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redfish/Nutstore Files/Nutstore/🌼KUST/🌼科研-学生指导/2. 研究生/2022级黄键聪/文章/Food&amp;Function/1.31-返修/"/>
    </mc:Choice>
  </mc:AlternateContent>
  <xr:revisionPtr revIDLastSave="0" documentId="13_ncr:1_{483881FC-AFA4-814A-A0A5-8698CFA89D4D}" xr6:coauthVersionLast="47" xr6:coauthVersionMax="47" xr10:uidLastSave="{00000000-0000-0000-0000-000000000000}"/>
  <bookViews>
    <workbookView xWindow="4640" yWindow="780" windowWidth="28480" windowHeight="20660" tabRatio="845" firstSheet="3" activeTab="11" xr2:uid="{00000000-000D-0000-FFFF-FFFF00000000}"/>
  </bookViews>
  <sheets>
    <sheet name="CK-D10-vs-CK-D50" sheetId="1" r:id="rId1"/>
    <sheet name="CK-D50-vs-RPPEs-D50" sheetId="2" r:id="rId2"/>
    <sheet name="UPLC-Q-Orbitrap-MS2 of RPPEs" sheetId="4" r:id="rId3"/>
    <sheet name="TPC" sheetId="15" r:id="rId4"/>
    <sheet name="Antioxidant enzyme" sheetId="3" r:id="rId5"/>
    <sheet name=" intestinal barrier" sheetId="5" r:id="rId6"/>
    <sheet name="healthspan" sheetId="6" r:id="rId7"/>
    <sheet name="lifespan experiment" sheetId="11" r:id="rId8"/>
    <sheet name="safety assessment" sheetId="7" r:id="rId9"/>
    <sheet name="stress experiment" sheetId="9" r:id="rId10"/>
    <sheet name="sleep experiment" sheetId="12" r:id="rId11"/>
    <sheet name="qRT-PCR" sheetId="13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5" l="1"/>
  <c r="F8" i="15"/>
  <c r="F7" i="15"/>
  <c r="F6" i="15"/>
  <c r="F5" i="15"/>
  <c r="J4" i="15"/>
  <c r="K4" i="15" s="1"/>
  <c r="L4" i="15" s="1"/>
  <c r="F4" i="15"/>
</calcChain>
</file>

<file path=xl/sharedStrings.xml><?xml version="1.0" encoding="utf-8"?>
<sst xmlns="http://schemas.openxmlformats.org/spreadsheetml/2006/main" count="26930" uniqueCount="10451">
  <si>
    <t>id</t>
  </si>
  <si>
    <t>CK-D10-1_count</t>
  </si>
  <si>
    <t>CK-D10-2_count</t>
  </si>
  <si>
    <t>CK-D10-3_count</t>
  </si>
  <si>
    <t>CK-D50-1_count</t>
  </si>
  <si>
    <t>CK-D50-2_count</t>
  </si>
  <si>
    <t>CK-D50-3_count</t>
  </si>
  <si>
    <t>CK-D10-1_tpm</t>
  </si>
  <si>
    <t>CK-D10-2_tpm</t>
  </si>
  <si>
    <t>CK-D10-3_tpm</t>
  </si>
  <si>
    <t>CK-D50-1_tpm</t>
  </si>
  <si>
    <t>CK-D50-2_tpm</t>
  </si>
  <si>
    <t>CK-D50-3_tpm</t>
  </si>
  <si>
    <t>CK-D10_mean</t>
  </si>
  <si>
    <t>CK-D50_mean</t>
  </si>
  <si>
    <t>log2(fc)</t>
  </si>
  <si>
    <t>PValue</t>
  </si>
  <si>
    <t>FDR</t>
  </si>
  <si>
    <t>Symbol</t>
  </si>
  <si>
    <t>Description</t>
  </si>
  <si>
    <t>KEGG_A_class</t>
  </si>
  <si>
    <t>KEGG_B_class</t>
  </si>
  <si>
    <t>Pathway</t>
  </si>
  <si>
    <t>K_ID</t>
  </si>
  <si>
    <t>GO Component</t>
  </si>
  <si>
    <t>GO Function</t>
  </si>
  <si>
    <t>GO Process</t>
  </si>
  <si>
    <t>TF_family</t>
  </si>
  <si>
    <t>FBgn0027584</t>
  </si>
  <si>
    <t>CG4757</t>
  </si>
  <si>
    <t>NP_001262469.1 uncharacterized protein Dmel_CG4757, isoform B [Drosophila melanogaster]</t>
  </si>
  <si>
    <t>Metabolism</t>
  </si>
  <si>
    <t>Lipid metabolism</t>
  </si>
  <si>
    <t>ko00564//Glycerophospholipid metabolism</t>
  </si>
  <si>
    <t>K01049</t>
  </si>
  <si>
    <t>GO:0005615//extracellular space</t>
  </si>
  <si>
    <t>GO:0052689//carboxylic ester hydrolase activity</t>
  </si>
  <si>
    <t>-</t>
  </si>
  <si>
    <t>--</t>
  </si>
  <si>
    <t>FBgn0035343</t>
  </si>
  <si>
    <t>CG16762</t>
  </si>
  <si>
    <t>NP_647722.1 uncharacterized protein Dmel_CG16762 [Drosophila melanogaster]</t>
  </si>
  <si>
    <t>FBgn0002868</t>
  </si>
  <si>
    <t>MtnA</t>
  </si>
  <si>
    <t>Metallothionein A</t>
  </si>
  <si>
    <t>GO:0046872//metal ion binding</t>
  </si>
  <si>
    <t>GO:0010038//response to metal ion;GO:0055065//metal ion homeostasis</t>
  </si>
  <si>
    <t>FBgn0038294</t>
  </si>
  <si>
    <t>Mf</t>
  </si>
  <si>
    <t>Myofilin</t>
  </si>
  <si>
    <t>GO:0005863//striated muscle myosin thick filament;GO:0031672//A band</t>
  </si>
  <si>
    <t>FBgn0014865</t>
  </si>
  <si>
    <t>Mtk</t>
  </si>
  <si>
    <t>Metchnikowin</t>
  </si>
  <si>
    <t>GO:0005576//extracellular region</t>
  </si>
  <si>
    <t>GO:0006952//defense response;GO:0009611//response to wounding;GO:0009617//response to bacterium;GO:0019731//antibacterial humoral response;GO:0019732//antifungal humoral response;GO:0031640//killing of cells of other organism;GO:0045087//innate immune response;GO:0050829//defense response to Gram-negative bacterium;GO:0050830//defense response to Gram-positive bacterium;GO:0050832//defense response to fungus</t>
  </si>
  <si>
    <t>FBgn0034468</t>
  </si>
  <si>
    <t>Obp56a</t>
  </si>
  <si>
    <t>Odorant-binding protein 56a</t>
  </si>
  <si>
    <t>GO:0005549//odorant binding</t>
  </si>
  <si>
    <t>GO:0007606//sensory perception of chemical stimulus;GO:0007608//sensory perception of smell;GO:0019236//response to pheromone;GO:0042048//olfactory behavior</t>
  </si>
  <si>
    <t>FBgn0036362</t>
  </si>
  <si>
    <t>CG10725</t>
  </si>
  <si>
    <t>NP_648647.1 uncharacterized protein Dmel_CG10725 [Drosophila melanogaster]</t>
  </si>
  <si>
    <t>GO:0008061//chitin binding</t>
  </si>
  <si>
    <t>FBgn0040074</t>
  </si>
  <si>
    <t>retinin</t>
  </si>
  <si>
    <t>GO:0005212//structural constituent of eye lens</t>
  </si>
  <si>
    <t>FBgn0051901</t>
  </si>
  <si>
    <t>Mur29B</t>
  </si>
  <si>
    <t>Mucin related 29B</t>
  </si>
  <si>
    <t>GO:0031012//extracellular matrix</t>
  </si>
  <si>
    <t>GO:0005201//extracellular matrix structural constituent</t>
  </si>
  <si>
    <t>FBgn0035176</t>
  </si>
  <si>
    <t>CG13905</t>
  </si>
  <si>
    <t>NP_612072.2 uncharacterized protein Dmel_CG13905 [Drosophila melanogaster]</t>
  </si>
  <si>
    <t>FBgn0038450</t>
  </si>
  <si>
    <t>CG17560</t>
  </si>
  <si>
    <t>AEU04558.1 FI16819p1, partial [Drosophila melanogaster]</t>
  </si>
  <si>
    <t>Cellular Processes</t>
  </si>
  <si>
    <t>Transport and catabolism</t>
  </si>
  <si>
    <t>ko04146//Peroxisome</t>
  </si>
  <si>
    <t>K13356</t>
  </si>
  <si>
    <t>GO:0005777//peroxisome;GO:0016021//integral component of membrane;GO:0043231//intracellular membrane-bounded organelle</t>
  </si>
  <si>
    <t>GO:0080019//fatty-acyl-CoA reductase (alcohol-forming) activity;GO:0102965//alcohol-forming fatty acyl-CoA reductase activity</t>
  </si>
  <si>
    <t>GO:0006629//lipid metabolic process;GO:0035336//long-chain fatty-acyl-CoA metabolic process</t>
  </si>
  <si>
    <t>FBgn0283437</t>
  </si>
  <si>
    <t>PPO1</t>
  </si>
  <si>
    <t>Prophenoloxidase 1</t>
  </si>
  <si>
    <t>Metabolism;Metabolism</t>
  </si>
  <si>
    <t>Global and overview maps;Amino acid metabolism</t>
  </si>
  <si>
    <t>ko01100//Metabolic pathways;ko00350//Tyrosine metabolism</t>
  </si>
  <si>
    <t>K00505;K00505</t>
  </si>
  <si>
    <t>GO:0004097//catechol oxidase activity;GO:0004503//tyrosinase activity;GO:0016491//oxidoreductase activity</t>
  </si>
  <si>
    <t>GO:0009611//response to wounding;GO:0035006//melanization defense response;GO:0035314//scab formation;GO:0042060//wound healing;GO:0042381//hemolymph coagulation;GO:0042417//dopamine metabolic process;GO:0050830//defense response to Gram-positive bacterium;GO:0050832//defense response to fungus</t>
  </si>
  <si>
    <t>FBgn0052368</t>
  </si>
  <si>
    <t>CG32368</t>
  </si>
  <si>
    <t>NP_729310.1 uncharacterized protein Dmel_CG32368 [Drosophila melanogaster]</t>
  </si>
  <si>
    <t>FBgn0035985</t>
  </si>
  <si>
    <t>Cpr67B</t>
  </si>
  <si>
    <t>Cuticular protein 67B</t>
  </si>
  <si>
    <t>GO:0031012//extracellular matrix;GO:0062129//chitin-based extracellular matrix</t>
  </si>
  <si>
    <t>GO:0008010//structural constituent of chitin-based larval cuticle</t>
  </si>
  <si>
    <t>GO:0040003//chitin-based cuticle development</t>
  </si>
  <si>
    <t>FBgn0004885</t>
  </si>
  <si>
    <t>tok</t>
  </si>
  <si>
    <t>tolkin</t>
  </si>
  <si>
    <t>GO:0004222//metalloendopeptidase activity;GO:0005509//calcium ion binding;GO:0008237//metallopeptidase activity;GO:0008270//zinc ion binding</t>
  </si>
  <si>
    <t>GO:0006508//proteolysis;GO:0007411//axon guidance;GO:0007415//defasciculation of motor neuron axon;GO:0008045//motor neuron axon guidance;GO:0008586//imaginal disc-derived wing vein morphogenesis;GO:0016485//protein processing;GO:0030513//positive regulation of BMP signaling pathway;GO:0032927//positive regulation of activin receptor signaling pathway</t>
  </si>
  <si>
    <t>FBgn0039474</t>
  </si>
  <si>
    <t>CG6283</t>
  </si>
  <si>
    <t>NP_651524.1 uncharacterized protein Dmel_CG6283 [Drosophila melanogaster]</t>
  </si>
  <si>
    <t>GO:0004806//triglyceride lipase activity;GO:0008970//phospholipase A1 activity;GO:0016298//lipase activity</t>
  </si>
  <si>
    <t>GO:0006629//lipid metabolic process;GO:0016042//lipid catabolic process</t>
  </si>
  <si>
    <t>FBgn0033367</t>
  </si>
  <si>
    <t>PPO2</t>
  </si>
  <si>
    <t>Prophenoloxidase 2</t>
  </si>
  <si>
    <t>GO:0005576//extracellular region;GO:0005615//extracellular space</t>
  </si>
  <si>
    <t>GO:0004503//tyrosinase activity;GO:0016491//oxidoreductase activity;GO:0046872//metal ion binding</t>
  </si>
  <si>
    <t>GO:0035006//melanization defense response;GO:0035011//melanotic encapsulation of foreign target;GO:0042417//dopamine metabolic process;GO:0042438//melanin biosynthetic process;GO:0050830//defense response to Gram-positive bacterium;GO:0050832//defense response to fungus</t>
  </si>
  <si>
    <t>FBgn0033830</t>
  </si>
  <si>
    <t>CG10814</t>
  </si>
  <si>
    <t>NP_610868.1 uncharacterized protein Dmel_CG10814 [Drosophila melanogaster]</t>
  </si>
  <si>
    <t>ko01100//Metabolic pathways;ko00310//Lysine degradation</t>
  </si>
  <si>
    <t>K00471;K00471</t>
  </si>
  <si>
    <t>GO:0005739//mitochondrion</t>
  </si>
  <si>
    <t>GO:0008336//gamma-butyrobetaine dioxygenase activity;GO:0016491//oxidoreductase activity;GO:0046872//metal ion binding</t>
  </si>
  <si>
    <t>GO:0045329//carnitine biosynthetic process</t>
  </si>
  <si>
    <t>FBgn0010388</t>
  </si>
  <si>
    <t>Dro</t>
  </si>
  <si>
    <t>Drosocin</t>
  </si>
  <si>
    <t>GO:0002213//defense response to insect;GO:0006952//defense response;GO:0006964//positive regulation of biosynthetic process of antibacterial peptides active against Gram-negative bacteria;GO:0009617//response to bacterium;GO:0019731//antibacterial humoral response;GO:0042742//defense response to bacterium;GO:0045087//innate immune response;GO:0050829//defense response to Gram-negative bacterium;GO:0050830//defense response to Gram-positive bacterium</t>
  </si>
  <si>
    <t>FBgn0038160</t>
  </si>
  <si>
    <t>CG9759</t>
  </si>
  <si>
    <t>ADD31619.1 RH68384p, partial [Drosophila melanogaster]</t>
  </si>
  <si>
    <t>FBgn0028950</t>
  </si>
  <si>
    <t>CG15255</t>
  </si>
  <si>
    <t>NP_001285958.1 uncharacterized protein Dmel_CG15255, isoform B [Drosophila melanogaster]</t>
  </si>
  <si>
    <t>GO:0004222//metalloendopeptidase activity;GO:0008237//metallopeptidase activity;GO:0008270//zinc ion binding</t>
  </si>
  <si>
    <t>GO:0006508//proteolysis</t>
  </si>
  <si>
    <t>FBgn0034512</t>
  </si>
  <si>
    <t>CG18067</t>
  </si>
  <si>
    <t>NP_001286633.1 uncharacterized protein Dmel_CG18067, isoform B [Drosophila melanogaster]</t>
  </si>
  <si>
    <t>GO:0032504//multicellular organism reproduction</t>
  </si>
  <si>
    <t>FBgn0029766</t>
  </si>
  <si>
    <t>CG15784</t>
  </si>
  <si>
    <t>NP_001284891.1 uncharacterized protein Dmel_CG15784, isoform B [Drosophila melanogaster]</t>
  </si>
  <si>
    <t>FBgn0033593</t>
  </si>
  <si>
    <t>Listericin</t>
  </si>
  <si>
    <t>GO:0050829//defense response to Gram-negative bacterium;GO:0050830//defense response to Gram-positive bacterium;GO:0051607//defense response to virus</t>
  </si>
  <si>
    <t>FBgn0037562</t>
  </si>
  <si>
    <t>Nazo</t>
  </si>
  <si>
    <t>NP_649778.1 nazo [Drosophila melanogaster]</t>
  </si>
  <si>
    <t>GO:0005739//mitochondrion;GO:0005783//endoplasmic reticulum;GO:0005829//cytosol;GO:0016021//integral component of membrane</t>
  </si>
  <si>
    <t>GO:0050905//neuromuscular process;GO:0051607//defense response to virus</t>
  </si>
  <si>
    <t>FBgn0040736</t>
  </si>
  <si>
    <t>BomS3</t>
  </si>
  <si>
    <t>Bomanin Short 3</t>
  </si>
  <si>
    <t>Organismal Systems</t>
  </si>
  <si>
    <t>Immune system</t>
  </si>
  <si>
    <t>ko04624//Toll and Imd signaling pathway</t>
  </si>
  <si>
    <t>K20695</t>
  </si>
  <si>
    <t>GO:0006952//defense response;GO:0009617//response to bacterium;GO:0019731//antibacterial humoral response;GO:0045087//innate immune response</t>
  </si>
  <si>
    <t>FBgn0011722</t>
  </si>
  <si>
    <t>Tig</t>
  </si>
  <si>
    <t>Tiggrin</t>
  </si>
  <si>
    <t>GO:0005604//basement membrane;GO:0031012//extracellular matrix</t>
  </si>
  <si>
    <t>GO:0005178//integrin binding</t>
  </si>
  <si>
    <t>GO:0007411//axon guidance;GO:0031589//cell-substrate adhesion;GO:0033627//cell adhesion mediated by integrin;GO:0033628//regulation of cell adhesion mediated by integrin;GO:0034446//substrate adhesion-dependent cell spreading;GO:0072499//photoreceptor cell axon guidance</t>
  </si>
  <si>
    <t>MSTRG.2256</t>
  </si>
  <si>
    <t>IP07237p, partial [Drosophila melanogaster]</t>
  </si>
  <si>
    <t>FBgn0035358</t>
  </si>
  <si>
    <t>CG14949</t>
  </si>
  <si>
    <t>NP_647734.1 uncharacterized protein Dmel_CG14949 [Drosophila melanogaster]</t>
  </si>
  <si>
    <t>FBgn0002962</t>
  </si>
  <si>
    <t>nos</t>
  </si>
  <si>
    <t>nanos</t>
  </si>
  <si>
    <t>GO:0005737//cytoplasm;GO:0031594//neuromuscular junction;GO:0045495//pole plasm;GO:0048471//perinuclear region of cytoplasm;GO:0071598//neuronal ribonucleoprotein granule;GO:0098975//postsynapse of neuromuscular junction;GO:1990124//messenger ribonucleoprotein complex</t>
  </si>
  <si>
    <t>GO:0003723//RNA binding;GO:0003729//mRNA binding;GO:0008270//zinc ion binding</t>
  </si>
  <si>
    <t>GO:0006378//mRNA polyadenylation;GO:0006417//regulation of translation;GO:0007280//pole cell migration;GO:0007281//germ cell development;GO:0007283//spermatogenesis;GO:0007314//oocyte anterior/posterior axis specification;GO:0008354//germ cell migration;GO:0008595//anterior/posterior axis specification, embryo;GO:0017148//negative regulation of translation;GO:0030718//germ-line stem cell population maintenance;GO:0035282//segmentation;GO:0042078//germ-line stem cell division;GO:0043066//negative regulation of apoptotic process;GO:0045886//negative regulation of synaptic assembly at neuromuscular junction;GO:0045892//negative regulation of transcription, DNA-templated;GO:0048477//oogenesis;GO:0048813//dendrite morphogenesis</t>
  </si>
  <si>
    <t>FBgn0031176</t>
  </si>
  <si>
    <t>whe</t>
  </si>
  <si>
    <t>what else</t>
  </si>
  <si>
    <t>FBgn0283461</t>
  </si>
  <si>
    <t>Drs</t>
  </si>
  <si>
    <t>Drosomycin</t>
  </si>
  <si>
    <t>K20670</t>
  </si>
  <si>
    <t>GO:0006952//defense response;GO:0009611//response to wounding;GO:0009617//response to bacterium;GO:0019731//antibacterial humoral response;GO:0019732//antifungal humoral response;GO:0031640//killing of cells of other organism;GO:0042832//defense response to protozoan;GO:0050829//defense response to Gram-negative bacterium;GO:0050832//defense response to fungus;GO:0061844//antimicrobial humoral immune response mediated by antimicrobial peptide</t>
  </si>
  <si>
    <t>FBgn0086708</t>
  </si>
  <si>
    <t>stv</t>
  </si>
  <si>
    <t>starvin</t>
  </si>
  <si>
    <t>GO:0005829//cytosol;GO:0030018//Z disc</t>
  </si>
  <si>
    <t>GO:0031072//heat shock protein binding;GO:0051087//chaperone binding</t>
  </si>
  <si>
    <t>GO:1903061//positive regulation of protein lipidation</t>
  </si>
  <si>
    <t>FBgn0038353</t>
  </si>
  <si>
    <t>CG5399</t>
  </si>
  <si>
    <t>NP_001262611.1 uncharacterized protein Dmel_CG5399, isoform B [Drosophila melanogaster]</t>
  </si>
  <si>
    <t>MSTRG.7018</t>
  </si>
  <si>
    <t>env</t>
  </si>
  <si>
    <t>SD01615p [Drosophila melanogaster]</t>
  </si>
  <si>
    <t>FBgn0035089</t>
  </si>
  <si>
    <t>Phk-3</t>
  </si>
  <si>
    <t>Pherokine 3</t>
  </si>
  <si>
    <t>GO:0007552//metamorphosis;GO:0009617//response to bacterium</t>
  </si>
  <si>
    <t>FBgn0038299</t>
  </si>
  <si>
    <t>Spn88Eb</t>
  </si>
  <si>
    <t>Serpin 88Eb</t>
  </si>
  <si>
    <t>GO:0004867//serine-type endopeptidase inhibitor activity</t>
  </si>
  <si>
    <t>GO:0009620//response to fungus;GO:0010951//negative regulation of endopeptidase activity;GO:0045861//negative regulation of proteolysis;GO:1990399//epithelium regeneration;GO:2000035//regulation of stem cell division</t>
  </si>
  <si>
    <t>FBgn0264776</t>
  </si>
  <si>
    <t>CG44014</t>
  </si>
  <si>
    <t>NP_732043.1 uncharacterized protein Dmel_CG44014 [Drosophila melanogaster]</t>
  </si>
  <si>
    <t>FBgn0039629</t>
  </si>
  <si>
    <t>CG11842</t>
  </si>
  <si>
    <t>NP_651662.1 uncharacterized protein Dmel_CG11842 [Drosophila melanogaster]</t>
  </si>
  <si>
    <t>GO:0004252//serine-type endopeptidase activity</t>
  </si>
  <si>
    <t>GO:0006508//proteolysis;GO:0034976//response to endoplasmic reticulum stress</t>
  </si>
  <si>
    <t>FBgn0040606</t>
  </si>
  <si>
    <t>CG6503</t>
  </si>
  <si>
    <t>NP_001189297.1 uncharacterized protein Dmel_CG6503, isoform B [Drosophila melanogaster]</t>
  </si>
  <si>
    <t>FBgn0015714</t>
  </si>
  <si>
    <t>Cyp6a17</t>
  </si>
  <si>
    <t>Cytochrome P450-6a17</t>
  </si>
  <si>
    <t>GO:0005789//endoplasmic reticulum membrane;GO:0016020//membrane</t>
  </si>
  <si>
    <t>GO:0004497//monooxygenase activity;GO:0005506//iron ion binding;GO:0016705//oxidoreductase activity, acting on paired donors, with incorporation or reduction of molecular oxygen;GO:0020037//heme binding</t>
  </si>
  <si>
    <t>GO:0040040//thermosensory behavior</t>
  </si>
  <si>
    <t>FBgn0262146</t>
  </si>
  <si>
    <t>MtnE</t>
  </si>
  <si>
    <t>Metallothionein E</t>
  </si>
  <si>
    <t>GO:0010043//response to zinc ion;GO:0010272//response to silver ion;GO:0046688//response to copper ion;GO:0046689//response to mercury ion;GO:0071585//detoxification of cadmium ion</t>
  </si>
  <si>
    <t>FBgn0036106</t>
  </si>
  <si>
    <t>CG6409</t>
  </si>
  <si>
    <t>NP_001287023.1 uncharacterized protein Dmel_CG6409, isoform B [Drosophila melanogaster]</t>
  </si>
  <si>
    <t>FBgn0004047</t>
  </si>
  <si>
    <t>Yp3</t>
  </si>
  <si>
    <t>Yolk protein 3</t>
  </si>
  <si>
    <t>GO:0005576//extracellular region;GO:0005615//extracellular space;GO:0043186//P granule</t>
  </si>
  <si>
    <t>GO:0004806//triglyceride lipase activity;GO:0016298//lipase activity;GO:0080030//methyl indole-3-acetate esterase activity</t>
  </si>
  <si>
    <t>GO:0007548//sex differentiation;GO:0009617//response to bacterium;GO:0009792//embryo development ending in birth or egg hatching;GO:0016042//lipid catabolic process;GO:0045995//regulation of embryonic development</t>
  </si>
  <si>
    <t>FBgn0034741</t>
  </si>
  <si>
    <t>CG4269</t>
  </si>
  <si>
    <t>NP_001286730.1 uncharacterized protein Dmel_CG4269, isoform C [Drosophila melanogaster]</t>
  </si>
  <si>
    <t>FBgn0032773</t>
  </si>
  <si>
    <t>fon</t>
  </si>
  <si>
    <t>fondue</t>
  </si>
  <si>
    <t>GO:0007552//metamorphosis;GO:0042381//hemolymph coagulation</t>
  </si>
  <si>
    <t>FBgn0034383</t>
  </si>
  <si>
    <t>CG17821</t>
  </si>
  <si>
    <t>NP_725820.2 uncharacterized protein Dmel_CG17821 [Drosophila melanogaster]</t>
  </si>
  <si>
    <t>Metabolism;Metabolism;Metabolism;Metabolism</t>
  </si>
  <si>
    <t>Global and overview maps;Global and overview maps;Lipid metabolism;Lipid metabolism</t>
  </si>
  <si>
    <t>ko01100//Metabolic pathways;ko01212//Fatty acid metabolism;ko01040//Biosynthesis of unsaturated fatty acids;ko00062//Fatty acid elongation</t>
  </si>
  <si>
    <t>K10249;K10249;K10249;K10249</t>
  </si>
  <si>
    <t>GO:0016021//integral component of membrane;GO:0030176//integral component of endoplasmic reticulum membrane</t>
  </si>
  <si>
    <t>GO:0009922//fatty acid elongase activity;GO:0102336//3-oxo-arachidoyl-CoA synthase activity;GO:0102337//3-oxo-cerotoyl-CoA synthase activity;GO:0102338//3-oxo-lignoceronyl-CoA synthase activity;GO:0102756//very-long-chain 3-ketoacyl-CoA synthase activity</t>
  </si>
  <si>
    <t>GO:0019367//fatty acid elongation, saturated fatty acid;GO:0030148//sphingolipid biosynthetic process;GO:0030497//fatty acid elongation;GO:0034625//fatty acid elongation, monounsaturated fatty acid;GO:0034626//fatty acid elongation, polyunsaturated fatty acid;GO:0042761//very long-chain fatty acid biosynthetic process</t>
  </si>
  <si>
    <t>FBgn0031561</t>
  </si>
  <si>
    <t>IM33</t>
  </si>
  <si>
    <t>Immune induced molecule 33</t>
  </si>
  <si>
    <t>GO:0009617//response to bacterium</t>
  </si>
  <si>
    <t>FBgn0011822</t>
  </si>
  <si>
    <t>Pgcl</t>
  </si>
  <si>
    <t>Pepsinogen C-like</t>
  </si>
  <si>
    <t>ko04142//Lysosome</t>
  </si>
  <si>
    <t>K01382</t>
  </si>
  <si>
    <t>GO:0005764//lysosome;GO:0005768//endosome</t>
  </si>
  <si>
    <t>GO:0004190//aspartic-type endopeptidase activity;GO:0016779//nucleotidyltransferase activity</t>
  </si>
  <si>
    <t>GO:0001737//establishment of imaginal disc-derived wing hair orientation;GO:0006508//proteolysis;GO:0008219//cell death;GO:0016540//protein autoprocessing</t>
  </si>
  <si>
    <t>FBgn0034761</t>
  </si>
  <si>
    <t>CG4250</t>
  </si>
  <si>
    <t>NP_001246468.1 uncharacterized protein Dmel_CG4250, isoform B [Drosophila melanogaster]</t>
  </si>
  <si>
    <t>K19363</t>
  </si>
  <si>
    <t>GO:0005765//lysosomal membrane;GO:0010008//endosome membrane</t>
  </si>
  <si>
    <t>zf-LITAF-like</t>
  </si>
  <si>
    <t>FBgn0039873</t>
  </si>
  <si>
    <t>Smvt</t>
  </si>
  <si>
    <t>Sodium-dependent multivitamin transporter</t>
  </si>
  <si>
    <t>GO:0016020//membrane;GO:0016021//integral component of membrane</t>
  </si>
  <si>
    <t>GO:0015293//symporter activity;GO:0022857//transmembrane transporter activity</t>
  </si>
  <si>
    <t>GO:0006814//sodium ion transport;GO:0055085//transmembrane transport</t>
  </si>
  <si>
    <t>FBgn0067905</t>
  </si>
  <si>
    <t>IM14</t>
  </si>
  <si>
    <t>Immune induced molecule 14</t>
  </si>
  <si>
    <t>GO:0006952//defense response;GO:0009617//response to bacterium;GO:0045087//innate immune response</t>
  </si>
  <si>
    <t>FBgn0262003</t>
  </si>
  <si>
    <t>CG42821</t>
  </si>
  <si>
    <t>NP_001034060.2 uncharacterized protein Dmel_CG42821 [Drosophila melanogaster]</t>
  </si>
  <si>
    <t>GO:0005515//protein binding</t>
  </si>
  <si>
    <t>FBgn0029507</t>
  </si>
  <si>
    <t>Tsp42Ed</t>
  </si>
  <si>
    <t>Tetraspanin 42Ed</t>
  </si>
  <si>
    <t>K06497</t>
  </si>
  <si>
    <t>GO:0005887//integral component of plasma membrane;GO:0016021//integral component of membrane</t>
  </si>
  <si>
    <t>FBgn0085256</t>
  </si>
  <si>
    <t>CG34227</t>
  </si>
  <si>
    <t>NP_001097269.1 uncharacterized protein Dmel_CG34227 [Drosophila melanogaster]</t>
  </si>
  <si>
    <t>FBgn0036024</t>
  </si>
  <si>
    <t>CG18180</t>
  </si>
  <si>
    <t>AEU04573.1 FI16825p1, partial [Drosophila melanogaster]</t>
  </si>
  <si>
    <t>FBgn0035806</t>
  </si>
  <si>
    <t>PGRP-SD</t>
  </si>
  <si>
    <t>Peptidoglycan recognition protein SD</t>
  </si>
  <si>
    <t>K24097</t>
  </si>
  <si>
    <t>GO:0008270//zinc ion binding;GO:0008745//N-acetylmuramoyl-L-alanine amidase activity;GO:0042834//peptidoglycan binding</t>
  </si>
  <si>
    <t>GO:0009253//peptidoglycan catabolic process;GO:0032499//detection of peptidoglycan;GO:0045087//innate immune response;GO:0050829//defense response to Gram-negative bacterium;GO:0050830//defense response to Gram-positive bacterium;GO:0061059//positive regulation of peptidoglycan recognition protein signaling pathway</t>
  </si>
  <si>
    <t>FBgn0067903</t>
  </si>
  <si>
    <t>IM18</t>
  </si>
  <si>
    <t>Immune induced molecule 18</t>
  </si>
  <si>
    <t>GO:0006952//defense response;GO:0009617//response to bacterium;GO:0045087//innate immune response;GO:0098542//defense response to other organism</t>
  </si>
  <si>
    <t>FBgn0262563</t>
  </si>
  <si>
    <t>CG43103</t>
  </si>
  <si>
    <t>NP_001246385.1 uncharacterized protein Dmel_CG43103 [Drosophila melanogaster]</t>
  </si>
  <si>
    <t>FBgn0035695</t>
  </si>
  <si>
    <t>CG10226</t>
  </si>
  <si>
    <t>NP_648040.1 uncharacterized protein Dmel_CG10226, isoform A [Drosophila melanogaster]</t>
  </si>
  <si>
    <t>Environmental Information Processing</t>
  </si>
  <si>
    <t>Membrane transport</t>
  </si>
  <si>
    <t>ko02010//ABC transporters</t>
  </si>
  <si>
    <t>K05658</t>
  </si>
  <si>
    <t>GO:0005886//plasma membrane;GO:0016021//integral component of membrane;GO:0043190//ATP-binding cassette (ABC) transporter complex</t>
  </si>
  <si>
    <t>GO:0005524//ATP binding;GO:0008559//ABC-type xenobiotic transporter activity;GO:0015562//efflux transmembrane transporter activity;GO:0016887//ATP hydrolysis activity;GO:0042626//ATPase-coupled transmembrane transporter activity;GO:0140359//ABC-type transporter activity</t>
  </si>
  <si>
    <t>GO:0009636//response to toxic substance;GO:0042908//xenobiotic transport;GO:0055085//transmembrane transport;GO:0097254//renal tubular secretion</t>
  </si>
  <si>
    <t>FBgn0063497</t>
  </si>
  <si>
    <t>GstE3</t>
  </si>
  <si>
    <t>Glutathione S transferase E3</t>
  </si>
  <si>
    <t>Metabolism;Metabolism;Metabolism;Metabolism;Metabolism</t>
  </si>
  <si>
    <t>Global and overview maps;Xenobiotics biodegradation and metabolism;Metabolism of other amino acids;Xenobiotics biodegradation and metabolism;Xenobiotics biodegradation and metabolism</t>
  </si>
  <si>
    <t>ko01100//Metabolic pathways;ko00983//Drug metabolism - other enzymes;ko00480//Glutathione metabolism;ko00980//Metabolism of xenobiotics by cytochrome P450;ko00982//Drug metabolism - cytochrome P450</t>
  </si>
  <si>
    <t>K00799;K00799;K00799;K00799;K00799</t>
  </si>
  <si>
    <t>GO:0005737//cytoplasm</t>
  </si>
  <si>
    <t>GO:0004364//glutathione transferase activity</t>
  </si>
  <si>
    <t>GO:0006749//glutathione metabolic process</t>
  </si>
  <si>
    <t>FBgn0020416</t>
  </si>
  <si>
    <t>Idgf1</t>
  </si>
  <si>
    <t>Imaginal disc growth factor 1</t>
  </si>
  <si>
    <t>GO:0008061//chitin binding;GO:0008084//imaginal disc growth factor receptor binding</t>
  </si>
  <si>
    <t>GO:0005975//carbohydrate metabolic process;GO:0006032//chitin catabolic process;GO:0007444//imaginal disc development;GO:0018990//ecdysis, chitin-based cuticle;GO:0040003//chitin-based cuticle development;GO:0042060//wound healing;GO:1990399//epithelium regeneration;GO:2000035//regulation of stem cell division</t>
  </si>
  <si>
    <t>FBgn0032002</t>
  </si>
  <si>
    <t>CG8353</t>
  </si>
  <si>
    <t>NP_001260233.1 uncharacterized protein Dmel_CG8353, isoform B [Drosophila melanogaster]</t>
  </si>
  <si>
    <t>Metabolism;Metabolism;Metabolism</t>
  </si>
  <si>
    <t>Global and overview maps;Xenobiotics biodegradation and metabolism;Nucleotide metabolism</t>
  </si>
  <si>
    <t>ko01100//Metabolic pathways;ko00983//Drug metabolism - other enzymes;ko00240//Pyrimidine metabolism</t>
  </si>
  <si>
    <t>K01489;K01489;K01489</t>
  </si>
  <si>
    <t>GO:0005829//cytosol</t>
  </si>
  <si>
    <t>GO:0003824//catalytic activity;GO:0004126//cytidine deaminase activity;GO:0008270//zinc ion binding;GO:0016787//hydrolase activity</t>
  </si>
  <si>
    <t>GO:0009972//cytidine deamination</t>
  </si>
  <si>
    <t>FBgn0051343</t>
  </si>
  <si>
    <t>CG31343</t>
  </si>
  <si>
    <t>NP_732652.1 uncharacterized protein Dmel_CG31343 [Drosophila melanogaster]</t>
  </si>
  <si>
    <t>Global and overview maps;Metabolism of other amino acids</t>
  </si>
  <si>
    <t>ko01100//Metabolic pathways;ko00480//Glutathione metabolism</t>
  </si>
  <si>
    <t>K11140;K11140</t>
  </si>
  <si>
    <t>GO:0008237//metallopeptidase activity;GO:0008270//zinc ion binding;GO:0042277//peptide binding;GO:0070006//metalloaminopeptidase activity</t>
  </si>
  <si>
    <t>GO:0006508//proteolysis;GO:0043171//peptide catabolic process</t>
  </si>
  <si>
    <t>FBgn0040735</t>
  </si>
  <si>
    <t>BomT2</t>
  </si>
  <si>
    <t>Bomanin Tailed 2</t>
  </si>
  <si>
    <t>GO:0006952//defense response;GO:0045087//innate immune response</t>
  </si>
  <si>
    <t>FBgn0028424</t>
  </si>
  <si>
    <t>JhI-26</t>
  </si>
  <si>
    <t>Juvenile hormone-inducible protein 26</t>
  </si>
  <si>
    <t>GO:0045924//regulation of female receptivity</t>
  </si>
  <si>
    <t>FBgn0029769</t>
  </si>
  <si>
    <t>frma</t>
  </si>
  <si>
    <t>fra mauro</t>
  </si>
  <si>
    <t>GO:0004222//metalloendopeptidase activity;GO:0008237//metallopeptidase activity;GO:0046872//metal ion binding</t>
  </si>
  <si>
    <t>GO:0006508//proteolysis;GO:0045434//negative regulation of female receptivity, post-mating</t>
  </si>
  <si>
    <t>FBgn0036945</t>
  </si>
  <si>
    <t>Ssk</t>
  </si>
  <si>
    <t>Snakeskin</t>
  </si>
  <si>
    <t>GO:0005887//integral component of plasma membrane;GO:0005920//smooth septate junction;GO:0016021//integral component of membrane;GO:0016327//apicolateral plasma membrane</t>
  </si>
  <si>
    <t>GO:0007496//anterior midgut development;GO:0019991//septate junction assembly;GO:0060576//intestinal epithelial cell development</t>
  </si>
  <si>
    <t>FBgn0040582</t>
  </si>
  <si>
    <t>BomBc3</t>
  </si>
  <si>
    <t>Bomanin Bicipital 3</t>
  </si>
  <si>
    <t>FBgn0033301</t>
  </si>
  <si>
    <t>CG12780</t>
  </si>
  <si>
    <t>NP_610388.1 uncharacterized protein Dmel_CG12780 [Drosophila melanogaster]</t>
  </si>
  <si>
    <t>GO:0009986//cell surface</t>
  </si>
  <si>
    <t>GO:0030246//carbohydrate binding</t>
  </si>
  <si>
    <t>GO:0009595//detection of biotic stimulus;GO:0051607//defense response to virus</t>
  </si>
  <si>
    <t>FBgn0020414</t>
  </si>
  <si>
    <t>Idgf3</t>
  </si>
  <si>
    <t>Imaginal disc growth factor 3</t>
  </si>
  <si>
    <t>Global and overview maps;Carbohydrate metabolism</t>
  </si>
  <si>
    <t>ko01100//Metabolic pathways;ko00520//Amino sugar and nucleotide sugar metabolism</t>
  </si>
  <si>
    <t>K01183;K01183</t>
  </si>
  <si>
    <t>GO:0004568//chitinase activity;GO:0008061//chitin binding</t>
  </si>
  <si>
    <t>GO:0005975//carbohydrate metabolic process</t>
  </si>
  <si>
    <t>FBgn0051410</t>
  </si>
  <si>
    <t>Npc2e</t>
  </si>
  <si>
    <t>Niemann-Pick type C-2e</t>
  </si>
  <si>
    <t>K13443</t>
  </si>
  <si>
    <t>GO:0001530//lipopolysaccharide binding;GO:0030882//lipid antigen binding;GO:0032934//sterol binding;GO:0042834//peptidoglycan binding;GO:0070891//lipoteichoic acid binding</t>
  </si>
  <si>
    <t>GO:0015918//sterol transport</t>
  </si>
  <si>
    <t>FBgn0035434</t>
  </si>
  <si>
    <t>Drsl5</t>
  </si>
  <si>
    <t>Drosomycin-like 5</t>
  </si>
  <si>
    <t>GO:0006952//defense response;GO:0050832//defense response to fungus</t>
  </si>
  <si>
    <t>FBgn0030041</t>
  </si>
  <si>
    <t>CG12116</t>
  </si>
  <si>
    <t>NP_572481.1 uncharacterized protein Dmel_CG12116 [Drosophila melanogaster]</t>
  </si>
  <si>
    <t>Global and overview maps;Metabolism of cofactors and vitamins</t>
  </si>
  <si>
    <t>ko01100//Metabolic pathways;ko00790//Folate biosynthesis</t>
  </si>
  <si>
    <t>K00072;K00072</t>
  </si>
  <si>
    <t>GO:0004757//sepiapterin reductase activity</t>
  </si>
  <si>
    <t>GO:0006729//tetrahydrobiopterin biosynthetic process</t>
  </si>
  <si>
    <t>FBgn0010385</t>
  </si>
  <si>
    <t>Def</t>
  </si>
  <si>
    <t>Defensin</t>
  </si>
  <si>
    <t>K20668</t>
  </si>
  <si>
    <t>GO:0006952//defense response;GO:0006959//humoral immune response;GO:0009617//response to bacterium;GO:0019731//antibacterial humoral response;GO:0042742//defense response to bacterium;GO:0045087//innate immune response;GO:0050830//defense response to Gram-positive bacterium</t>
  </si>
  <si>
    <t>FBgn0032136</t>
  </si>
  <si>
    <t>Apoltp</t>
  </si>
  <si>
    <t>Apolipoprotein lipid transfer particle</t>
  </si>
  <si>
    <t>GO:0005615//extracellular space;GO:0005886//plasma membrane;GO:0045178//basal part of cell</t>
  </si>
  <si>
    <t>GO:0005319//lipid transporter activity;GO:0045735//nutrient reservoir activity;GO:0070325//lipoprotein particle receptor binding</t>
  </si>
  <si>
    <t>GO:0006869//lipid transport;GO:0015918//sterol transport;GO:0032370//positive regulation of lipid transport;GO:0034196//acylglycerol transport</t>
  </si>
  <si>
    <t>FBgn0041182</t>
  </si>
  <si>
    <t>Tep2</t>
  </si>
  <si>
    <t>Thioester-containing protein 2</t>
  </si>
  <si>
    <t>GO:0004866//endopeptidase inhibitor activity</t>
  </si>
  <si>
    <t>GO:0045087//innate immune response;GO:0050829//defense response to Gram-negative bacterium</t>
  </si>
  <si>
    <t>FBgn0040723</t>
  </si>
  <si>
    <t>CG5011</t>
  </si>
  <si>
    <t>FBgn0034291</t>
  </si>
  <si>
    <t>CG5770</t>
  </si>
  <si>
    <t>NP_611282.1 uncharacterized protein Dmel_CG5770 [Drosophila melanogaster]</t>
  </si>
  <si>
    <t>FBgn0030262</t>
  </si>
  <si>
    <t>Vago</t>
  </si>
  <si>
    <t>GO:0051607//defense response to virus</t>
  </si>
  <si>
    <t>FBgn0033821</t>
  </si>
  <si>
    <t>CG10799</t>
  </si>
  <si>
    <t>NP_610859.1 uncharacterized protein Dmel_CG10799 [Drosophila melanogaster]</t>
  </si>
  <si>
    <t>FBgn0041579</t>
  </si>
  <si>
    <t>AttC</t>
  </si>
  <si>
    <t>Attacin-C</t>
  </si>
  <si>
    <t>GO:0042742//defense response to bacterium</t>
  </si>
  <si>
    <t>FBgn0026314</t>
  </si>
  <si>
    <t>Ugt35B1</t>
  </si>
  <si>
    <t>UDP-glycosyltransferase family 35 member B1</t>
  </si>
  <si>
    <t>Metabolism;Metabolism;Metabolism;Metabolism;Metabolism;Metabolism;Metabolism;Metabolism</t>
  </si>
  <si>
    <t>Global and overview maps;Xenobiotics biodegradation and metabolism;Xenobiotics biodegradation and metabolism;Xenobiotics biodegradation and metabolism;Carbohydrate metabolism;Metabolism of cofactors and vitamins;Metabolism of cofactors and vitamins;Carbohydrate metabolism</t>
  </si>
  <si>
    <t>ko01100//Metabolic pathways;ko00983//Drug metabolism - other enzymes;ko00980//Metabolism of xenobiotics by cytochrome P450;ko00982//Drug metabolism - cytochrome P450;ko00040//Pentose and glucuronate interconversions;ko00860//Porphyrin metabolism;ko00830//Retinol metabolism;ko00053//Ascorbate and aldarate metabolism</t>
  </si>
  <si>
    <t>K00699;K00699;K00699;K00699;K00699;K00699;K00699;K00699</t>
  </si>
  <si>
    <t>GO:0016021//integral component of membrane;GO:0043231//intracellular membrane-bounded organelle</t>
  </si>
  <si>
    <t>GO:0008194//UDP-glycosyltransferase activity;GO:0015020//glucuronosyltransferase activity</t>
  </si>
  <si>
    <t>GO:0006011//UDP-glucose metabolic process</t>
  </si>
  <si>
    <t>FBgn0037996</t>
  </si>
  <si>
    <t>CG4830</t>
  </si>
  <si>
    <t>NP_650160.1 uncharacterized protein Dmel_CG4830 [Drosophila melanogaster]</t>
  </si>
  <si>
    <t>GO:0004467//long-chain fatty acid-CoA ligase activity;GO:0015645//fatty acid ligase activity;GO:0016405//CoA-ligase activity</t>
  </si>
  <si>
    <t>GO:0001676//long-chain fatty acid metabolic process;GO:0006633//fatty acid biosynthetic process;GO:0046949//fatty-acyl-CoA biosynthetic process</t>
  </si>
  <si>
    <t>FBgn0038818</t>
  </si>
  <si>
    <t>Nep4</t>
  </si>
  <si>
    <t>Neprilysin 4</t>
  </si>
  <si>
    <t>GO:0005615//extracellular space;GO:0005886//plasma membrane;GO:0016021//integral component of membrane;GO:0016529//sarcoplasmic reticulum</t>
  </si>
  <si>
    <t>GO:0004175//endopeptidase activity;GO:0004222//metalloendopeptidase activity;GO:0008237//metallopeptidase activity;GO:0046872//metal ion binding</t>
  </si>
  <si>
    <t>FBgn0040551</t>
  </si>
  <si>
    <t>CG11686</t>
  </si>
  <si>
    <t>NP_001262531.1 uncharacterized protein Dmel_CG11686, isoform B [Drosophila melanogaster]</t>
  </si>
  <si>
    <t>GO:0016021//integral component of membrane</t>
  </si>
  <si>
    <t>FBgn0034470</t>
  </si>
  <si>
    <t>Obp56d</t>
  </si>
  <si>
    <t>Odorant-binding protein 56d</t>
  </si>
  <si>
    <t>FBgn0038466</t>
  </si>
  <si>
    <t>CG8907</t>
  </si>
  <si>
    <t>NP_001247146.1 uncharacterized protein Dmel_CG8907, isoform B [Drosophila melanogaster]</t>
  </si>
  <si>
    <t>GO:0005886//plasma membrane;GO:0045202//synapse</t>
  </si>
  <si>
    <t>GO:0003779//actin binding;GO:0005515//protein binding</t>
  </si>
  <si>
    <t>GO:0007266//Rho protein signal transduction;GO:0035023//regulation of Rho protein signal transduction;GO:0042048//olfactory behavior</t>
  </si>
  <si>
    <t>FBgn0033820</t>
  </si>
  <si>
    <t>CG4716</t>
  </si>
  <si>
    <t>NP_001286384.1 uncharacterized protein Dmel_CG4716, isoform C [Drosophila melanogaster]</t>
  </si>
  <si>
    <t>GO:0004486//methylenetetrahydrofolate dehydrogenase [NAD(P)+] activity;GO:0004487//methylenetetrahydrofolate dehydrogenase (NAD+) activity</t>
  </si>
  <si>
    <t>FBgn0038252</t>
  </si>
  <si>
    <t>BigH1</t>
  </si>
  <si>
    <t>Histone H1 variant BigH1</t>
  </si>
  <si>
    <t>GO:0000785//chromatin;GO:0000786//nucleosome;GO:0005634//nucleus;GO:0042025//host cell nucleus</t>
  </si>
  <si>
    <t>GO:0003677//DNA binding;GO:0003690//double-stranded DNA binding;GO:0031492//nucleosomal DNA binding</t>
  </si>
  <si>
    <t>GO:0006334//nucleosome assembly;GO:0006355//regulation of transcription, DNA-templated;GO:0016584//nucleosome positioning;GO:0030261//chromosome condensation;GO:0045910//negative regulation of DNA recombination;GO:0060303//regulation of nucleosome density</t>
  </si>
  <si>
    <t>FBgn0035904</t>
  </si>
  <si>
    <t>GstO3</t>
  </si>
  <si>
    <t>Glutathione S transferase O3</t>
  </si>
  <si>
    <t>Global and overview maps;Metabolism of other amino acids;Metabolism of cofactors and vitamins</t>
  </si>
  <si>
    <t>ko01100//Metabolic pathways;ko00480//Glutathione metabolism;ko00790//Folate biosynthesis</t>
  </si>
  <si>
    <t>K00310;K00310;K00310</t>
  </si>
  <si>
    <t>GO:0004364//glutathione transferase activity;GO:0016782//transferase activity, transferring sulphur-containing groups;GO:0045174//glutathione dehydrogenase (ascorbate) activity</t>
  </si>
  <si>
    <t>FBgn0262574</t>
  </si>
  <si>
    <t>CG43114</t>
  </si>
  <si>
    <t>NP_001246264.1 uncharacterized protein Dmel_CG43114, isoform A [Drosophila melanogaster]</t>
  </si>
  <si>
    <t>FBgn0028371</t>
  </si>
  <si>
    <t>jbug</t>
  </si>
  <si>
    <t>jitterbug</t>
  </si>
  <si>
    <t>Human Diseases;Environmental Information Processing;Cellular Processes;Human Diseases</t>
  </si>
  <si>
    <t>Infectious disease: bacterial;Signal transduction;Cellular community - eukaryotes;Cancer: overview</t>
  </si>
  <si>
    <t>ko05132//Salmonella infection;ko04010//MAPK signaling pathway;ko04510//Focal adhesion;ko05205//Proteoglycans in cancer</t>
  </si>
  <si>
    <t>K04437;K04437;K04437;K04437</t>
  </si>
  <si>
    <t>GO:0003779//actin binding;GO:0005515//protein binding;GO:0051015//actin filament binding</t>
  </si>
  <si>
    <t>GO:0009612//response to mechanical stimulus;GO:0030036//actin cytoskeleton organization;GO:0048104//establishment of body hair or bristle planar orientation;GO:0072499//photoreceptor cell axon guidance</t>
  </si>
  <si>
    <t>FBgn0085205</t>
  </si>
  <si>
    <t>CG34176</t>
  </si>
  <si>
    <t>FBgn0085359</t>
  </si>
  <si>
    <t>CG34330</t>
  </si>
  <si>
    <t>NP_001097029.1 uncharacterized protein Dmel_CG34330, isoform A [Drosophila melanogaster]</t>
  </si>
  <si>
    <t>FBgn0033194</t>
  </si>
  <si>
    <t>Vps13</t>
  </si>
  <si>
    <t>Vacuolar protein sorting 13</t>
  </si>
  <si>
    <t>GO:0019898//extrinsic component of membrane;GO:0031902//late endosome membrane</t>
  </si>
  <si>
    <t>GO:0006623//protein targeting to vacuole;GO:0019538//protein metabolic process;GO:0045053//protein retention in Golgi apparatus</t>
  </si>
  <si>
    <t>FBgn0031277</t>
  </si>
  <si>
    <t>CG13947</t>
  </si>
  <si>
    <t>FBgn0030159</t>
  </si>
  <si>
    <t>CG9689</t>
  </si>
  <si>
    <t>NP_001285066.1 uncharacterized protein Dmel_CG9689, isoform B [Drosophila melanogaster]</t>
  </si>
  <si>
    <t>FBgn0040734</t>
  </si>
  <si>
    <t>BomS5</t>
  </si>
  <si>
    <t>Bomanin Short 5</t>
  </si>
  <si>
    <t>FBgn0034717</t>
  </si>
  <si>
    <t>CG5819</t>
  </si>
  <si>
    <t>NP_001246458.1 uncharacterized protein Dmel_CG5819, isoform C [Drosophila melanogaster]</t>
  </si>
  <si>
    <t>FBgn0025583</t>
  </si>
  <si>
    <t>BomS2</t>
  </si>
  <si>
    <t>Bomanin Short 2</t>
  </si>
  <si>
    <t>FBgn0262717</t>
  </si>
  <si>
    <t>Skeletor</t>
  </si>
  <si>
    <t>GO:0005634//nucleus;GO:0005700//polytene chromosome;GO:0005730//nucleolus;GO:0005737//cytoplasm;GO:0005819//spindle;GO:0005874//microtubule</t>
  </si>
  <si>
    <t>GO:0004500//dopamine beta-monooxygenase activity;GO:0005198//structural molecule activity</t>
  </si>
  <si>
    <t>GO:0006584//catecholamine metabolic process;GO:0006997//nucleus organization;GO:0051225//spindle assembly;GO:0051301//cell division;GO:0051321//meiotic cell cycle</t>
  </si>
  <si>
    <t>FBgn0034296</t>
  </si>
  <si>
    <t>CG10912</t>
  </si>
  <si>
    <t>NP_611287.1 uncharacterized protein Dmel_CG10912 [Drosophila melanogaster]</t>
  </si>
  <si>
    <t>GO:0009631//cold acclimation</t>
  </si>
  <si>
    <t>FBgn0085452</t>
  </si>
  <si>
    <t>CG34423</t>
  </si>
  <si>
    <t>NP_001163263.1 uncharacterized protein Dmel_CG34423, isoform B [Drosophila melanogaster]</t>
  </si>
  <si>
    <t>GO:0042030//ATPase inhibitor activity;GO:0051117//ATPase binding</t>
  </si>
  <si>
    <t>GO:0006783//heme biosynthetic process;GO:0032780//negative regulation of ATPase activity</t>
  </si>
  <si>
    <t>FBgn0051777</t>
  </si>
  <si>
    <t>CG31777</t>
  </si>
  <si>
    <t>NP_722933.1 uncharacterized protein Dmel_CG31777 [Drosophila melanogaster]</t>
  </si>
  <si>
    <t>FBgn0004167</t>
  </si>
  <si>
    <t>kst</t>
  </si>
  <si>
    <t>karst</t>
  </si>
  <si>
    <t>GO:0005737//cytoplasm;GO:0005874//microtubule;GO:0005886//plasma membrane;GO:0016324//apical plasma membrane;GO:0016327//apicolateral plasma membrane</t>
  </si>
  <si>
    <t>GO:0003779//actin binding;GO:0005085//guanyl-nucleotide exchange factor activity;GO:0005515//protein binding;GO:0005543//phospholipid binding;GO:0008017//microtubule binding</t>
  </si>
  <si>
    <t>GO:0006897//endocytosis;GO:0007009//plasma membrane organization;GO:0032509//endosome transport via multivesicular body sorting pathway;GO:0042060//wound healing;GO:0045186//zonula adherens assembly;GO:0051693//actin filament capping</t>
  </si>
  <si>
    <t>FBgn0265413</t>
  </si>
  <si>
    <t>CG44325</t>
  </si>
  <si>
    <t>NP_001285034.1 uncharacterized protein Dmel_CG44325, isoform D [Drosophila melanogaster]</t>
  </si>
  <si>
    <t>GO:0005887//integral component of plasma membrane</t>
  </si>
  <si>
    <t>GO:0019991//septate junction assembly</t>
  </si>
  <si>
    <t>FBgn0051148</t>
  </si>
  <si>
    <t>Gba1a</t>
  </si>
  <si>
    <t>Glucocerebrosidase 1a</t>
  </si>
  <si>
    <t>Metabolism;Cellular Processes;Metabolism;Metabolism</t>
  </si>
  <si>
    <t>Global and overview maps;Transport and catabolism;Lipid metabolism;Glycan biosynthesis and metabolism</t>
  </si>
  <si>
    <t>ko01100//Metabolic pathways;ko04142//Lysosome;ko00600//Sphingolipid metabolism;ko00511//Other glycan degradation</t>
  </si>
  <si>
    <t>K01201;K01201;K01201;K01201</t>
  </si>
  <si>
    <t>GO:0004348//glucosylceramidase activity;GO:0016787//hydrolase activity;GO:0046527//glucosyltransferase activity</t>
  </si>
  <si>
    <t>GO:0006665//sphingolipid metabolic process;GO:0006680//glucosylceramide catabolic process;GO:0007613//memory;GO:0008340//determination of adult lifespan;GO:0008344//adult locomotory behavior;GO:0034620//cellular response to unfolded protein;GO:0070050//neuron cellular homeostasis</t>
  </si>
  <si>
    <t>FBgn0035743</t>
  </si>
  <si>
    <t>Acbp6</t>
  </si>
  <si>
    <t>Acyl-CoA binding protein 6</t>
  </si>
  <si>
    <t>GO:0000062//fatty-acyl-CoA binding</t>
  </si>
  <si>
    <t>FBgn0033970</t>
  </si>
  <si>
    <t>CG10205</t>
  </si>
  <si>
    <t>NP_725422.1 uncharacterized protein Dmel_CG10205, isoform A [Drosophila melanogaster]</t>
  </si>
  <si>
    <t>FBgn0032055</t>
  </si>
  <si>
    <t>Sgp</t>
  </si>
  <si>
    <t>Sgroppino</t>
  </si>
  <si>
    <t>FBgn0039091</t>
  </si>
  <si>
    <t>CG10182</t>
  </si>
  <si>
    <t>NP_651158.1 uncharacterized protein Dmel_CG10182 [Drosophila melanogaster]</t>
  </si>
  <si>
    <t>GO:0016747//acyltransferase activity, transferring groups other than amino-acyl groups</t>
  </si>
  <si>
    <t>FBgn0263080</t>
  </si>
  <si>
    <t>CG43348</t>
  </si>
  <si>
    <t>FBgn0032286</t>
  </si>
  <si>
    <t>CG7300</t>
  </si>
  <si>
    <t>NP_001188789.2 uncharacterized protein Dmel_CG7300, isoform D [Drosophila melanogaster]</t>
  </si>
  <si>
    <t>FBgn0015221</t>
  </si>
  <si>
    <t>Fer2LCH</t>
  </si>
  <si>
    <t>Ferritin 2 light chain homologue</t>
  </si>
  <si>
    <t>GO:0005576//extracellular region;GO:0005737//cytoplasm;GO:0005794//Golgi apparatus;GO:0008043//intracellular ferritin complex;GO:0012505//endomembrane system</t>
  </si>
  <si>
    <t>GO:0004322//ferroxidase activity;GO:0005506//iron ion binding;GO:0008198//ferrous iron binding;GO:0008199//ferric iron binding</t>
  </si>
  <si>
    <t>GO:0006826//iron ion transport;GO:0006879//cellular iron ion homeostasis;GO:0006880//intracellular sequestering of iron ion;GO:0009620//response to fungus;GO:0045475//locomotor rhythm;GO:0098711//iron ion import across plasma membrane;GO:1990461//detoxification of iron ion</t>
  </si>
  <si>
    <t>FBgn0264775</t>
  </si>
  <si>
    <t>CG44013</t>
  </si>
  <si>
    <t>NP_001262606.1 uncharacterized protein Dmel_CG44013, isoform C [Drosophila melanogaster]</t>
  </si>
  <si>
    <t>FBgn0028534</t>
  </si>
  <si>
    <t>CG7916</t>
  </si>
  <si>
    <t>NP_609682.1 uncharacterized protein Dmel_CG7916 [Drosophila melanogaster]</t>
  </si>
  <si>
    <t>FBgn0002948</t>
  </si>
  <si>
    <t>nod</t>
  </si>
  <si>
    <t>no distributive disjunction</t>
  </si>
  <si>
    <t>GO:0005737//cytoplasm;GO:0005871//kinesin complex;GO:0005874//microtubule</t>
  </si>
  <si>
    <t>GO:0003777//microtubule motor activity;GO:0005524//ATP binding;GO:0008017//microtubule binding;GO:0016887//ATP hydrolysis activity;GO:0051010//microtubule plus-end binding</t>
  </si>
  <si>
    <t>GO:0007018//microtubule-based movement;GO:0007057//spindle assembly involved in female meiosis I;GO:0007143//female meiotic nuclear division;GO:0031116//positive regulation of microtubule polymerization;GO:0032837//distributive segregation;GO:0045132//meiotic chromosome segregation;GO:0051296//establishment of meiotic spindle orientation</t>
  </si>
  <si>
    <t>FBgn0283480</t>
  </si>
  <si>
    <t>Alp2</t>
  </si>
  <si>
    <t>Alkaline phosphatase 2</t>
  </si>
  <si>
    <t>Global and overview maps;Metabolism of cofactors and vitamins;Metabolism of cofactors and vitamins</t>
  </si>
  <si>
    <t>ko01100//Metabolic pathways;ko00790//Folate biosynthesis;ko00730//Thiamine metabolism</t>
  </si>
  <si>
    <t>K01077;K01077;K01077</t>
  </si>
  <si>
    <t>GO:0004035//alkaline phosphatase activity;GO:0016791//phosphatase activity</t>
  </si>
  <si>
    <t>GO:0016311//dephosphorylation</t>
  </si>
  <si>
    <t>FBgn0032945</t>
  </si>
  <si>
    <t>CG8665</t>
  </si>
  <si>
    <t>NP_610107.1 uncharacterized protein Dmel_CG8665 [Drosophila melanogaster]</t>
  </si>
  <si>
    <t>ko01100//Metabolic pathways;ko00670//One carbon pool by folate</t>
  </si>
  <si>
    <t>K00289;K00289</t>
  </si>
  <si>
    <t>GO:0003824//catalytic activity;GO:0004029//aldehyde dehydrogenase (NAD+) activity;GO:0016155//formyltetrahydrofolate dehydrogenase activity;GO:0016491//oxidoreductase activity;GO:0016620//oxidoreductase activity, acting on the aldehyde or oxo group of donors, NAD or NADP as acceptor;GO:0016742//hydroxymethyl-, formyl- and related transferase activity</t>
  </si>
  <si>
    <t>GO:0006730//one-carbon metabolic process;GO:0009058//biosynthetic process;GO:0009258//10-formyltetrahydrofolate catabolic process</t>
  </si>
  <si>
    <t>FBgn0038842</t>
  </si>
  <si>
    <t>hdly</t>
  </si>
  <si>
    <t>hadley</t>
  </si>
  <si>
    <t>GO:0045434//negative regulation of female receptivity, post-mating</t>
  </si>
  <si>
    <t>FBgn0039310</t>
  </si>
  <si>
    <t>CG11878</t>
  </si>
  <si>
    <t>NP_651369.1 uncharacterized protein Dmel_CG11878 [Drosophila melanogaster]</t>
  </si>
  <si>
    <t>FBgn0085419</t>
  </si>
  <si>
    <t>Rgk2</t>
  </si>
  <si>
    <t>Rad, Gem/Kir family member 2</t>
  </si>
  <si>
    <t>GO:0005886//plasma membrane;GO:0009898//cytoplasmic side of plasma membrane</t>
  </si>
  <si>
    <t>GO:0003924//GTPase activity;GO:0005246//calcium channel regulator activity;GO:0005525//GTP binding</t>
  </si>
  <si>
    <t>GO:0007264//small GTPase mediated signal transduction;GO:1901386//negative regulation of voltage-gated calcium channel activity</t>
  </si>
  <si>
    <t>FBgn0262508</t>
  </si>
  <si>
    <t>CG43078</t>
  </si>
  <si>
    <t>NP_001246678.1 uncharacterized protein Dmel_CG43078, isoform H [Drosophila melanogaster]</t>
  </si>
  <si>
    <t>FBgn0038973</t>
  </si>
  <si>
    <t>Pebp1</t>
  </si>
  <si>
    <t>Phosphatidylethanolamine-binding protein 1</t>
  </si>
  <si>
    <t>GO:0002759//regulation of antimicrobial humoral response;GO:0050829//defense response to Gram-negative bacterium;GO:0050830//defense response to Gram-positive bacterium</t>
  </si>
  <si>
    <t>FBgn0032618</t>
  </si>
  <si>
    <t>CG31743</t>
  </si>
  <si>
    <t>NP_001286000.1 uncharacterized protein Dmel_CG31743, isoform B [Drosophila melanogaster]</t>
  </si>
  <si>
    <t>Glycan biosynthesis and metabolism</t>
  </si>
  <si>
    <t>ko00532//Glycosaminoglycan biosynthesis - chondroitin sulfate / dermatan sulfate</t>
  </si>
  <si>
    <t>K01017</t>
  </si>
  <si>
    <t>GO:0000139//Golgi membrane;GO:0016021//integral component of membrane</t>
  </si>
  <si>
    <t>GO:0008146//sulfotransferase activity</t>
  </si>
  <si>
    <t>GO:0016051//carbohydrate biosynthetic process</t>
  </si>
  <si>
    <t>FBgn0030309</t>
  </si>
  <si>
    <t>CG1572</t>
  </si>
  <si>
    <t>NP_001285126.1 uncharacterized protein Dmel_CG1572, isoform C [Drosophila melanogaster]</t>
  </si>
  <si>
    <t>GO:0035208//positive regulation of hemocyte proliferation</t>
  </si>
  <si>
    <t>FBgn0003137</t>
  </si>
  <si>
    <t>Ppn</t>
  </si>
  <si>
    <t>Papilin</t>
  </si>
  <si>
    <t>GO:0005576//extracellular region;GO:0005604//basement membrane;GO:0031012//extracellular matrix</t>
  </si>
  <si>
    <t>GO:0004222//metalloendopeptidase activity;GO:0004867//serine-type endopeptidase inhibitor activity;GO:0005201//extracellular matrix structural constituent;GO:0030414//peptidase inhibitor activity</t>
  </si>
  <si>
    <t>GO:0007275//multicellular organism development;GO:0030198//extracellular matrix organization</t>
  </si>
  <si>
    <t>FBgn0030158</t>
  </si>
  <si>
    <t>CG9686</t>
  </si>
  <si>
    <t>NP_572586.2 uncharacterized protein Dmel_CG9686 [Drosophila melanogaster]</t>
  </si>
  <si>
    <t>FBgn0032105</t>
  </si>
  <si>
    <t>borr</t>
  </si>
  <si>
    <t>borealin-related</t>
  </si>
  <si>
    <t>GO:0000775//chromosome, centromeric region;GO:0000776//kinetochore;GO:0000785//chromatin;GO:0005634//nucleus;GO:0005938//cell cortex;GO:0032133//chromosome passenger complex;GO:0051233//spindle midzone;GO:1990385//meiotic spindle midzone</t>
  </si>
  <si>
    <t>GO:0003677//DNA binding</t>
  </si>
  <si>
    <t>GO:0000070//mitotic sister chromatid segregation;GO:0000281//mitotic cytokinesis;GO:0008104//protein localization;GO:0016572//histone phosphorylation;GO:0045448//mitotic cell cycle, embryonic</t>
  </si>
  <si>
    <t>FBgn0033788</t>
  </si>
  <si>
    <t>CG13323</t>
  </si>
  <si>
    <t>NP_001286370.1 uncharacterized protein Dmel_CG13323, isoform B [Drosophila melanogaster]</t>
  </si>
  <si>
    <t>FBgn0266084</t>
  </si>
  <si>
    <t>Fhos</t>
  </si>
  <si>
    <t>Formin homology 2 domain containing</t>
  </si>
  <si>
    <t>GO:0005634//nucleus;GO:0005737//cytoplasm;GO:0005856//cytoskeleton;GO:0016021//integral component of membrane;GO:0048471//perinuclear region of cytoplasm</t>
  </si>
  <si>
    <t>GO:0051015//actin filament binding</t>
  </si>
  <si>
    <t>GO:0003012//muscle system process;GO:0007476//imaginal disc-derived wing morphogenesis;GO:0010623//programmed cell death involved in cell development;GO:0030335//positive regulation of cell migration;GO:0030866//cortical actin cytoskeleton organization;GO:0035070//salivary gland histolysis;GO:0044319//wound healing, spreading of cells;GO:0046716//muscle cell cellular homeostasis;GO:0051496//positive regulation of stress fiber assembly;GO:0051639//actin filament network formation;GO:0060439//trachea morphogenesis;GO:1900026//positive regulation of substrate adhesion-dependent cell spreading</t>
  </si>
  <si>
    <t>FBgn0002565</t>
  </si>
  <si>
    <t>Lsp2</t>
  </si>
  <si>
    <t>Larval serum protein 2</t>
  </si>
  <si>
    <t>GO:0005576//extracellular region;GO:0005616//larval serum protein complex</t>
  </si>
  <si>
    <t>GO:0045735//nutrient reservoir activity</t>
  </si>
  <si>
    <t>GO:0008045//motor neuron axon guidance;GO:0016201//synaptic target inhibition</t>
  </si>
  <si>
    <t>FBgn0011704</t>
  </si>
  <si>
    <t>RnrS</t>
  </si>
  <si>
    <t>Ribonucleoside diphosphate reductase small subunit</t>
  </si>
  <si>
    <t>Global and overview maps;Xenobiotics biodegradation and metabolism;Nucleotide metabolism;Metabolism of other amino acids;Nucleotide metabolism</t>
  </si>
  <si>
    <t>ko01100//Metabolic pathways;ko00983//Drug metabolism - other enzymes;ko00230//Purine metabolism;ko00480//Glutathione metabolism;ko00240//Pyrimidine metabolism</t>
  </si>
  <si>
    <t>K10808;K10808;K10808;K10808;K10808</t>
  </si>
  <si>
    <t>GO:0004748//ribonucleoside-diphosphate reductase activity, thioredoxin disulfide as acceptor;GO:0016491//oxidoreductase activity;GO:0046872//metal ion binding</t>
  </si>
  <si>
    <t>GO:0006260//DNA replication;GO:0006919//activation of cysteine-type endopeptidase activity involved in apoptotic process;GO:0009263//deoxyribonucleotide biosynthetic process</t>
  </si>
  <si>
    <t>FBgn0014018</t>
  </si>
  <si>
    <t>Rel</t>
  </si>
  <si>
    <t>Relish</t>
  </si>
  <si>
    <t>K02580</t>
  </si>
  <si>
    <t>GO:0005634//nucleus;GO:0005654//nucleoplasm;GO:0005737//cytoplasm;GO:0005829//cytosol;GO:0042025//host cell nucleus</t>
  </si>
  <si>
    <t>GO:0000977//RNA polymerase II transcription regulatory region sequence-specific DNA binding;GO:0000981//DNA-binding transcription factor activity, RNA polymerase II-specific;GO:0001228//DNA-binding transcription activator activity, RNA polymerase II-specific;GO:0003677//DNA binding;GO:0003700//DNA-binding transcription factor activity;GO:0005515//protein binding;GO:0042802//identical protein binding</t>
  </si>
  <si>
    <t>GO:0002225//positive regulation of antimicrobial peptide production;GO:0002230//positive regulation of defense response to virus by host;GO:0006355//regulation of transcription, DNA-templated;GO:0006955//immune response;GO:0006963//positive regulation of antibacterial peptide biosynthetic process;GO:0006964//positive regulation of biosynthetic process of antibacterial peptides active against Gram-negative bacteria;GO:0006967//positive regulation of antifungal peptide biosynthetic process;GO:0006974//cellular response to DNA damage stimulus;GO:0009617//response to bacterium;GO:0010628//positive regulation of gene expression;GO:0034198//cellular response to amino acid starvation;GO:0042742//defense response to bacterium;GO:0045087//innate immune response;GO:0045088//regulation of innate immune response;GO:0045089//positive regulation of innate immune response;GO:0045429//positive regulation of nitric oxide biosynthetic process;GO:0045944//positive regulation of transcription by RNA polymerase II;GO:0048813//dendrite morphogenesis;GO:0048935//peripheral nervous system neuron development;GO:0050766//positive regulation of phagocytosis;GO:0050829//defense response to Gram-negative bacterium;GO:0051607//defense response to virus;GO:0061057//peptidoglycan recognition protein signaling pathway;GO:2000647//negative regulation of stem cell proliferation</t>
  </si>
  <si>
    <t>RHD</t>
  </si>
  <si>
    <t>FBgn0038638</t>
  </si>
  <si>
    <t>CG7702</t>
  </si>
  <si>
    <t>NP_650740.1 uncharacterized protein Dmel_CG7702, isoform A [Drosophila melanogaster]</t>
  </si>
  <si>
    <t>FBgn0039801</t>
  </si>
  <si>
    <t>Npc2h</t>
  </si>
  <si>
    <t>Niemann-Pick type C-2h</t>
  </si>
  <si>
    <t>GO:0015918//sterol transport;GO:0032367//intracellular cholesterol transport</t>
  </si>
  <si>
    <t>FBgn0015037</t>
  </si>
  <si>
    <t>Cyp4p1</t>
  </si>
  <si>
    <t>Cytochrome P450-4p1</t>
  </si>
  <si>
    <t>GO:0005789//endoplasmic reticulum membrane</t>
  </si>
  <si>
    <t>FBgn0033733</t>
  </si>
  <si>
    <t>CG8834</t>
  </si>
  <si>
    <t>ACO51537.1 MIP06114p, partial [Drosophila melanogaster]</t>
  </si>
  <si>
    <t>GO:0004467//long-chain fatty acid-CoA ligase activity;GO:0015645//fatty acid ligase activity;GO:0016405//CoA-ligase activity;GO:0102391//decanoate-CoA ligase activity</t>
  </si>
  <si>
    <t>FBgn0023479</t>
  </si>
  <si>
    <t>teq</t>
  </si>
  <si>
    <t>Tequila</t>
  </si>
  <si>
    <t>Development and regeneration</t>
  </si>
  <si>
    <t>ko04361//Axon regeneration</t>
    <phoneticPr fontId="2" type="noConversion"/>
  </si>
  <si>
    <t>K23489</t>
  </si>
  <si>
    <t>GO:0005576//extracellular region;GO:0016020//membrane</t>
  </si>
  <si>
    <t>GO:0004252//serine-type endopeptidase activity;GO:0005044//scavenger receptor activity;GO:0005515//protein binding;GO:0008061//chitin binding</t>
  </si>
  <si>
    <t>GO:0006508//proteolysis;GO:0007614//short-term memory;GO:0007616//long-term memory;GO:0032024//positive regulation of insulin secretion;GO:0042593//glucose homeostasis</t>
  </si>
  <si>
    <t>FBgn0038455</t>
  </si>
  <si>
    <t>CG14907</t>
  </si>
  <si>
    <t>FBgn0033215</t>
  </si>
  <si>
    <t>Dgat2</t>
  </si>
  <si>
    <t>Diacylglycerol O-acyltransferase 2</t>
  </si>
  <si>
    <t>Global and overview maps;Lipid metabolism</t>
  </si>
  <si>
    <t>ko01100//Metabolic pathways;ko00561//Glycerolipid metabolism</t>
  </si>
  <si>
    <t>K14457;K14457</t>
  </si>
  <si>
    <t>GO:0005789//endoplasmic reticulum membrane;GO:0016021//integral component of membrane</t>
  </si>
  <si>
    <t>GO:0008374//O-acyltransferase activity</t>
  </si>
  <si>
    <t>GO:0006629//lipid metabolic process;GO:0007498//mesoderm development;GO:0034389//lipid droplet organization</t>
  </si>
  <si>
    <t>FBgn0052029</t>
  </si>
  <si>
    <t>Cpr66D</t>
  </si>
  <si>
    <t>Cuticular protein 66D</t>
  </si>
  <si>
    <t>GO:0005212//structural constituent of eye lens;GO:0008010//structural constituent of chitin-based larval cuticle</t>
  </si>
  <si>
    <t>FBgn0032699</t>
  </si>
  <si>
    <t>CG10383</t>
  </si>
  <si>
    <t>NP_001286055.1 uncharacterized protein Dmel_CG10383, isoform B [Drosophila melanogaster]</t>
  </si>
  <si>
    <t>GO:0016787//hydrolase activity</t>
  </si>
  <si>
    <t>GO:0008340//determination of adult lifespan</t>
  </si>
  <si>
    <t>FBgn0030310</t>
  </si>
  <si>
    <t>PGRP-SA</t>
  </si>
  <si>
    <t>Peptidoglycan recognition protein SA</t>
  </si>
  <si>
    <t>K01446</t>
  </si>
  <si>
    <t>GO:0008233//peptidase activity;GO:0008270//zinc ion binding;GO:0008745//N-acetylmuramoyl-L-alanine amidase activity;GO:0016019//peptidoglycan immune receptor activity;GO:0032500//muramyl dipeptide binding;GO:0038187//pattern recognition receptor activity;GO:0042834//peptidoglycan binding</t>
  </si>
  <si>
    <t>GO:0006965//positive regulation of biosynthetic process of antibacterial peptides active against Gram-positive bacteria;GO:0009253//peptidoglycan catabolic process;GO:0032494//response to peptidoglycan;GO:0045087//innate immune response;GO:0045752//positive regulation of Toll signaling pathway;GO:0050830//defense response to Gram-positive bacterium</t>
  </si>
  <si>
    <t>FBgn0031490</t>
  </si>
  <si>
    <t>CG17264</t>
  </si>
  <si>
    <t>NP_001259978.1 uncharacterized protein Dmel_CG17264, isoform B [Drosophila melanogaster]</t>
  </si>
  <si>
    <t>FBgn0266455</t>
  </si>
  <si>
    <t>CG45080</t>
  </si>
  <si>
    <t>NP_001287312.1 uncharacterized protein Dmel_CG45080 [Drosophila melanogaster]</t>
  </si>
  <si>
    <t>FBgn0263762</t>
  </si>
  <si>
    <t>CG43679</t>
  </si>
  <si>
    <t>NP_001261855.1 uncharacterized protein Dmel_CG43679, isoform A [Drosophila melanogaster]</t>
  </si>
  <si>
    <t>FBgn0039760</t>
  </si>
  <si>
    <t>CG9682</t>
  </si>
  <si>
    <t>NP_001287607.1 uncharacterized protein Dmel_CG9682, isoform B [Drosophila melanogaster]</t>
  </si>
  <si>
    <t>FBgn0086356</t>
  </si>
  <si>
    <t>tum</t>
  </si>
  <si>
    <t>tumbleweed</t>
  </si>
  <si>
    <t>GO:0005634//nucleus;GO:0048471//perinuclear region of cytoplasm;GO:0097149//centralspindlin complex</t>
  </si>
  <si>
    <t>GO:0005096//GTPase activator activity</t>
  </si>
  <si>
    <t>GO:0000281//mitotic cytokinesis;GO:0001709//cell fate determination;GO:0007165//signal transduction;GO:0007266//Rho protein signal transduction;GO:0007525//somatic muscle development;GO:0009611//response to wounding;GO:0032465//regulation of cytokinesis;GO:0032507//maintenance of protein location in cell;GO:0034613//cellular protein localization;GO:0042059//negative regulation of epidermal growth factor receptor signaling pathway;GO:0042060//wound healing;GO:0048813//dendrite morphogenesis;GO:0070373//negative regulation of ERK1 and ERK2 cascade;GO:0070507//regulation of microtubule cytoskeleton organization;GO:0090090//negative regulation of canonical Wnt signaling pathway;GO:2000736//regulation of stem cell differentiation</t>
  </si>
  <si>
    <t>FBgn0050151</t>
  </si>
  <si>
    <t>CG30151</t>
  </si>
  <si>
    <t>AAN71485.1 RE70748p, partial [Drosophila melanogaster]</t>
  </si>
  <si>
    <t>FBgn0033980</t>
  </si>
  <si>
    <t>Cyp6a20</t>
  </si>
  <si>
    <t>GO:0002118//aggressive behavior;GO:0050829//defense response to Gram-negative bacterium</t>
  </si>
  <si>
    <t>FBgn0040959</t>
  </si>
  <si>
    <t>Peritrophin-15a</t>
  </si>
  <si>
    <t>GO:0062129//chitin-based extracellular matrix</t>
  </si>
  <si>
    <t>GO:0008061//chitin binding;GO:0016490//structural constituent of peritrophic membrane</t>
  </si>
  <si>
    <t>FBgn0031560</t>
  </si>
  <si>
    <t>CG16713</t>
  </si>
  <si>
    <t>NP_608799.1 uncharacterized protein Dmel_CG16713 [Drosophila melanogaster]</t>
  </si>
  <si>
    <t>FBgn0038930</t>
  </si>
  <si>
    <t>BomT3</t>
  </si>
  <si>
    <t>Bomanin Tailed 3</t>
  </si>
  <si>
    <t>FBgn0085241</t>
  </si>
  <si>
    <t>CG34212</t>
  </si>
  <si>
    <t>NP_001097196.1 uncharacterized protein Dmel_CG34212, isoform A [Drosophila melanogaster]</t>
  </si>
  <si>
    <t>FBgn0004431</t>
  </si>
  <si>
    <t>LysX</t>
  </si>
  <si>
    <t>Lysozyme X</t>
  </si>
  <si>
    <t>GO:0003796//lysozyme activity</t>
  </si>
  <si>
    <t>GO:0008152//metabolic process;GO:0019835//cytolysis;GO:0050829//defense response to Gram-negative bacterium</t>
  </si>
  <si>
    <t>FBgn0035673</t>
  </si>
  <si>
    <t>CG6602</t>
  </si>
  <si>
    <t>NP_648020.1 uncharacterized protein Dmel_CG6602 [Drosophila melanogaster]</t>
  </si>
  <si>
    <t>FBgn0032705</t>
  </si>
  <si>
    <t>Grip71</t>
  </si>
  <si>
    <t>GO:0000242//pericentriolar material;GO:0000922//spindle pole;GO:0005737//cytoplasm;GO:0005814//centriole;GO:0036064//ciliary basal body</t>
  </si>
  <si>
    <t>GO:0005515//protein binding;GO:0043015//gamma-tubulin binding</t>
  </si>
  <si>
    <t>GO:0000278//mitotic cell cycle;GO:0007057//spindle assembly involved in female meiosis I;GO:0007098//centrosome cycle;GO:0051726//regulation of cell cycle;GO:0071539//protein localization to centrosome</t>
  </si>
  <si>
    <t>FBgn0033205</t>
  </si>
  <si>
    <t>CG2064</t>
  </si>
  <si>
    <t>ACO72856.1 FI07747p, partial [Drosophila melanogaster]</t>
  </si>
  <si>
    <t>ko01100//Metabolic pathways;ko00830//Retinol metabolism</t>
  </si>
  <si>
    <t>K11161;K11161</t>
  </si>
  <si>
    <t>GO:0012505//endomembrane system</t>
  </si>
  <si>
    <t>GO:0052650//NADP-retinol dehydrogenase activity</t>
  </si>
  <si>
    <t>FBgn0036948</t>
  </si>
  <si>
    <t>CG7298</t>
  </si>
  <si>
    <t>AAL28884.2 LD26327p, partial [Drosophila melanogaster]</t>
  </si>
  <si>
    <t>FBgn0000405</t>
  </si>
  <si>
    <t>CycB</t>
  </si>
  <si>
    <t>Cyclin B</t>
  </si>
  <si>
    <t>Signal transduction</t>
  </si>
  <si>
    <t>ko04068//FoxO signaling pathway</t>
  </si>
  <si>
    <t>K21770</t>
  </si>
  <si>
    <t>GO:0000307//cyclin-dependent protein kinase holoenzyme complex;GO:0000775//chromosome, centromeric region;GO:0005634//nucleus;GO:0005737//cytoplasm;GO:0005813//centrosome;GO:0005819//spindle;GO:0042025//host cell nucleus;GO:0051233//spindle midzone</t>
  </si>
  <si>
    <t>GO:0016538//cyclin-dependent protein serine/threonine kinase regulator activity</t>
  </si>
  <si>
    <t>GO:0000079//regulation of cyclin-dependent protein serine/threonine kinase activity;GO:0000086//G2/M transition of mitotic cell cycle;GO:0000281//mitotic cytokinesis;GO:0001700//embryonic development via the syncytial blastoderm;GO:0007079//mitotic chromosome movement towards spindle pole;GO:0008608//attachment of spindle microtubules to kinetochore;GO:0035186//syncytial blastoderm mitotic cell cycle;GO:0035561//regulation of chromatin binding;GO:0044772//mitotic cell cycle phase transition;GO:0048134//germ-line cyst formation;GO:0061952//midbody abscission</t>
  </si>
  <si>
    <t>FBgn0052185</t>
  </si>
  <si>
    <t>edin</t>
  </si>
  <si>
    <t>elevated during infection</t>
  </si>
  <si>
    <t>GO:0006959//humoral immune response;GO:0050829//defense response to Gram-negative bacterium;GO:0050830//defense response to Gram-positive bacterium</t>
  </si>
  <si>
    <t>FBgn0003231</t>
  </si>
  <si>
    <t>ref(2)P</t>
  </si>
  <si>
    <t>refractory to sigma P</t>
  </si>
  <si>
    <t>GO:0005634//nucleus;GO:0005737//cytoplasm;GO:0005776//autophagosome;GO:0016235//aggresome;GO:0044753//amphisome</t>
  </si>
  <si>
    <t>GO:0003677//DNA binding;GO:0005080//protein kinase C binding;GO:0005515//protein binding;GO:0008270//zinc ion binding;GO:0070530//K63-linked polyubiquitin modification-dependent protein binding</t>
  </si>
  <si>
    <t>GO:0000423//mitophagy;GO:0007005//mitochondrion organization;GO:0007032//endosome organization;GO:0030382//sperm mitochondrion organization;GO:0035973//aggrephagy;GO:0061912//selective autophagy</t>
  </si>
  <si>
    <t>FBgn0029762</t>
  </si>
  <si>
    <t>NAAT1</t>
  </si>
  <si>
    <t>Nutrient Amino Acid Transporter 1</t>
  </si>
  <si>
    <t>Nervous system</t>
  </si>
  <si>
    <t>ko04721//Synaptic vesicle cycle</t>
  </si>
  <si>
    <t>K05038</t>
  </si>
  <si>
    <t>GO:0005886//plasma membrane;GO:0005887//integral component of plasma membrane;GO:0016021//integral component of membrane</t>
  </si>
  <si>
    <t>GO:0005283//amino acid:sodium symporter activity;GO:0005326//neurotransmitter transmembrane transporter activity;GO:0005416//amino acid:cation symporter activity;GO:0015175//neutral amino acid transmembrane transporter activity;GO:0015179//L-amino acid transmembrane transporter activity;GO:0015293//symporter activity;GO:0042943//D-amino acid transmembrane transporter activity</t>
  </si>
  <si>
    <t>GO:0003333//amino acid transmembrane transport;GO:0006814//sodium ion transport;GO:0006836//neurotransmitter transport;GO:0015804//neutral amino acid transport;GO:0015807//L-amino acid transport;GO:0042940//D-amino acid transport</t>
  </si>
  <si>
    <t>FBgn0035359</t>
  </si>
  <si>
    <t>CG1143</t>
  </si>
  <si>
    <t>NP_001261335.1 uncharacterized protein Dmel_CG1143, isoform B [Drosophila melanogaster]</t>
  </si>
  <si>
    <t>FBgn0031489</t>
  </si>
  <si>
    <t>CG17224</t>
  </si>
  <si>
    <t>NP_001162855.1 uncharacterized protein Dmel_CG17224, isoform C [Drosophila melanogaster]</t>
  </si>
  <si>
    <t>K00757;K00757;K00757</t>
  </si>
  <si>
    <t>GO:0005634//nucleus;GO:0005737//cytoplasm</t>
  </si>
  <si>
    <t>GO:0003824//catalytic activity;GO:0004850//uridine phosphorylase activity</t>
  </si>
  <si>
    <t>GO:0009116//nucleoside metabolic process;GO:0009166//nucleotide catabolic process</t>
  </si>
  <si>
    <t>FBgn0040968</t>
  </si>
  <si>
    <t>CG14933</t>
  </si>
  <si>
    <t>NP_001285852.1 uncharacterized protein Dmel_CG14933, isoform C [Drosophila melanogaster]</t>
  </si>
  <si>
    <t>FBgn0022700</t>
  </si>
  <si>
    <t>Cht4</t>
  </si>
  <si>
    <t>Chitinase 4</t>
  </si>
  <si>
    <t>GO:0004553//hydrolase activity, hydrolyzing O-glycosyl compounds;GO:0004568//chitinase activity;GO:0008061//chitin binding</t>
  </si>
  <si>
    <t>GO:0005975//carbohydrate metabolic process;GO:0006032//chitin catabolic process</t>
  </si>
  <si>
    <t>FBgn0034511</t>
  </si>
  <si>
    <t>GNBP-like3</t>
  </si>
  <si>
    <t>GNBP-like 3</t>
  </si>
  <si>
    <t>GO:0009595//detection of biotic stimulus;GO:0009620//response to fungus;GO:0098542//defense response to other organism</t>
  </si>
  <si>
    <t>FBgn0030817</t>
  </si>
  <si>
    <t>CG4991</t>
  </si>
  <si>
    <t>NP_001259638.1 uncharacterized protein Dmel_CG4991, isoform D [Drosophila melanogaster]</t>
  </si>
  <si>
    <t>Digestive system</t>
  </si>
  <si>
    <t>ko04974//Protein digestion and absorption</t>
  </si>
  <si>
    <t>K14209</t>
  </si>
  <si>
    <t>GO:0015171//amino acid transmembrane transporter activity</t>
  </si>
  <si>
    <t>GO:0003333//amino acid transmembrane transport</t>
  </si>
  <si>
    <t>FBgn0039585</t>
  </si>
  <si>
    <t>CG1894</t>
  </si>
  <si>
    <t>NP_651620.1 uncharacterized protein Dmel_CG1894 [Drosophila melanogaster]</t>
  </si>
  <si>
    <t>GO:0000123//histone acetyltransferase complex;GO:0005634//nucleus;GO:0072487//MSL complex</t>
  </si>
  <si>
    <t>GO:0004402//histone acetyltransferase activity;GO:0042393//histone binding;GO:0046972//histone acetyltransferase activity (H4-K16 specific)</t>
  </si>
  <si>
    <t>GO:0006355//regulation of transcription, DNA-templated;GO:0016573//histone acetylation;GO:0045892//negative regulation of transcription, DNA-templated;GO:0045944//positive regulation of transcription by RNA polymerase II</t>
  </si>
  <si>
    <t>FBgn0037140</t>
  </si>
  <si>
    <t>SLC22A</t>
  </si>
  <si>
    <t>SLC22A family member</t>
  </si>
  <si>
    <t>GO:0015220//choline transmembrane transporter activity;GO:0022857//transmembrane transporter activity</t>
  </si>
  <si>
    <t>GO:0007613//memory;GO:0015870//acetylcholine transport;GO:0032223//negative regulation of synaptic transmission, cholinergic;GO:0055085//transmembrane transport;GO:0090328//regulation of olfactory learning</t>
  </si>
  <si>
    <t>FBgn0033582</t>
  </si>
  <si>
    <t>CG9084</t>
  </si>
  <si>
    <t>NP_001260884.1 uncharacterized protein Dmel_CG9084, isoform C [Drosophila melanogaster]</t>
  </si>
  <si>
    <t>GO:0005886//plasma membrane</t>
  </si>
  <si>
    <t>GO:0017128//phospholipid scramblase activity</t>
  </si>
  <si>
    <t>GO:0017121//plasma membrane phospholipid scrambling</t>
  </si>
  <si>
    <t>FBgn0002930</t>
  </si>
  <si>
    <t>nec</t>
  </si>
  <si>
    <t>necrotic</t>
  </si>
  <si>
    <t>K20698</t>
  </si>
  <si>
    <t>GO:0009620//response to fungus;GO:0010951//negative regulation of endopeptidase activity;GO:0045751//negative regulation of Toll signaling pathway;GO:0045824//negative regulation of innate immune response;GO:0045861//negative regulation of proteolysis;GO:1900004//negative regulation of serine-type endopeptidase activity</t>
  </si>
  <si>
    <t>FBgn0044810</t>
  </si>
  <si>
    <t>TotX</t>
  </si>
  <si>
    <t>Turandot X</t>
  </si>
  <si>
    <t>GO:0002376//immune system process;GO:0006979//response to oxidative stress;GO:0009408//response to heat;GO:0009617//response to bacterium;GO:0034599//cellular response to oxidative stress;GO:0034605//cellular response to heat;GO:0045087//innate immune response</t>
  </si>
  <si>
    <t>FBgn0041180</t>
  </si>
  <si>
    <t>Tep4</t>
  </si>
  <si>
    <t>Thioester-containing protein 4</t>
  </si>
  <si>
    <t>GO:0004866//endopeptidase inhibitor activity;GO:0004867//serine-type endopeptidase inhibitor activity</t>
  </si>
  <si>
    <t>GO:0009620//response to fungus;GO:0032504//multicellular organism reproduction;GO:0045087//innate immune response</t>
  </si>
  <si>
    <t>FBgn0286788</t>
  </si>
  <si>
    <t>Orc1</t>
  </si>
  <si>
    <t>Origin recognition complex subunit 1</t>
  </si>
  <si>
    <t>Cell growth and death</t>
  </si>
  <si>
    <t>ko04110//Cell cycle</t>
  </si>
  <si>
    <t>K02603</t>
  </si>
  <si>
    <t>GO:0005664//nuclear origin of replication recognition complex</t>
  </si>
  <si>
    <t>GO:0003677//DNA binding;GO:0003682//chromatin binding;GO:0005524//ATP binding;GO:0016887//ATP hydrolysis activity;GO:0046872//metal ion binding</t>
  </si>
  <si>
    <t>GO:0006270//DNA replication initiation;GO:0006277//DNA amplification</t>
  </si>
  <si>
    <t>FBgn0040502</t>
  </si>
  <si>
    <t>CG8343</t>
  </si>
  <si>
    <t>NP_610207.1 uncharacterized protein Dmel_CG8343 [Drosophila melanogaster]</t>
  </si>
  <si>
    <t>FBgn0034295</t>
  </si>
  <si>
    <t>CG10911</t>
  </si>
  <si>
    <t>NP_611286.1 uncharacterized protein Dmel_CG10911 [Drosophila melanogaster]</t>
  </si>
  <si>
    <t>FBgn0032435</t>
  </si>
  <si>
    <t>Oatp33Eb</t>
  </si>
  <si>
    <t>Organic anion transporting polypeptide 33Eb</t>
  </si>
  <si>
    <t>GO:0005887//integral component of plasma membrane;GO:0016020//membrane;GO:0016328//lateral plasma membrane</t>
  </si>
  <si>
    <t>GO:0005515//protein binding;GO:0015347//sodium-independent organic anion transmembrane transporter activity;GO:0022804//active transmembrane transporter activity;GO:0022857//transmembrane transporter activity</t>
  </si>
  <si>
    <t>GO:0043252//sodium-independent organic anion transport;GO:0055085//transmembrane transport;GO:0071702//organic substance transport</t>
  </si>
  <si>
    <t>FBgn0037396</t>
  </si>
  <si>
    <t>CG11459</t>
  </si>
  <si>
    <t>NP_001287191.1 uncharacterized protein Dmel_CG11459, isoform B [Drosophila melanogaster]</t>
  </si>
  <si>
    <t>Cellular Processes;Cellular Processes;Cellular Processes</t>
  </si>
  <si>
    <t>Transport and catabolism;Transport and catabolism;Transport and catabolism</t>
  </si>
  <si>
    <t>ko04142//Lysosome;ko04140//Autophagy - animal;ko04145//Phagosome</t>
  </si>
  <si>
    <t>K01365;K01365;K01365</t>
  </si>
  <si>
    <t>GO:0005615//extracellular space;GO:0005764//lysosome</t>
  </si>
  <si>
    <t>GO:0004197//cysteine-type endopeptidase activity;GO:0008234//cysteine-type peptidase activity</t>
  </si>
  <si>
    <t>GO:0006508//proteolysis;GO:0006955//immune response;GO:0051603//proteolysis involved in cellular protein catabolic process</t>
  </si>
  <si>
    <t>FBgn0262007</t>
  </si>
  <si>
    <t>CG42825</t>
  </si>
  <si>
    <t>NP_729590.1 uncharacterized protein Dmel_CG42825 [Drosophila melanogaster]</t>
  </si>
  <si>
    <t>GO:0022857//transmembrane transporter activity</t>
  </si>
  <si>
    <t>GO:0055085//transmembrane transport</t>
  </si>
  <si>
    <t>FBgn0031929</t>
  </si>
  <si>
    <t>CG18585</t>
  </si>
  <si>
    <t>AAV36866.1 RE64060p, partial [Drosophila melanogaster]</t>
  </si>
  <si>
    <t>Organismal Systems;Organismal Systems</t>
  </si>
  <si>
    <t>Digestive system;Digestive system</t>
  </si>
  <si>
    <t>ko04974//Protein digestion and absorption;ko04972//Pancreatic secretion</t>
  </si>
  <si>
    <t>K08779;K08779</t>
  </si>
  <si>
    <t>GO:0004181//metallocarboxypeptidase activity;GO:0008270//zinc ion binding</t>
  </si>
  <si>
    <t>FBgn0034638</t>
  </si>
  <si>
    <t>CG10433</t>
  </si>
  <si>
    <t>NP_001286683.1 uncharacterized protein Dmel_CG10433, isoform C [Drosophila melanogaster]</t>
  </si>
  <si>
    <t>GO:0006952//defense response;GO:0032504//multicellular organism reproduction;GO:0045924//regulation of female receptivity</t>
  </si>
  <si>
    <t>FBgn0035583</t>
  </si>
  <si>
    <t>CG13704</t>
  </si>
  <si>
    <t>NP_647939.1 uncharacterized protein Dmel_CG13704 [Drosophila melanogaster]</t>
  </si>
  <si>
    <t>FBgn0036875</t>
  </si>
  <si>
    <t>CG9449</t>
  </si>
  <si>
    <t>NP_001137976.1 uncharacterized protein Dmel_CG9449, isoform F [Drosophila melanogaster]</t>
  </si>
  <si>
    <t>GO:0005634//nucleus;GO:0016021//integral component of membrane;GO:0070062//extracellular exosome</t>
  </si>
  <si>
    <t>GO:0003993//acid phosphatase activity</t>
  </si>
  <si>
    <t>FBgn0003655</t>
  </si>
  <si>
    <t>swa</t>
  </si>
  <si>
    <t>swallow</t>
  </si>
  <si>
    <t>GO:0005634//nucleus</t>
  </si>
  <si>
    <t>GO:0003729//mRNA binding;GO:0070840//dynein complex binding</t>
  </si>
  <si>
    <t>GO:0007015//actin filament organization;GO:0007049//cell cycle;GO:0007317//regulation of pole plasm oskar mRNA localization;GO:0008595//anterior/posterior axis specification, embryo;GO:0019094//pole plasm mRNA localization;GO:0045450//bicoid mRNA localization;GO:0051301//cell division</t>
  </si>
  <si>
    <t>FBgn0034605</t>
  </si>
  <si>
    <t>Ugt49C1</t>
  </si>
  <si>
    <t>UDP-glycosyltransferase family 49 member C1</t>
  </si>
  <si>
    <t>FBgn0040609</t>
  </si>
  <si>
    <t>CG3348</t>
  </si>
  <si>
    <t>NP_001303428.1 uncharacterized protein Dmel_CG3348, isoform B [Drosophila melanogaster]</t>
  </si>
  <si>
    <t>FBgn0033188</t>
  </si>
  <si>
    <t>Drat</t>
  </si>
  <si>
    <t>Death resistor Adh domain containing target</t>
  </si>
  <si>
    <t>GO:0008106//alcohol dehydrogenase (NADP+) activity;GO:0016491//oxidoreductase activity;GO:0016616//oxidoreductase activity, acting on the CH-OH group of donors, NAD or NADP as acceptor</t>
  </si>
  <si>
    <t>GO:0001666//response to hypoxia;GO:0006066//alcohol metabolic process;GO:0071361//cellular response to ethanol</t>
  </si>
  <si>
    <t>FBgn0030241</t>
  </si>
  <si>
    <t>feo</t>
  </si>
  <si>
    <t>fascetto</t>
  </si>
  <si>
    <t>GO:0005737//cytoplasm;GO:0005819//spindle;GO:0051233//spindle midzone;GO:1990023//mitotic spindle midzone</t>
  </si>
  <si>
    <t>GO:0008017//microtubule binding</t>
  </si>
  <si>
    <t>GO:0000226//microtubule cytoskeleton organization;GO:0000281//mitotic cytokinesis;GO:0000916//actomyosin contractile ring contraction;GO:0007052//mitotic spindle organization;GO:0051256//mitotic spindle midzone assembly</t>
  </si>
  <si>
    <t>FBgn0034335</t>
  </si>
  <si>
    <t>GstE1</t>
  </si>
  <si>
    <t>Glutathione S transferase E1</t>
  </si>
  <si>
    <t>GO:0006749//glutathione metabolic process;GO:0009408//response to heat</t>
  </si>
  <si>
    <t>FBgn0032285</t>
  </si>
  <si>
    <t>CG17108</t>
  </si>
  <si>
    <t>FBgn0034693</t>
  </si>
  <si>
    <t>CG11073</t>
  </si>
  <si>
    <t>NP_611638.2 uncharacterized protein Dmel_CG11073, isoform A [Drosophila melanogaster]</t>
  </si>
  <si>
    <t>FBgn0038575</t>
  </si>
  <si>
    <t>CG7208</t>
  </si>
  <si>
    <t>NP_650683.3 uncharacterized protein Dmel_CG7208, isoform A [Drosophila melanogaster]</t>
  </si>
  <si>
    <t>FBgn0034662</t>
  </si>
  <si>
    <t>CG13492</t>
  </si>
  <si>
    <t>NP_726121.3 uncharacterized protein Dmel_CG13492 [Drosophila melanogaster]</t>
  </si>
  <si>
    <t>FBgn0051041</t>
  </si>
  <si>
    <t>CG31041</t>
  </si>
  <si>
    <t>ACH92339.1 FI06429p, partial [Drosophila melanogaster]</t>
  </si>
  <si>
    <t>FBgn0011280</t>
  </si>
  <si>
    <t>Obp19d</t>
  </si>
  <si>
    <t>Odorant-binding protein 19d</t>
  </si>
  <si>
    <t>GO:0005549//odorant binding;GO:0005550//pheromone binding</t>
  </si>
  <si>
    <t>GO:0007606//sensory perception of chemical stimulus;GO:0007608//sensory perception of smell</t>
  </si>
  <si>
    <t>FBgn0032472</t>
  </si>
  <si>
    <t>CG9928</t>
  </si>
  <si>
    <t>NP_001285884.1 uncharacterized protein Dmel_CG9928, isoform B [Drosophila melanogaster]</t>
  </si>
  <si>
    <t>FBgn0039593</t>
  </si>
  <si>
    <t>Sid</t>
  </si>
  <si>
    <t>Stress induced DNase</t>
  </si>
  <si>
    <t>GO:0005634//nucleus;GO:0005737//cytoplasm;GO:0005739//mitochondrion;GO:0005743//mitochondrial inner membrane;GO:0016020//membrane</t>
  </si>
  <si>
    <t>GO:0000014//single-stranded DNA endodeoxyribonuclease activity;GO:0003676//nucleic acid binding;GO:0004518//nuclease activity;GO:0004519//endonuclease activity;GO:0004521//endoribonuclease activity;GO:0004536//deoxyribonuclease activity;GO:0004540//ribonuclease activity;GO:0016787//hydrolase activity;GO:0046872//metal ion binding</t>
  </si>
  <si>
    <t>GO:0000737//DNA catabolic process, endonucleolytic;GO:0006309//apoptotic DNA fragmentation;GO:0006979//response to oxidative stress;GO:0009617//response to bacterium;GO:0090305//nucleic acid phosphodiester bond hydrolysis;GO:1901562//response to paraquat</t>
  </si>
  <si>
    <t>FBgn0037844</t>
  </si>
  <si>
    <t>CG4570</t>
  </si>
  <si>
    <t>NP_650027.1 uncharacterized protein Dmel_CG4570 [Drosophila melanogaster]</t>
  </si>
  <si>
    <t>GO:0003676//nucleic acid binding</t>
  </si>
  <si>
    <t>FBgn0030864</t>
  </si>
  <si>
    <t>CG8173</t>
  </si>
  <si>
    <t>NP_573239.1 uncharacterized protein Dmel_CG8173 [Drosophila melanogaster]</t>
  </si>
  <si>
    <t>GO:0004672//protein kinase activity;GO:0004674//protein serine/threonine kinase activity;GO:0005524//ATP binding</t>
  </si>
  <si>
    <t>GO:0000278//mitotic cell cycle;GO:0006468//protein phosphorylation</t>
  </si>
  <si>
    <t>FBgn0028949</t>
  </si>
  <si>
    <t>CG15254</t>
  </si>
  <si>
    <t>NP_001285959.1 uncharacterized protein Dmel_CG15254, isoform B [Drosophila melanogaster]</t>
  </si>
  <si>
    <t>FBgn0041181</t>
  </si>
  <si>
    <t>Tep3</t>
  </si>
  <si>
    <t>Thioester-containing protein 3</t>
  </si>
  <si>
    <t>GO:0045087//innate immune response;GO:0050830//defense response to Gram-positive bacterium;GO:0098542//defense response to other organism</t>
  </si>
  <si>
    <t>FBgn0053470</t>
  </si>
  <si>
    <t>CG33470</t>
  </si>
  <si>
    <t>NP_725287.3 immune induced molecule prepropeptide, isoform C [Drosophila melanogaster]</t>
  </si>
  <si>
    <t>GO:0006952//defense response;GO:0006959//humoral immune response;GO:0009617//response to bacterium;GO:0019731//antibacterial humoral response;GO:0045087//innate immune response</t>
  </si>
  <si>
    <t>FBgn0050269</t>
  </si>
  <si>
    <t>CG30269</t>
  </si>
  <si>
    <t>NP_001303360.1 uncharacterized protein Dmel_CG30269, isoform B [Drosophila melanogaster]</t>
  </si>
  <si>
    <t>GO:0005765//lysosomal membrane;GO:0010008//endosome membrane;GO:0016021//integral component of membrane</t>
  </si>
  <si>
    <t>FBgn0003067</t>
  </si>
  <si>
    <t>Pepck1</t>
  </si>
  <si>
    <t>Phosphoenolpyruvate carboxykinase 1</t>
  </si>
  <si>
    <t>Metabolism;Environmental Information Processing;Metabolism;Metabolism;Metabolism</t>
  </si>
  <si>
    <t>Global and overview maps;Signal transduction;Carbohydrate metabolism;Carbohydrate metabolism;Carbohydrate metabolism</t>
  </si>
  <si>
    <t>ko01100//Metabolic pathways;ko04068//FoxO signaling pathway;ko00010//Glycolysis / Gluconeogenesis;ko00620//Pyruvate metabolism;ko00020//Citrate cycle (TCA cycle)</t>
  </si>
  <si>
    <t>K01596;K01596;K01596;K01596;K01596</t>
  </si>
  <si>
    <t>GO:0005739//mitochondrion;GO:0005829//cytosol</t>
  </si>
  <si>
    <t>GO:0004611//phosphoenolpyruvate carboxykinase activity;GO:0004613//phosphoenolpyruvate carboxykinase (GTP) activity;GO:0005525//GTP binding;GO:0017076//purine nucleotide binding;GO:0030145//manganese ion binding</t>
  </si>
  <si>
    <t>GO:0006090//pyruvate metabolic process;GO:0006094//gluconeogenesis;GO:0019543//propionate catabolic process;GO:0033993//response to lipid;GO:0042594//response to starvation;GO:0046327//glycerol biosynthetic process from pyruvate;GO:0071333//cellular response to glucose stimulus</t>
  </si>
  <si>
    <t>FBgn0266488</t>
  </si>
  <si>
    <t>CG45087</t>
  </si>
  <si>
    <t>NP_001286576.1 uncharacterized protein Dmel_CG45087 [Drosophila melanogaster]</t>
  </si>
  <si>
    <t>FBgn0034400</t>
  </si>
  <si>
    <t>CG15099</t>
  </si>
  <si>
    <t>NP_001261081.1 uncharacterized protein Dmel_CG15099, isoform B [Drosophila melanogaster]</t>
  </si>
  <si>
    <t>GO:0000139//Golgi membrane;GO:0005768//endosome;GO:0005802//trans-Golgi network;GO:0005829//cytosol</t>
  </si>
  <si>
    <t>GO:0006895//Golgi to endosome transport;GO:0015031//protein transport</t>
  </si>
  <si>
    <t>FBgn0262794</t>
  </si>
  <si>
    <t>CG43175</t>
  </si>
  <si>
    <t>NP_001247154.1 uncharacterized protein Dmel_CG43175, isoform A [Drosophila melanogaster]</t>
  </si>
  <si>
    <t>GO:0009611//response to wounding</t>
  </si>
  <si>
    <t>FBgn0043364</t>
  </si>
  <si>
    <t>cbt</t>
  </si>
  <si>
    <t>cabut</t>
  </si>
  <si>
    <t>GO:0000976//transcription cis-regulatory region binding;GO:0000981//DNA-binding transcription factor activity, RNA polymerase II-specific;GO:0043565//sequence-specific DNA binding</t>
  </si>
  <si>
    <t>GO:0000122//negative regulation of transcription by RNA polymerase II;GO:0007391//dorsal closure;GO:0007423//sensory organ development;GO:0007472//wing disc morphogenesis;GO:0030513//positive regulation of BMP signaling pathway;GO:0045944//positive regulation of transcription by RNA polymerase II;GO:0048190//wing disc dorsal/ventral pattern formation</t>
  </si>
  <si>
    <t>zf-C2H2</t>
  </si>
  <si>
    <t>FBgn0034716</t>
  </si>
  <si>
    <t>Oatp58Dc</t>
  </si>
  <si>
    <t>Organic anion transporting polypeptide 58Dc</t>
  </si>
  <si>
    <t>GO:0005887//integral component of plasma membrane;GO:0016020//membrane;GO:0016323//basolateral plasma membrane</t>
  </si>
  <si>
    <t>GO:0009636//response to toxic substance;GO:0043252//sodium-independent organic anion transport;GO:0055085//transmembrane transport;GO:0071702//organic substance transport;GO:0097254//renal tubular secretion</t>
  </si>
  <si>
    <t>FBgn0038337</t>
  </si>
  <si>
    <t>CG6125</t>
  </si>
  <si>
    <t>AAN71285.1 RE06328p, partial [Drosophila melanogaster]</t>
  </si>
  <si>
    <t>GO:0005887//integral component of plasma membrane;GO:0016020//membrane;GO:0016021//integral component of membrane</t>
  </si>
  <si>
    <t>GO:0008271//secondary active sulfate transmembrane transporter activity;GO:0015116//sulfate transmembrane transporter activity;GO:0015301//anion:anion antiporter activity</t>
  </si>
  <si>
    <t>FBgn0287423</t>
  </si>
  <si>
    <t>Nplp2</t>
  </si>
  <si>
    <t>Neuropeptide-like precursor 2</t>
  </si>
  <si>
    <t>GO:0005184//neuropeptide hormone activity</t>
  </si>
  <si>
    <t>GO:0006959//humoral immune response;GO:0007218//neuropeptide signaling pathway</t>
  </si>
  <si>
    <t>FBgn0041581</t>
  </si>
  <si>
    <t>AttB</t>
  </si>
  <si>
    <t>Attacin-B</t>
  </si>
  <si>
    <t>GO:0019731//antibacterial humoral response;GO:0042742//defense response to bacterium;GO:0045087//innate immune response</t>
  </si>
  <si>
    <t>FBgn0002939</t>
  </si>
  <si>
    <t>ninaD</t>
  </si>
  <si>
    <t>neither inactivation nor afterpotential D</t>
  </si>
  <si>
    <t>Cellular Processes;Organismal Systems;Human Diseases;Organismal Systems;Organismal Systems;Organismal Systems;Organismal Systems;Organismal Systems;Human Diseases;Organismal Systems</t>
  </si>
  <si>
    <t>Transport and catabolism;Endocrine system;Endocrine and metabolic disease;Digestive system;Digestive system;Digestive system;Digestive system;Endocrine system;Infectious disease: viral;Endocrine system</t>
  </si>
  <si>
    <t>ko04145//Phagosome;ko04925//Aldosterone synthesis and secretion;ko04934//Cushing syndrome;ko04976//Bile secretion;ko04979//Cholesterol metabolism;ko04977//Vitamin digestion and absorption;ko04975//Fat digestion and absorption;ko04927//Cortisol synthesis and secretion;ko05160//Hepatitis C;ko04913//Ovarian steroidogenesis</t>
  </si>
  <si>
    <t>K13885;K13885;K13885;K13885;K13885;K13885;K13885;K13885;K13885;K13885</t>
  </si>
  <si>
    <t>GO:0005886//plasma membrane;GO:0016020//membrane;GO:0016021//integral component of membrane</t>
  </si>
  <si>
    <t>GO:0005044//scavenger receptor activity</t>
  </si>
  <si>
    <t>GO:0007602//phototransduction;GO:0007603//phototransduction, visible light;GO:0007604//phototransduction, UV;GO:0016063//rhodopsin biosynthetic process;GO:0046867//carotenoid transport</t>
  </si>
  <si>
    <t>FBgn0031434</t>
  </si>
  <si>
    <t>insv</t>
  </si>
  <si>
    <t>insensitive</t>
  </si>
  <si>
    <t>GO:0003677//DNA binding;GO:0003714//transcription corepressor activity;GO:0043035//chromatin insulator sequence binding;GO:0043565//sequence-specific DNA binding</t>
  </si>
  <si>
    <t>GO:0045746//negative regulation of Notch signaling pathway;GO:0045892//negative regulation of transcription, DNA-templated</t>
  </si>
  <si>
    <t>FBgn0052834</t>
  </si>
  <si>
    <t>CG32834</t>
  </si>
  <si>
    <t>NP_001188996.1 uncharacterized protein Dmel_CG32834 [Drosophila melanogaster]</t>
  </si>
  <si>
    <t>Environmental Information Processing;Organismal Systems;Organismal Systems;Human Diseases</t>
  </si>
  <si>
    <t>Signaling molecules and interaction;Digestive system;Digestive system;Infectious disease: viral</t>
  </si>
  <si>
    <t>ko04080//Neuroactive ligand-receptor interaction;ko04974//Protein digestion and absorption;ko04972//Pancreatic secretion;ko05164//Influenza A</t>
  </si>
  <si>
    <t>K01312;K01312;K01312;K01312</t>
  </si>
  <si>
    <t>FBgn0033079</t>
  </si>
  <si>
    <t>Fmo-2</t>
  </si>
  <si>
    <t>Flavin-containing monooxygenase 2</t>
  </si>
  <si>
    <t>GO:0005739//mitochondrion;GO:0005829//cytosol;GO:0043231//intracellular membrane-bounded organelle</t>
  </si>
  <si>
    <t>GO:0004497//monooxygenase activity;GO:0004499//N,N-dimethylaniline monooxygenase activity;GO:0050660//flavin adenine dinucleotide binding;GO:0050661//NADP binding</t>
  </si>
  <si>
    <t>FBgn0038292</t>
  </si>
  <si>
    <t>CG3987</t>
  </si>
  <si>
    <t>NP_650421.3 uncharacterized protein Dmel_CG3987 [Drosophila melanogaster]</t>
  </si>
  <si>
    <t>GO:0007498//mesoderm development</t>
  </si>
  <si>
    <t>FBgn0250836</t>
  </si>
  <si>
    <t>Acbp3</t>
  </si>
  <si>
    <t>Acyl-CoA binding protein 3</t>
  </si>
  <si>
    <t>FBgn0285963</t>
  </si>
  <si>
    <t>CG46339</t>
  </si>
  <si>
    <t>NP_001263001.1 uncharacterized protein Dmel_CG46339, isoform D [Drosophila melanogaster]</t>
  </si>
  <si>
    <t>GO:0005737//cytoplasm;GO:0016021//integral component of membrane</t>
  </si>
  <si>
    <t>GO:0004177//aminopeptidase activity;GO:0008237//metallopeptidase activity;GO:0008270//zinc ion binding;GO:0042277//peptide binding;GO:0070006//metalloaminopeptidase activity</t>
  </si>
  <si>
    <t>GO:0006508//proteolysis;GO:0016485//protein processing;GO:0035019//somatic stem cell population maintenance;GO:0036098//male germ-line stem cell population maintenance;GO:0043171//peptide catabolic process;GO:0043697//cell dedifferentiation;GO:0060250//germ-line stem-cell niche homeostasis</t>
  </si>
  <si>
    <t>FBgn0034199</t>
  </si>
  <si>
    <t>Gbp1</t>
  </si>
  <si>
    <t>Growth-blocking peptide 1</t>
  </si>
  <si>
    <t>GO:0005125//cytokine activity</t>
  </si>
  <si>
    <t>GO:0002225//positive regulation of antimicrobial peptide production;GO:0002922//positive regulation of humoral immune response;GO:0009611//response to wounding;GO:0034112//positive regulation of homotypic cell-cell adhesion;GO:0040018//positive regulation of multicellular organism growth;GO:0043647//inositol phosphate metabolic process;GO:0045926//negative regulation of growth;GO:0046330//positive regulation of JNK cascade;GO:0051482//positive regulation of cytosolic calcium ion concentration involved in phospholipase C-activating G protein-coupled signaling pathway;GO:0071230//cellular response to amino acid stimulus;GO:0090277//positive regulation of peptide hormone secretion</t>
  </si>
  <si>
    <t>FBgn0041711</t>
  </si>
  <si>
    <t>yellow-e</t>
  </si>
  <si>
    <t>FBgn0033979</t>
  </si>
  <si>
    <t>Cyp6a19</t>
  </si>
  <si>
    <t>FBgn0036663</t>
  </si>
  <si>
    <t>CG9674</t>
  </si>
  <si>
    <t>NP_001246804.1 uncharacterized protein Dmel_CG9674, isoform F [Drosophila melanogaster]</t>
  </si>
  <si>
    <t>Global and overview maps;Global and overview maps;Amino acid metabolism;Energy metabolism</t>
  </si>
  <si>
    <t>ko01100//Metabolic pathways;ko01230//Biosynthesis of amino acids;ko00250//Alanine, aspartate and glutamate metabolism;ko00910//Nitrogen metabolism</t>
  </si>
  <si>
    <t>K00264;K00264;K00264;K00264</t>
  </si>
  <si>
    <t>GO:0005506//iron ion binding;GO:0010181//FMN binding;GO:0015930//glutamate synthase activity;GO:0016040//glutamate synthase (NADH) activity;GO:0016491//oxidoreductase activity;GO:0016638//oxidoreductase activity, acting on the CH-NH2 group of donors;GO:0016639//oxidoreductase activity, acting on the CH-NH2 group of donors, NAD or NADP as acceptor;GO:0050660//flavin adenine dinucleotide binding;GO:0051536//iron-sulfur cluster binding;GO:0051538//3 iron, 4 sulfur cluster binding</t>
  </si>
  <si>
    <t>GO:0006537//glutamate biosynthetic process;GO:0006807//nitrogen compound metabolic process;GO:0019676//ammonia assimilation cycle;GO:0097054//L-glutamate biosynthetic process</t>
  </si>
  <si>
    <t>FBgn0034292</t>
  </si>
  <si>
    <t>CG5767</t>
  </si>
  <si>
    <t>NP_611283.1 uncharacterized protein Dmel_CG5767 [Drosophila melanogaster]</t>
  </si>
  <si>
    <t>FBgn0085265</t>
  </si>
  <si>
    <t>CG34236</t>
  </si>
  <si>
    <t>NP_001097303.2 uncharacterized protein Dmel_CG34236, isoform B [Drosophila melanogaster]</t>
  </si>
  <si>
    <t>FBgn0031252</t>
  </si>
  <si>
    <t>CG13690</t>
  </si>
  <si>
    <t>NP_608521.1 uncharacterized protein Dmel_CG13690 [Drosophila melanogaster]</t>
  </si>
  <si>
    <t>Genetic Information Processing</t>
  </si>
  <si>
    <t>Replication and repair</t>
  </si>
  <si>
    <t>ko03030//DNA replication</t>
  </si>
  <si>
    <t>K10743</t>
  </si>
  <si>
    <t>GO:0032299//ribonuclease H2 complex</t>
  </si>
  <si>
    <t>GO:0003676//nucleic acid binding;GO:0003723//RNA binding;GO:0004523//RNA-DNA hybrid ribonuclease activity;GO:0046872//metal ion binding</t>
  </si>
  <si>
    <t>GO:0006298//mismatch repair;GO:0016070//RNA metabolic process;GO:0043137//DNA replication, removal of RNA primer</t>
  </si>
  <si>
    <t>FBgn0046876</t>
  </si>
  <si>
    <t>Obp83ef</t>
  </si>
  <si>
    <t>Odorant-binding protein 83ef</t>
  </si>
  <si>
    <t>FBgn0029688</t>
  </si>
  <si>
    <t>lva</t>
  </si>
  <si>
    <t>lava lamp</t>
  </si>
  <si>
    <t>GO:0000137//Golgi cis cisterna;GO:0005776//autophagosome;GO:0005794//Golgi apparatus;GO:0005815//microtubule organizing center;GO:0031410//cytoplasmic vesicle</t>
  </si>
  <si>
    <t>GO:0008017//microtubule binding;GO:0030507//spectrin binding</t>
  </si>
  <si>
    <t>GO:0000070//mitotic sister chromatid segregation;GO:0007349//cellularization;GO:0050775//positive regulation of dendrite morphogenesis;GO:0051683//establishment of Golgi localization</t>
  </si>
  <si>
    <t>FBgn0052695</t>
  </si>
  <si>
    <t>CG32695</t>
  </si>
  <si>
    <t>NP_001285064.1 uncharacterized protein Dmel_CG32695, isoform B [Drosophila melanogaster]</t>
  </si>
  <si>
    <t>FBgn0027550</t>
  </si>
  <si>
    <t>CG6495</t>
  </si>
  <si>
    <t>NP_609451.1 uncharacterized protein Dmel_CG6495 [Drosophila melanogaster]</t>
  </si>
  <si>
    <t>FBgn0051157</t>
  </si>
  <si>
    <t>CG31157</t>
  </si>
  <si>
    <t>NP_001097769.2 uncharacterized protein Dmel_CG31157, isoform C [Drosophila melanogaster]</t>
  </si>
  <si>
    <t>FBgn0035101</t>
  </si>
  <si>
    <t>p130CAS</t>
  </si>
  <si>
    <t>GO:0005737//cytoplasm;GO:0005925//focal adhesion</t>
  </si>
  <si>
    <t>GO:0007015//actin filament organization;GO:0007169//transmembrane receptor protein tyrosine kinase signaling pathway;GO:0007414//axonal defasciculation;GO:0016477//cell migration;GO:0030011//maintenance of cell polarity;GO:0090527//actin filament reorganization;GO:0098609//cell-cell adhesion</t>
  </si>
  <si>
    <t>FBgn0262579</t>
  </si>
  <si>
    <t>Sarm</t>
  </si>
  <si>
    <t>Sterile alpha and Armadillo motif</t>
  </si>
  <si>
    <t>GO:0005737//cytoplasm;GO:0030424//axon;GO:0030425//dendrite;GO:0043005//neuron projection;GO:0043025//neuronal cell body</t>
  </si>
  <si>
    <t>GO:0003953//NAD+ nucleosidase activity;GO:0005515//protein binding;GO:0035591//signaling adaptor activity;GO:0050135//NAD(P)+ nucleosidase activity;GO:0061809//NAD+ nucleotidase, cyclic ADP-ribose generating</t>
  </si>
  <si>
    <t>GO:0007165//signal transduction;GO:0019677//NAD catabolic process;GO:0034128//negative regulation of MyD88-independent toll-like receptor signaling pathway;GO:0045087//innate immune response;GO:0048678//response to axon injury;GO:1901214//regulation of neuron death</t>
  </si>
  <si>
    <t>FBgn0041775</t>
  </si>
  <si>
    <t>tral</t>
  </si>
  <si>
    <t>trailer hitch</t>
  </si>
  <si>
    <t>GO:0000932//P-body;GO:0005829//cytosol;GO:0043186//P granule;GO:0045169//fusome;GO:0071598//neuronal ribonucleoprotein granule;GO:1990124//messenger ribonucleoprotein complex</t>
  </si>
  <si>
    <t>GO:0003729//mRNA binding;GO:0017151//DEAD/H-box RNA helicase binding</t>
  </si>
  <si>
    <t>GO:0000226//microtubule cytoskeleton organization;GO:0006397//mRNA processing;GO:0007029//endoplasmic reticulum organization;GO:0010529//negative regulation of transposition;GO:0030036//actin cytoskeleton organization;GO:0033962//P-body assembly;GO:0034063//stress granule assembly;GO:0070863//positive regulation of protein exit from endoplasmic reticulum;GO:2000017//positive regulation of determination of dorsal identity</t>
  </si>
  <si>
    <t>FBgn0020415</t>
  </si>
  <si>
    <t>Idgf2</t>
  </si>
  <si>
    <t>Imaginal disc growth factor 2</t>
  </si>
  <si>
    <t>GO:0004568//chitinase activity;GO:0008061//chitin binding;GO:0008084//imaginal disc growth factor receptor binding</t>
  </si>
  <si>
    <t>GO:0005975//carbohydrate metabolic process;GO:0006032//chitin catabolic process;GO:0007444//imaginal disc development;GO:0008284//positive regulation of cell population proliferation;GO:0043066//negative regulation of apoptotic process</t>
  </si>
  <si>
    <t>FBgn0030347</t>
  </si>
  <si>
    <t>CG15739</t>
  </si>
  <si>
    <t>NP_001259467.1 uncharacterized protein Dmel_CG15739, isoform B [Drosophila melanogaster]</t>
  </si>
  <si>
    <t>Metabolism of terpenoids and polyketides</t>
  </si>
  <si>
    <t>ko00981//Insect hormone biosynthesis</t>
  </si>
  <si>
    <t>K21013</t>
  </si>
  <si>
    <t>GO:0016791//phosphatase activity</t>
  </si>
  <si>
    <t>FBgn0017577</t>
  </si>
  <si>
    <t>Mcm5</t>
  </si>
  <si>
    <t>Minichromosome maintenance 5</t>
  </si>
  <si>
    <t>K02209</t>
  </si>
  <si>
    <t>GO:0005634//nucleus;GO:0005829//cytosol;GO:0042555//MCM complex;GO:0071162//CMG complex</t>
  </si>
  <si>
    <t>GO:0003677//DNA binding;GO:0003678//DNA helicase activity;GO:0003688//DNA replication origin binding;GO:0003697//single-stranded DNA binding;GO:0005524//ATP binding</t>
  </si>
  <si>
    <t>GO:0000712//resolution of meiotic recombination intermediates;GO:0000727//double-strand break repair via break-induced replication;GO:0006260//DNA replication;GO:0006267//pre-replicative complex assembly involved in nuclear cell cycle DNA replication;GO:0006270//DNA replication initiation;GO:0030261//chromosome condensation;GO:0032508//DNA duplex unwinding;GO:0042023//DNA endoreduplication;GO:0051321//meiotic cell cycle</t>
  </si>
  <si>
    <t>FBgn0041709</t>
  </si>
  <si>
    <t>yellow-g</t>
  </si>
  <si>
    <t>GO:0016853//isomerase activity</t>
  </si>
  <si>
    <t>FBgn0033968</t>
  </si>
  <si>
    <t>hui</t>
  </si>
  <si>
    <t>hase und igel</t>
  </si>
  <si>
    <t>GO:0035220//wing disc development</t>
  </si>
  <si>
    <t>FBgn0038631</t>
  </si>
  <si>
    <t>CG7695</t>
  </si>
  <si>
    <t>NP_650733.1 uncharacterized protein Dmel_CG7695 [Drosophila melanogaster]</t>
  </si>
  <si>
    <t>FBgn0034538</t>
  </si>
  <si>
    <t>CG16799</t>
  </si>
  <si>
    <t>NP_001286641.1 uncharacterized protein Dmel_CG16799, isoform B [Drosophila melanogaster]</t>
  </si>
  <si>
    <t>GO:0008152//metabolic process;GO:0050829//defense response to Gram-negative bacterium</t>
  </si>
  <si>
    <t>FBgn0053926</t>
  </si>
  <si>
    <t>CG33926</t>
  </si>
  <si>
    <t>NP_001027118.1 uncharacterized protein Dmel_CG33926, isoform A [Drosophila melanogaster]</t>
  </si>
  <si>
    <t>FBgn0085320</t>
  </si>
  <si>
    <t>CG34291</t>
  </si>
  <si>
    <t>NP_001097938.1 uncharacterized protein Dmel_CG34291 [Drosophila melanogaster]</t>
  </si>
  <si>
    <t>FBgn0063923</t>
  </si>
  <si>
    <t>Kaz1-ORFB</t>
  </si>
  <si>
    <t>GO:0005576//extracellular region;GO:0005739//mitochondrion</t>
  </si>
  <si>
    <t>GO:0004867//serine-type endopeptidase inhibitor activity;GO:0005515//protein binding;GO:0008233//peptidase activity</t>
  </si>
  <si>
    <t>FBgn0015926</t>
  </si>
  <si>
    <t>dah</t>
  </si>
  <si>
    <t>discontinuous actin hexagon</t>
  </si>
  <si>
    <t>GO:0005886//plasma membrane;GO:0019898//extrinsic component of membrane;GO:0045202//synapse</t>
  </si>
  <si>
    <t>GO:0008270//zinc ion binding</t>
  </si>
  <si>
    <t>GO:0007349//cellularization;GO:0099536//synaptic signaling</t>
  </si>
  <si>
    <t>FBgn0034140</t>
  </si>
  <si>
    <t>Lst</t>
  </si>
  <si>
    <t>Limostatin</t>
  </si>
  <si>
    <t>GO:0009267//cellular response to starvation;GO:0042593//glucose homeostasis;GO:0050848//regulation of calcium-mediated signaling;GO:0070328//triglyceride homeostasis;GO:0071322//cellular response to carbohydrate stimulus;GO:0090278//negative regulation of peptide hormone secretion</t>
  </si>
  <si>
    <t>FBgn0000147</t>
  </si>
  <si>
    <t>aurA</t>
  </si>
  <si>
    <t>aurora A</t>
  </si>
  <si>
    <t>Cellular Processes;Organismal Systems</t>
  </si>
  <si>
    <t>Cell growth and death;Endocrine system</t>
  </si>
  <si>
    <t>ko04114//Oocyte meiosis;ko04914//Progesterone-mediated oocyte maturation</t>
  </si>
  <si>
    <t>K11481;K11481</t>
  </si>
  <si>
    <t>GO:0005737//cytoplasm;GO:0005813//centrosome;GO:0005876//spindle microtubule;GO:0031616//spindle pole centrosome;GO:0032133//chromosome passenger complex;GO:0051233//spindle midzone</t>
  </si>
  <si>
    <t>GO:0004672//protein kinase activity;GO:0004674//protein serine/threonine kinase activity;GO:0004712//protein serine/threonine/tyrosine kinase activity;GO:0005524//ATP binding;GO:0035174//histone serine kinase activity</t>
  </si>
  <si>
    <t>GO:0006468//protein phosphorylation;GO:0007052//mitotic spindle organization;GO:0007098//centrosome cycle;GO:0007100//mitotic centrosome separation;GO:0007279//pole cell formation;GO:0018105//peptidyl-serine phosphorylation;GO:0032465//regulation of cytokinesis;GO:0045167//asymmetric protein localization involved in cell fate determination;GO:0045739//positive regulation of DNA repair;GO:0050767//regulation of neurogenesis;GO:0051294//establishment of spindle orientation;GO:0051299//centrosome separation;GO:0098725//symmetric cell division;GO:1903827//regulation of cellular protein localization;GO:1904776//regulation of protein localization to cell cortex</t>
  </si>
  <si>
    <t>FBgn0033134</t>
  </si>
  <si>
    <t>Tsp42El</t>
  </si>
  <si>
    <t>Tetraspanin 42El</t>
  </si>
  <si>
    <t>FBgn0051832</t>
  </si>
  <si>
    <t>CG31832</t>
  </si>
  <si>
    <t>NP_723894.2 uncharacterized protein Dmel_CG31832 [Drosophila melanogaster]</t>
  </si>
  <si>
    <t>GO:0005615//extracellular space;GO:0062023//collagen-containing extracellular matrix</t>
  </si>
  <si>
    <t>GO:0030297//transmembrane receptor protein tyrosine kinase activator activity</t>
  </si>
  <si>
    <t>GO:0043066//negative regulation of apoptotic process</t>
  </si>
  <si>
    <t>FBgn0264494</t>
  </si>
  <si>
    <t>CG17646</t>
  </si>
  <si>
    <t>NP_608618.1 uncharacterized protein Dmel_CG17646, isoform A [Drosophila melanogaster]</t>
  </si>
  <si>
    <t>Environmental Information Processing;Human Diseases</t>
  </si>
  <si>
    <t>Membrane transport;Cardiovascular disease</t>
  </si>
  <si>
    <t>ko02010//ABC transporters;ko05417//Lipid and atherosclerosis</t>
  </si>
  <si>
    <t>K05679;K05679</t>
  </si>
  <si>
    <t>GO:0005524//ATP binding;GO:0016887//ATP hydrolysis activity;GO:0140359//ABC-type transporter activity</t>
  </si>
  <si>
    <t>GO:0006641//triglyceride metabolic process</t>
  </si>
  <si>
    <t>FBgn0038795</t>
  </si>
  <si>
    <t>CG4335</t>
  </si>
  <si>
    <t>NP_650886.1 uncharacterized protein Dmel_CG4335 [Drosophila melanogaster]</t>
  </si>
  <si>
    <t>GO:0005506//iron ion binding;GO:0016491//oxidoreductase activity;GO:0050353//trimethyllysine dioxygenase activity</t>
  </si>
  <si>
    <t>FBgn0005633</t>
  </si>
  <si>
    <t>fln</t>
  </si>
  <si>
    <t>flightin</t>
  </si>
  <si>
    <t>GO:0008307//structural constituent of muscle;GO:0097493//structural molecule activity conferring elasticity</t>
  </si>
  <si>
    <t>GO:0007527//adult somatic muscle development;GO:0014703//oscillatory muscle contraction;GO:0030241//skeletal muscle myosin thick filament assembly;GO:0045214//sarcomere organization;GO:0071688//striated muscle myosin thick filament assembly</t>
  </si>
  <si>
    <t>FBgn0040636</t>
  </si>
  <si>
    <t>CG13255</t>
  </si>
  <si>
    <t>NP_001262129.1 uncharacterized protein Dmel_CG13255, isoform B [Drosophila melanogaster]</t>
  </si>
  <si>
    <t>FBgn0085261</t>
  </si>
  <si>
    <t>CG34232</t>
  </si>
  <si>
    <t>NP_001097283.1 uncharacterized protein Dmel_CG34232, isoform B [Drosophila melanogaster]</t>
  </si>
  <si>
    <t>FBgn0086711</t>
  </si>
  <si>
    <t>mol</t>
  </si>
  <si>
    <t>moladietz</t>
  </si>
  <si>
    <t>GO:0005789//endoplasmic reticulum membrane;GO:0005886//plasma membrane;GO:0016020//membrane;GO:0016021//integral component of membrane;GO:0045178//basal part of cell</t>
  </si>
  <si>
    <t>GO:0006979//response to oxidative stress;GO:0007616//long-term memory;GO:0008104//protein localization;GO:0015031//protein transport</t>
  </si>
  <si>
    <t>FBgn0267727</t>
  </si>
  <si>
    <t>Pen</t>
  </si>
  <si>
    <t>Pendulin</t>
  </si>
  <si>
    <t>Genetic Information Processing;Human Diseases;Human Diseases</t>
  </si>
  <si>
    <t>Translation;Infectious disease: viral;Cancer: overview</t>
  </si>
  <si>
    <t>ko03013//Nucleocytoplasmic transport;ko05164//Influenza A;ko05207//Chemical carcinogenesis - receptor activation</t>
  </si>
  <si>
    <t>K15043;K15043;K15043</t>
  </si>
  <si>
    <t>GO:0005634//nucleus;GO:0005654//nucleoplasm;GO:0005737//cytoplasm;GO:0042025//host cell nucleus</t>
  </si>
  <si>
    <t>GO:0005515//protein binding;GO:0008139//nuclear localization sequence binding;GO:0061608//nuclear import signal receptor activity</t>
  </si>
  <si>
    <t>GO:0006606//protein import into nucleus;GO:0006607//NLS-bearing protein import into nucleus;GO:0007291//sperm individualization;GO:0007301//female germline ring canal formation;GO:0042332//gravitaxis;GO:0048542//lymph gland development</t>
  </si>
  <si>
    <t>FBgn0085244</t>
  </si>
  <si>
    <t>CG34215</t>
  </si>
  <si>
    <t>ABY21751.1 LP20105p, partial [Drosophila melanogaster]</t>
  </si>
  <si>
    <t>FBgn0003961</t>
  </si>
  <si>
    <t>Uro</t>
  </si>
  <si>
    <t>Urate oxidase</t>
  </si>
  <si>
    <t>Global and overview maps;Nucleotide metabolism;Biosynthesis of other secondary metabolites</t>
  </si>
  <si>
    <t>ko01100//Metabolic pathways;ko00230//Purine metabolism;ko00232//Caffeine metabolism</t>
  </si>
  <si>
    <t>K00365;K00365;K00365</t>
  </si>
  <si>
    <t>GO:0005777//peroxisome</t>
  </si>
  <si>
    <t>GO:0004846//urate oxidase activity</t>
  </si>
  <si>
    <t>GO:0006144//purine nucleobase metabolic process;GO:0019428//allantoin biosynthetic process;GO:0019628//urate catabolic process</t>
  </si>
  <si>
    <t>FBgn0038525</t>
  </si>
  <si>
    <t>CG14329</t>
  </si>
  <si>
    <t>NP_650636.2 uncharacterized protein Dmel_CG14329 [Drosophila melanogaster]</t>
  </si>
  <si>
    <t>FBgn0030747</t>
  </si>
  <si>
    <t>CG4301</t>
  </si>
  <si>
    <t>NP_573125.1 uncharacterized protein Dmel_CG4301, isoform A [Drosophila melanogaster]</t>
  </si>
  <si>
    <t>GO:0005783//endoplasmic reticulum;GO:0005802//trans-Golgi network;GO:0005886//plasma membrane;GO:0016021//integral component of membrane</t>
  </si>
  <si>
    <t>GO:0000166//nucleotide binding;GO:0000287//magnesium ion binding;GO:0005215//transporter activity;GO:0005524//ATP binding;GO:0016887//ATP hydrolysis activity;GO:0140326//ATPase-coupled intramembrane lipid transporter activity</t>
  </si>
  <si>
    <t>GO:0015914//phospholipid transport;GO:0045332//phospholipid translocation</t>
  </si>
  <si>
    <t>FBgn0263316</t>
  </si>
  <si>
    <t>Mrp4</t>
  </si>
  <si>
    <t>Multidrug resistance protein 4</t>
  </si>
  <si>
    <t>K05673</t>
  </si>
  <si>
    <t>GO:0005524//ATP binding;GO:0016887//ATP hydrolysis activity;GO:0042626//ATPase-coupled transmembrane transporter activity;GO:0140359//ABC-type transporter activity</t>
  </si>
  <si>
    <t>GO:0001666//response to hypoxia;GO:0006979//response to oxidative stress;GO:0008340//determination of adult lifespan;GO:0034059//response to anoxia;GO:0048190//wing disc dorsal/ventral pattern formation;GO:0055085//transmembrane transport</t>
  </si>
  <si>
    <t>FBgn0087040</t>
  </si>
  <si>
    <t>alphaTub67C</t>
  </si>
  <si>
    <t>alpha-Tubulin at 67C</t>
  </si>
  <si>
    <t>ko04145//Phagosome</t>
  </si>
  <si>
    <t>K07374</t>
  </si>
  <si>
    <t>GO:0005634//nucleus;GO:0005737//cytoplasm;GO:0005874//microtubule;GO:0005886//plasma membrane;GO:0048471//perinuclear region of cytoplasm;GO:0055028//cortical microtubule</t>
  </si>
  <si>
    <t>GO:0003924//GTPase activity;GO:0005200//structural constituent of cytoskeleton;GO:0005525//GTP binding</t>
  </si>
  <si>
    <t>GO:0000226//microtubule cytoskeleton organization;GO:0000278//mitotic cell cycle;GO:0000280//nuclear division;GO:0007017//microtubule-based process;GO:0007052//mitotic spindle organization;GO:0007417//central nervous system development;GO:0007422//peripheral nervous system development;GO:0009792//embryo development ending in birth or egg hatching;GO:0035038//female pronucleus assembly;GO:0035044//sperm aster formation;GO:0035046//pronuclear migration;GO:0040016//embryonic cleavage;GO:0051028//mRNA transport</t>
  </si>
  <si>
    <t>FBgn0001112</t>
  </si>
  <si>
    <t>Gld</t>
  </si>
  <si>
    <t>Glucose dehydrogenase</t>
  </si>
  <si>
    <t>ko01100//Metabolic pathways;ko00030//Pentose phosphate pathway</t>
  </si>
  <si>
    <t>K00115;K00115</t>
  </si>
  <si>
    <t>GO:0016614//oxidoreductase activity, acting on CH-OH group of donors;GO:0050660//flavin adenine dinucleotide binding</t>
  </si>
  <si>
    <t>FBgn0039670</t>
  </si>
  <si>
    <t>CG7567</t>
  </si>
  <si>
    <t>NP_651699.1 uncharacterized protein Dmel_CG7567 [Drosophila melanogaster]</t>
  </si>
  <si>
    <t>FBgn0037447</t>
  </si>
  <si>
    <t>Neurochondrin</t>
  </si>
  <si>
    <t>GO:0030425//dendrite;GO:0043025//neuronal cell body</t>
  </si>
  <si>
    <t>GO:0003012//muscle system process</t>
  </si>
  <si>
    <t>FBgn0016684</t>
  </si>
  <si>
    <t>NaPi-T</t>
  </si>
  <si>
    <t>Na[+]-dependent inorganic phosphate cotransporter</t>
  </si>
  <si>
    <t>GO:0015114//phosphate ion transmembrane transporter activity;GO:0022857//transmembrane transporter activity</t>
  </si>
  <si>
    <t>GO:0006814//sodium ion transport;GO:0006820//anion transport;GO:0035435//phosphate ion transmembrane transport;GO:0055085//transmembrane transport</t>
  </si>
  <si>
    <t>FBgn0002526</t>
  </si>
  <si>
    <t>LanA</t>
  </si>
  <si>
    <t>Laminin A</t>
  </si>
  <si>
    <t>Signaling molecules and interaction</t>
  </si>
  <si>
    <t>ko04512//ECM-receptor interaction</t>
  </si>
  <si>
    <t>K06240</t>
  </si>
  <si>
    <t>GO:0005102//signaling receptor binding</t>
  </si>
  <si>
    <t>GO:0007155//cell adhesion;GO:0030155//regulation of cell adhesion;GO:0030334//regulation of cell migration;GO:0045995//regulation of embryonic development</t>
  </si>
  <si>
    <t>FBgn0027556</t>
  </si>
  <si>
    <t>CG4928</t>
  </si>
  <si>
    <t>XP_015046384.1 UNC93-like protein [Drosophila yakuba]</t>
  </si>
  <si>
    <t>GO:0005886//plasma membrane;GO:0016021//integral component of membrane;GO:0055120//striated muscle dense body</t>
  </si>
  <si>
    <t>GO:0015459//potassium channel regulator activity</t>
  </si>
  <si>
    <t>GO:0006937//regulation of muscle contraction;GO:0043266//regulation of potassium ion transport</t>
  </si>
  <si>
    <t>FBgn0004629</t>
  </si>
  <si>
    <t>Cys</t>
  </si>
  <si>
    <t>Cystatin-like</t>
  </si>
  <si>
    <t>GO:0004869//cysteine-type endopeptidase inhibitor activity</t>
  </si>
  <si>
    <t>FBgn0085313</t>
  </si>
  <si>
    <t>CG34284</t>
  </si>
  <si>
    <t>NP_001097832.1 uncharacterized protein Dmel_CG34284 [Drosophila melanogaster]</t>
  </si>
  <si>
    <t>FBgn0036996</t>
  </si>
  <si>
    <t>mag</t>
  </si>
  <si>
    <t>magro</t>
  </si>
  <si>
    <t>Metabolism;Metabolism;Organismal Systems</t>
  </si>
  <si>
    <t>Global and overview maps;Lipid metabolism;Digestive system</t>
  </si>
  <si>
    <t>ko01100//Metabolic pathways;ko00561//Glycerolipid metabolism;ko04975//Fat digestion and absorption</t>
  </si>
  <si>
    <t>K14452;K14452;K14452</t>
  </si>
  <si>
    <t>GO:0031410//cytoplasmic vesicle</t>
  </si>
  <si>
    <t>GO:0004771//sterol esterase activity;GO:0016788//hydrolase activity, acting on ester bonds</t>
  </si>
  <si>
    <t>GO:0006629//lipid metabolic process;GO:0016042//lipid catabolic process;GO:0042632//cholesterol homeostasis;GO:0070328//triglyceride homeostasis</t>
  </si>
  <si>
    <t>FBgn0011230</t>
  </si>
  <si>
    <t>poe</t>
  </si>
  <si>
    <t>purity of essence</t>
  </si>
  <si>
    <t>Human Diseases;Human Diseases</t>
  </si>
  <si>
    <t>Cancer: overview;Infectious disease: viral</t>
  </si>
  <si>
    <t>ko05203//Viral carcinogenesis;ko05165//Human papillomavirus infection</t>
  </si>
  <si>
    <t>K10691;K10691</t>
  </si>
  <si>
    <t>GO:0005654//nucleoplasm;GO:0005813//centrosome;GO:0005829//cytosol;GO:0043186//P granule</t>
  </si>
  <si>
    <t>GO:0004842//ubiquitin-protein transferase activity;GO:0005515//protein binding;GO:0005516//calmodulin binding;GO:0008270//zinc ion binding;GO:0061630//ubiquitin protein ligase activity</t>
  </si>
  <si>
    <t>GO:0006511//ubiquitin-dependent protein catabolic process;GO:0007291//sperm individualization;GO:0007601//visual perception;GO:0032436//positive regulation of proteasomal ubiquitin-dependent protein catabolic process;GO:0042065//glial cell growth;GO:0042066//perineurial glial growth;GO:0050896//response to stimulus;GO:0070373//negative regulation of ERK1 and ERK2 cascade</t>
  </si>
  <si>
    <t>FBgn0003358</t>
  </si>
  <si>
    <t>Jon99Ci</t>
  </si>
  <si>
    <t>Jonah 99Ci</t>
  </si>
  <si>
    <t>GO:0004175//endopeptidase activity;GO:0004252//serine-type endopeptidase activity</t>
  </si>
  <si>
    <t>FBgn0259791</t>
  </si>
  <si>
    <t>bora</t>
  </si>
  <si>
    <t>aurora borealis</t>
  </si>
  <si>
    <t>GO:0019901//protein kinase binding</t>
  </si>
  <si>
    <t>GO:0007049//cell cycle;GO:0007088//regulation of mitotic nuclear division;GO:0032147//activation of protein kinase activity;GO:0045167//asymmetric protein localization involved in cell fate determination;GO:0051301//cell division;GO:0060236//regulation of mitotic spindle organization</t>
  </si>
  <si>
    <t>FBgn0001086</t>
  </si>
  <si>
    <t>fzy</t>
  </si>
  <si>
    <t>fizzy</t>
  </si>
  <si>
    <t>Folding, sorting and degradation</t>
  </si>
  <si>
    <t>ko04120//Ubiquitin mediated proteolysis</t>
  </si>
  <si>
    <t>K03363</t>
  </si>
  <si>
    <t>GO:0000776//kinetochore;GO:0005680//anaphase-promoting complex;GO:0005737//cytoplasm;GO:0005813//centrosome;GO:0005819//spindle</t>
  </si>
  <si>
    <t>GO:0005515//protein binding;GO:0010997//anaphase-promoting complex binding;GO:0097027//ubiquitin-protein transferase activator activity;GO:1990757//ubiquitin ligase activator activity</t>
  </si>
  <si>
    <t>GO:0000278//mitotic cell cycle;GO:0007096//regulation of exit from mitosis;GO:0007144//female meiosis I;GO:0007147//female meiosis II;GO:0030162//regulation of proteolysis;GO:0030163//protein catabolic process;GO:0030718//germ-line stem cell population maintenance;GO:0031145//anaphase-promoting complex-dependent catabolic process;GO:0060547//negative regulation of necrotic cell death;GO:0097150//neuronal stem cell population maintenance;GO:1904668//positive regulation of ubiquitin protein ligase activity;GO:1905786//positive regulation of anaphase-promoting complex-dependent catabolic process</t>
  </si>
  <si>
    <t>FBgn0028518</t>
  </si>
  <si>
    <t>CG18480</t>
  </si>
  <si>
    <t>NP_001285960.1 uncharacterized protein Dmel_CG18480, isoform B [Drosophila melanogaster]</t>
  </si>
  <si>
    <t>FBgn0035328</t>
  </si>
  <si>
    <t>yellow-g2</t>
  </si>
  <si>
    <t>FBgn0261278</t>
  </si>
  <si>
    <t>grp</t>
  </si>
  <si>
    <t>grapes</t>
  </si>
  <si>
    <t>Cellular Processes;Human Diseases;Cellular Processes;Human Diseases;Human Diseases;Cellular Processes</t>
  </si>
  <si>
    <t>Cell growth and death;Infectious disease: viral;Cell growth and death;Cancer: overview;Infectious disease: viral;Cell growth and death</t>
  </si>
  <si>
    <t>ko04110//Cell cycle;ko05166//Human T-cell leukemia virus 1 infection;ko04218//Cellular senescence;ko05203//Viral carcinogenesis;ko05170//Human immunodeficiency virus 1 infection;ko04115//p53 signaling pathway</t>
  </si>
  <si>
    <t>K02216;K02216;K02216;K02216;K02216;K02216</t>
  </si>
  <si>
    <t>GO:0005634//nucleus;GO:0005737//cytoplasm;GO:0005829//cytosol</t>
  </si>
  <si>
    <t>GO:0000077//DNA damage checkpoint signaling;GO:0001700//embryonic development via the syncytial blastoderm;GO:0006468//protein phosphorylation;GO:0007093//mitotic cell cycle checkpoint signaling;GO:0007348//regulation of syncytial blastoderm mitotic cell cycle;GO:0007349//cellularization;GO:0007444//imaginal disc development;GO:0009314//response to radiation;GO:0033314//mitotic DNA replication checkpoint signaling;GO:0035556//intracellular signal transduction;GO:0042060//wound healing;GO:0051225//spindle assembly;GO:0051299//centrosome separation</t>
  </si>
  <si>
    <t>FBgn0032810</t>
  </si>
  <si>
    <t>CG13077</t>
  </si>
  <si>
    <t>NP_609990.1 uncharacterized protein Dmel_CG13077, isoform A [Drosophila melanogaster]</t>
  </si>
  <si>
    <t>GO:0016491//oxidoreductase activity;GO:0020037//heme binding;GO:0140575//transmembrane monodehydroascorbate reductase activity</t>
  </si>
  <si>
    <t>FBgn0038897</t>
  </si>
  <si>
    <t>CG5849</t>
  </si>
  <si>
    <t>NP_650979.1 uncharacterized protein Dmel_CG5849, isoform A [Drosophila melanogaster]</t>
  </si>
  <si>
    <t>FBgn0043362</t>
  </si>
  <si>
    <t>bchs</t>
  </si>
  <si>
    <t>blue cheese</t>
  </si>
  <si>
    <t>GO:0005737//cytoplasm;GO:0005764//lysosome;GO:0031594//neuromuscular junction;GO:0048786//presynaptic active zone</t>
  </si>
  <si>
    <t>GO:0005515//protein binding;GO:0046872//metal ion binding</t>
  </si>
  <si>
    <t>GO:0001578//microtubule bundle formation;GO:0007420//brain development;GO:0022416//chaeta development;GO:0031396//regulation of protein ubiquitination;GO:0032418//lysosome localization;GO:0046622//positive regulation of organ growth;GO:0048666//neuron development;GO:0048749//compound eye development;GO:0050807//regulation of synapse organization;GO:0097156//fasciculation of motor neuron axon</t>
  </si>
  <si>
    <t>FBgn0030794</t>
  </si>
  <si>
    <t>CG13005</t>
  </si>
  <si>
    <t>NP_573168.1 uncharacterized protein Dmel_CG13005 [Drosophila melanogaster]</t>
  </si>
  <si>
    <t>FBgn0029733</t>
  </si>
  <si>
    <t>CG6927</t>
  </si>
  <si>
    <t>NP_572194.1 uncharacterized protein Dmel_CG6927 [Drosophila melanogaster]</t>
  </si>
  <si>
    <t>GO:0005887//integral component of plasma membrane;GO:0016021//integral component of membrane;GO:0043005//neuron projection;GO:0045202//synapse</t>
  </si>
  <si>
    <t>GO:0004888//transmembrane signaling receptor activity;GO:0005216//ion channel activity;GO:0005230//extracellular ligand-gated ion channel activity;GO:0030594//neurotransmitter receptor activity</t>
  </si>
  <si>
    <t>GO:0006811//ion transport;GO:0007165//signal transduction;GO:0007268//chemical synaptic transmission;GO:0034220//ion transmembrane transport;GO:0042391//regulation of membrane potential;GO:0050877//nervous system process;GO:1902476//chloride transmembrane transport</t>
  </si>
  <si>
    <t>FBgn0063493</t>
  </si>
  <si>
    <t>GstE7</t>
  </si>
  <si>
    <t>Glutathione S transferase E7</t>
  </si>
  <si>
    <t>FBgn0033296</t>
  </si>
  <si>
    <t>Mal-A7</t>
  </si>
  <si>
    <t>Maltase A7</t>
  </si>
  <si>
    <t>Global and overview maps;Carbohydrate metabolism;Carbohydrate metabolism</t>
  </si>
  <si>
    <t>ko01100//Metabolic pathways;ko00052//Galactose metabolism;ko00500//Starch and sucrose metabolism</t>
  </si>
  <si>
    <t>K01187;K01187;K01187</t>
  </si>
  <si>
    <t>GO:0032450//maltose alpha-glucosidase activity</t>
  </si>
  <si>
    <t>FBgn0033659</t>
  </si>
  <si>
    <t>Damm</t>
  </si>
  <si>
    <t>Death associated molecule related to Mch2 caspase</t>
  </si>
  <si>
    <t>GO:0004197//cysteine-type endopeptidase activity;GO:0008234//cysteine-type peptidase activity;GO:0097153//cysteine-type endopeptidase activity involved in apoptotic process;GO:0097200//cysteine-type endopeptidase activity involved in execution phase of apoptosis</t>
  </si>
  <si>
    <t>GO:0006508//proteolysis;GO:0006915//apoptotic process;GO:0012501//programmed cell death</t>
  </si>
  <si>
    <t>FBgn0010382</t>
  </si>
  <si>
    <t>CycE</t>
  </si>
  <si>
    <t>Cyclin E</t>
  </si>
  <si>
    <t>ko04391//Hippo signaling pathway - fly</t>
    <phoneticPr fontId="2" type="noConversion"/>
  </si>
  <si>
    <t>K06626</t>
  </si>
  <si>
    <t>GO:0000307//cyclin-dependent protein kinase holoenzyme complex;GO:0005634//nucleus;GO:0005737//cytoplasm;GO:0005813//centrosome;GO:0042025//host cell nucleus;GO:0097134//cyclin E1-CDK2 complex</t>
  </si>
  <si>
    <t>GO:0016538//cyclin-dependent protein serine/threonine kinase regulator activity;GO:0016740//transferase activity</t>
  </si>
  <si>
    <t>GO:0000079//regulation of cyclin-dependent protein serine/threonine kinase activity;GO:0000082//G1/S transition of mitotic cell cycle;GO:0001932//regulation of protein phosphorylation;GO:0006275//regulation of DNA replication;GO:0007096//regulation of exit from mitosis;GO:0007277//pole cell development;GO:0007307//eggshell chorion gene amplification;GO:0007400//neuroblast fate determination;GO:0007419//ventral cord development;GO:0007422//peripheral nervous system development;GO:0035019//somatic stem cell population maintenance;GO:0035736//cell proliferation involved in compound eye morphogenesis;GO:0042127//regulation of cell population proliferation;GO:0043065//positive regulation of apoptotic process;GO:0044772//mitotic cell cycle phase transition;GO:0045035//sensory organ precursor cell division;GO:0046427//positive regulation of receptor signaling pathway via JAK-STAT;GO:0048665//neuron fate specification;GO:0090210//regulation of establishment of blood-brain barrier;GO:1900087//positive regulation of G1/S transition of mitotic cell cycle;GO:1904667//negative regulation of ubiquitin protein ligase activity</t>
  </si>
  <si>
    <t>FBgn0036023</t>
  </si>
  <si>
    <t>CG18179</t>
  </si>
  <si>
    <t>NP_648340.1 uncharacterized protein Dmel_CG18179 [Drosophila melanogaster]</t>
  </si>
  <si>
    <t>K01310;K01310</t>
  </si>
  <si>
    <t>FBgn0053192</t>
  </si>
  <si>
    <t>MtnD</t>
  </si>
  <si>
    <t>Metallothionein D</t>
  </si>
  <si>
    <t>GO:0010038//response to metal ion;GO:0046688//response to copper ion;GO:0055065//metal ion homeostasis</t>
  </si>
  <si>
    <t>FBgn0026403</t>
  </si>
  <si>
    <t>Ndg</t>
  </si>
  <si>
    <t>Nidogen/entactin</t>
  </si>
  <si>
    <t>GO:0005604//basement membrane</t>
  </si>
  <si>
    <t>GO:0005201//extracellular matrix structural constituent;GO:0005509//calcium ion binding</t>
  </si>
  <si>
    <t>GO:0007160//cell-matrix adhesion;GO:0071711//basement membrane organization;GO:0110011//regulation of basement membrane organization;GO:2001197//basement membrane assembly involved in embryonic body morphogenesis</t>
  </si>
  <si>
    <t>FBgn0001230</t>
  </si>
  <si>
    <t>Hsp68</t>
  </si>
  <si>
    <t>Heat shock protein 68</t>
  </si>
  <si>
    <t>Genetic Information Processing;Cellular Processes;Genetic Information Processing;Organismal Systems</t>
  </si>
  <si>
    <t>Folding, sorting and degradation;Transport and catabolism;Transcription;Aging</t>
  </si>
  <si>
    <t>ko04141//Protein processing in endoplasmic reticulum;ko04144//Endocytosis;ko03040//Spliceosome;ko04213//Longevity regulating pathway - multiple species</t>
  </si>
  <si>
    <t>K03283;K03283;K03283;K03283</t>
  </si>
  <si>
    <t>GO:0005634//nucleus;GO:0005737//cytoplasm;GO:0005739//mitochondrion;GO:0005829//cytosol;GO:0005886//plasma membrane</t>
  </si>
  <si>
    <t>GO:0005524//ATP binding;GO:0016887//ATP hydrolysis activity;GO:0031072//heat shock protein binding;GO:0044183//protein folding chaperone;GO:0051082//unfolded protein binding;GO:0051787//misfolded protein binding;GO:0140662//ATP-dependent protein folding chaperone</t>
  </si>
  <si>
    <t>GO:0006457//protein folding;GO:0006986//response to unfolded protein;GO:0008340//determination of adult lifespan;GO:0016192//vesicle-mediated transport;GO:0034620//cellular response to unfolded protein;GO:0042026//protein refolding;GO:0042594//response to starvation;GO:0051085//chaperone cofactor-dependent protein refolding</t>
  </si>
  <si>
    <t>FBgn0000615</t>
  </si>
  <si>
    <t>exu</t>
  </si>
  <si>
    <t>exuperantia</t>
  </si>
  <si>
    <t>GO:0000932//P-body;GO:0005737//cytoplasm;GO:0036464//cytoplasmic ribonucleoprotein granule;GO:0071011//precatalytic spliceosome</t>
  </si>
  <si>
    <t>GO:0003676//nucleic acid binding;GO:0003723//RNA binding;GO:0003727//single-stranded RNA binding;GO:0042803//protein homodimerization activity</t>
  </si>
  <si>
    <t>GO:0000398//mRNA splicing, via spliceosome;GO:0001700//embryonic development via the syncytial blastoderm;GO:0007283//spermatogenesis;GO:0007300//ovarian nurse cell to oocyte transport;GO:0007317//regulation of pole plasm oskar mRNA localization;GO:0008595//anterior/posterior axis specification, embryo;GO:0045450//bicoid mRNA localization;GO:0045451//pole plasm oskar mRNA localization;GO:0090305//nucleic acid phosphodiester bond hydrolysis</t>
  </si>
  <si>
    <t>FBgn0039473</t>
  </si>
  <si>
    <t>CG17191</t>
  </si>
  <si>
    <t>NP_651523.1 uncharacterized protein Dmel_CG17191 [Drosophila melanogaster]</t>
  </si>
  <si>
    <t>FBgn0034329</t>
  </si>
  <si>
    <t>BomS1</t>
  </si>
  <si>
    <t>Bomanin Short 1</t>
  </si>
  <si>
    <t>FBgn0033443</t>
  </si>
  <si>
    <t>CG1698</t>
  </si>
  <si>
    <t>NP_001260835.1 uncharacterized protein Dmel_CG1698, isoform B [Drosophila melanogaster]</t>
  </si>
  <si>
    <t>GO:0005886//plasma membrane;GO:0016021//integral component of membrane</t>
  </si>
  <si>
    <t>GO:0005283//amino acid:sodium symporter activity;GO:0005326//neurotransmitter transmembrane transporter activity;GO:0005416//amino acid:cation symporter activity;GO:0015179//L-amino acid transmembrane transporter activity</t>
  </si>
  <si>
    <t>GO:0003333//amino acid transmembrane transport;GO:0006836//neurotransmitter transport</t>
  </si>
  <si>
    <t>FBgn0260474</t>
  </si>
  <si>
    <t>CG30002</t>
  </si>
  <si>
    <t>NP_001163100.1 uncharacterized protein Dmel_CG30002 [Drosophila melanogaster]</t>
  </si>
  <si>
    <t>FBgn0037515</t>
  </si>
  <si>
    <t>Sp7</t>
  </si>
  <si>
    <t>Serine protease 7</t>
  </si>
  <si>
    <t>GO:0004252//serine-type endopeptidase activity;GO:0046872//metal ion binding</t>
  </si>
  <si>
    <t>GO:0006508//proteolysis;GO:0035006//melanization defense response;GO:0035008//positive regulation of melanization defense response</t>
  </si>
  <si>
    <t>FBgn0053532</t>
  </si>
  <si>
    <t>lectin-37Da</t>
  </si>
  <si>
    <t>GO:0005534//galactose binding;GO:0046872//metal ion binding</t>
  </si>
  <si>
    <t>GO:0016339//calcium-dependent cell-cell adhesion via plasma membrane cell adhesion molecules</t>
  </si>
  <si>
    <t>FBgn0087021</t>
  </si>
  <si>
    <t>Spc25</t>
  </si>
  <si>
    <t>GO:0000776//kinetochore;GO:0005634//nucleus;GO:0031262//Ndc80 complex</t>
  </si>
  <si>
    <t>GO:0000212//meiotic spindle organization;GO:0007059//chromosome segregation;GO:0007080//mitotic metaphase plate congression;GO:0051301//cell division;GO:0051311//meiotic metaphase plate congression</t>
  </si>
  <si>
    <t>FBgn0014469</t>
  </si>
  <si>
    <t>Cyp4e2</t>
  </si>
  <si>
    <t>Cytochrome P450-4e2</t>
  </si>
  <si>
    <t>GO:0005789//endoplasmic reticulum membrane;GO:0012505//endomembrane system;GO:0016020//membrane</t>
  </si>
  <si>
    <t>FBgn0041184</t>
  </si>
  <si>
    <t>Socs36E</t>
  </si>
  <si>
    <t>Suppressor of cytokine signaling at 36E</t>
  </si>
  <si>
    <t>Organismal Systems;Environmental Information Processing</t>
  </si>
  <si>
    <t>Endocrine system;Signal transduction</t>
  </si>
  <si>
    <t>ko04917//Prolactin signaling pathway;ko04630//JAK-STAT signaling pathway</t>
  </si>
  <si>
    <t>K04698;K04698</t>
  </si>
  <si>
    <t>GO:0005942//phosphatidylinositol 3-kinase complex</t>
  </si>
  <si>
    <t>GO:0005118//sevenless binding;GO:0005126//cytokine receptor binding;GO:0046935//1-phosphatidylinositol-3-kinase regulator activity</t>
  </si>
  <si>
    <t>GO:0007298//border follicle cell migration;GO:0007482//haltere development;GO:0007616//long-term memory;GO:0008586//imaginal disc-derived wing vein morphogenesis;GO:0009968//negative regulation of signal transduction;GO:0030718//germ-line stem cell population maintenance;GO:0035556//intracellular signal transduction;GO:0040008//regulation of growth;GO:0042059//negative regulation of epidermal growth factor receptor signaling pathway;GO:0043697//cell dedifferentiation;GO:0045677//negative regulation of R7 cell differentiation;GO:0045873//negative regulation of sevenless signaling pathway;GO:0046426//negative regulation of receptor signaling pathway via JAK-STAT;GO:0046854//phosphatidylinositol phosphate biosynthetic process;GO:0048072//compound eye pigmentation;GO:0048802//notum morphogenesis;GO:1905167//positive regulation of lysosomal protein catabolic process</t>
  </si>
  <si>
    <t>FBgn0037126</t>
  </si>
  <si>
    <t>CG14567</t>
  </si>
  <si>
    <t>NP_649357.1 uncharacterized protein Dmel_CG14567 [Drosophila melanogaster]</t>
  </si>
  <si>
    <t>FBgn0022981</t>
  </si>
  <si>
    <t>rpk</t>
  </si>
  <si>
    <t>ripped pocket</t>
  </si>
  <si>
    <t>GO:0016020//membrane;GO:0016021//integral component of membrane;GO:0030424//axon;GO:0030425//dendrite;GO:0043025//neuronal cell body</t>
  </si>
  <si>
    <t>GO:0005272//sodium channel activity</t>
  </si>
  <si>
    <t>GO:0006814//sodium ion transport;GO:0050966//detection of mechanical stimulus involved in sensory perception of pain;GO:0050975//sensory perception of touch</t>
  </si>
  <si>
    <t>FBgn0002542</t>
  </si>
  <si>
    <t>lds</t>
  </si>
  <si>
    <t>lodestar</t>
  </si>
  <si>
    <t>Endocrine system</t>
  </si>
  <si>
    <t>ko04918//Thyroid hormone synthesis</t>
  </si>
  <si>
    <t>K15173</t>
  </si>
  <si>
    <t>GO:0003677//DNA binding;GO:0004386//helicase activity;GO:0005524//ATP binding;GO:0008094//ATP-dependent activity, acting on DNA;GO:0140658//ATP-dependent chromatin remodeler activity</t>
  </si>
  <si>
    <t>GO:0006353//DNA-templated transcription, termination;GO:0007143//female meiotic nuclear division;GO:0007283//spermatogenesis;GO:0034454//microtubule anchoring at centrosome</t>
  </si>
  <si>
    <t>FBgn0031435</t>
  </si>
  <si>
    <t>Elba2</t>
  </si>
  <si>
    <t>Early boundary activity 2</t>
  </si>
  <si>
    <t>GO:0005634//nucleus;GO:0005677//chromatin silencing complex;GO:0005704//polytene chromosome band</t>
  </si>
  <si>
    <t>GO:0003677//DNA binding;GO:0003682//chromatin binding;GO:0043565//sequence-specific DNA binding</t>
  </si>
  <si>
    <t>GO:0006325//chromatin organization;GO:0045892//negative regulation of transcription, DNA-templated</t>
  </si>
  <si>
    <t>FBgn0000166</t>
  </si>
  <si>
    <t>bcd</t>
  </si>
  <si>
    <t>bicoid</t>
  </si>
  <si>
    <t>GO:0000978//RNA polymerase II cis-regulatory region sequence-specific DNA binding;GO:0000981//DNA-binding transcription factor activity, RNA polymerase II-specific;GO:0003677//DNA binding;GO:0003700//DNA-binding transcription factor activity;GO:0003730//mRNA 3'-UTR binding;GO:0030371//translation repressor activity</t>
  </si>
  <si>
    <t>GO:0006355//regulation of transcription, DNA-templated;GO:0007355//anterior region determination;GO:0007367//segment polarity determination;GO:0008293//torso signaling pathway;GO:0008358//maternal determination of anterior/posterior axis, embryo;GO:0008595//anterior/posterior axis specification, embryo;GO:0009948//anterior/posterior axis specification;GO:0017148//negative regulation of translation;GO:0045944//positive regulation of transcription by RNA polymerase II;GO:0048477//oogenesis</t>
  </si>
  <si>
    <t>Homeobox</t>
  </si>
  <si>
    <t>FBgn0085408</t>
  </si>
  <si>
    <t>Shrm</t>
  </si>
  <si>
    <t>Shroom</t>
  </si>
  <si>
    <t>GO:0005737//cytoplasm;GO:0005856//cytoskeleton;GO:0005874//microtubule;GO:0005886//plasma membrane;GO:0005912//adherens junction;GO:0005923//bicellular tight junction;GO:0016324//apical plasma membrane;GO:0030864//cortical actin cytoskeleton;GO:0043296//apical junction complex</t>
  </si>
  <si>
    <t>GO:0003779//actin binding;GO:0019900//kinase binding;GO:0042803//protein homodimerization activity;GO:0051015//actin filament binding</t>
  </si>
  <si>
    <t>GO:0000902//cell morphogenesis;GO:0003383//apical constriction;GO:0007015//actin filament organization;GO:0016477//cell migration;GO:0030036//actin cytoskeleton organization;GO:0030950//establishment or maintenance of actin cytoskeleton polarity;GO:0031032//actomyosin structure organization;GO:0031532//actin cytoskeleton reorganization;GO:0032438//melanosome organization;GO:0042249//establishment of planar polarity of embryonic epithelium;GO:0048598//embryonic morphogenesis;GO:0071896//protein localization to adherens junction;GO:0090251//protein localization involved in establishment of planar polarity</t>
  </si>
  <si>
    <t>FBgn0004362</t>
  </si>
  <si>
    <t>HmgD</t>
  </si>
  <si>
    <t>High mobility group protein D</t>
  </si>
  <si>
    <t>GO:0005634//nucleus;GO:0005694//chromosome;GO:0005737//cytoplasm</t>
  </si>
  <si>
    <t>GO:0003677//DNA binding;GO:0003680//minor groove of adenine-thymine-rich DNA binding;GO:0003682//chromatin binding;GO:0008134//transcription factor binding;GO:0008301//DNA binding, bending</t>
  </si>
  <si>
    <t>GO:0006310//DNA recombination;GO:0006325//chromatin organization;GO:0006338//chromatin remodeling;GO:0006355//regulation of transcription, DNA-templated;GO:0006357//regulation of transcription by RNA polymerase II;GO:0045089//positive regulation of innate immune response;GO:0045944//positive regulation of transcription by RNA polymerase II</t>
  </si>
  <si>
    <t>HMG</t>
  </si>
  <si>
    <t>FBgn0031971</t>
  </si>
  <si>
    <t>Sirup</t>
  </si>
  <si>
    <t>Starvation-upregulated protein</t>
  </si>
  <si>
    <t>GO:0005739//mitochondrion;GO:0005749//mitochondrial respiratory chain complex II, succinate dehydrogenase complex (ubiquinone);GO:0005759//mitochondrial matrix</t>
  </si>
  <si>
    <t>GO:0034553//mitochondrial respiratory chain complex II assembly;GO:0034614//cellular response to reactive oxygen species;GO:0045333//cellular respiration</t>
  </si>
  <si>
    <t>FBgn0034290</t>
  </si>
  <si>
    <t>CG5773</t>
  </si>
  <si>
    <t>NP_001286557.1 uncharacterized protein Dmel_CG5773, isoform B [Drosophila melanogaster]</t>
  </si>
  <si>
    <t>FBgn0030500</t>
  </si>
  <si>
    <t>Ndc80</t>
  </si>
  <si>
    <t>GO:0000776//kinetochore;GO:0031262//Ndc80 complex</t>
  </si>
  <si>
    <t>GO:0007059//chromosome segregation;GO:0007080//mitotic metaphase plate congression;GO:0051301//cell division;GO:0051315//attachment of mitotic spindle microtubules to kinetochore</t>
  </si>
  <si>
    <t>FBgn0262160</t>
  </si>
  <si>
    <t>CG9932</t>
  </si>
  <si>
    <t>NP_609599.1 uncharacterized protein Dmel_CG9932, isoform A [Drosophila melanogaster]</t>
  </si>
  <si>
    <t>GO:0000978//RNA polymerase II cis-regulatory region sequence-specific DNA binding;GO:0001227//DNA-binding transcription repressor activity, RNA polymerase II-specific</t>
  </si>
  <si>
    <t>GO:0000122//negative regulation of transcription by RNA polymerase II;GO:0010468//regulation of gene expression</t>
  </si>
  <si>
    <t>FBgn0022893</t>
  </si>
  <si>
    <t>Df31</t>
  </si>
  <si>
    <t>Decondensation factor 31</t>
  </si>
  <si>
    <t>GO:0000785//chromatin;GO:0005634//nucleus;GO:0005737//cytoplasm</t>
  </si>
  <si>
    <t>GO:0042393//histone binding</t>
  </si>
  <si>
    <t>GO:0006325//chromatin organization;GO:0006334//nucleosome assembly</t>
  </si>
  <si>
    <t>FBgn0033603</t>
  </si>
  <si>
    <t>Cpr47Ef</t>
  </si>
  <si>
    <t>Cuticular protein 47Ef</t>
  </si>
  <si>
    <t>FBgn0037750</t>
  </si>
  <si>
    <t>Whamy</t>
  </si>
  <si>
    <t>WHAMM and JMY related</t>
  </si>
  <si>
    <t>GO:0005634//nucleus;GO:0030027//lamellipodium;GO:0055037//recycling endosome</t>
  </si>
  <si>
    <t>GO:0003779//actin binding;GO:0051020//GTPase binding</t>
  </si>
  <si>
    <t>GO:0001578//microtubule bundle formation;GO:0007520//myoblast fusion;GO:0016477//cell migration;GO:0030838//positive regulation of actin filament polymerization;GO:0051127//positive regulation of actin nucleation</t>
  </si>
  <si>
    <t>FBgn0031248</t>
  </si>
  <si>
    <t>CG11912</t>
  </si>
  <si>
    <t>AAL28245.2 GH13929p, partial [Drosophila melanogaster]</t>
  </si>
  <si>
    <t>FBgn0033592</t>
  </si>
  <si>
    <t>CG13215</t>
  </si>
  <si>
    <t>NP_610649.1 uncharacterized protein Dmel_CG13215 [Drosophila melanogaster]</t>
  </si>
  <si>
    <t>FBgn0266405</t>
  </si>
  <si>
    <t>CG45045</t>
  </si>
  <si>
    <t>NP_001369022.1 uncharacterized protein Dmel_CG45045 [Drosophila melanogaster]</t>
  </si>
  <si>
    <t>FBgn0015035</t>
  </si>
  <si>
    <t>Cyp4e3</t>
  </si>
  <si>
    <t>Cytochrome P450-4e3</t>
  </si>
  <si>
    <t>GO:0005783//endoplasmic reticulum;GO:0005789//endoplasmic reticulum membrane;GO:0016020//membrane</t>
  </si>
  <si>
    <t>FBgn0039251</t>
  </si>
  <si>
    <t>Trf4-2</t>
  </si>
  <si>
    <t>Topoisomerase related function 4-2</t>
  </si>
  <si>
    <t>ko03018//RNA degradation</t>
  </si>
  <si>
    <t>K03514</t>
  </si>
  <si>
    <t>GO:0005730//nucleolus;GO:0031499//TRAMP complex</t>
  </si>
  <si>
    <t>GO:0004652//polynucleotide adenylyltransferase activity;GO:0016779//nucleotidyltransferase activity;GO:0046872//metal ion binding</t>
  </si>
  <si>
    <t>GO:0043631//RNA polyadenylation;GO:0071044//histone mRNA catabolic process;GO:0071046//nuclear polyadenylation-dependent ncRNA catabolic process;GO:0071050//sno(s)RNA polyadenylation</t>
  </si>
  <si>
    <t>FBgn0083972</t>
  </si>
  <si>
    <t>CG34136</t>
  </si>
  <si>
    <t>NP_001036371.1 uncharacterized protein Dmel_CG34136 [Drosophila melanogaster]</t>
  </si>
  <si>
    <t>FBgn0033890</t>
  </si>
  <si>
    <t>Ctf4</t>
  </si>
  <si>
    <t>Chromosome transmission fidelity 4</t>
  </si>
  <si>
    <t>GO:0031298//replication fork protection complex;GO:0043596//nuclear replication fork</t>
  </si>
  <si>
    <t>GO:0003682//chromatin binding;GO:0005515//protein binding</t>
  </si>
  <si>
    <t>GO:0000278//mitotic cell cycle;GO:0006261//DNA-dependent DNA replication;GO:0006281//DNA repair;GO:0006974//cellular response to DNA damage stimulus;GO:0035185//preblastoderm mitotic cell cycle;GO:0042023//DNA endoreduplication</t>
  </si>
  <si>
    <t>FBgn0266717</t>
  </si>
  <si>
    <t>Bruce</t>
  </si>
  <si>
    <t>BIR repeat containing ubiquitin-conjugating enzyme</t>
  </si>
  <si>
    <t>Genetic Information Processing;Cellular Processes;Cellular Processes</t>
  </si>
  <si>
    <t>Folding, sorting and degradation;Cell growth and death;Cell growth and death</t>
  </si>
  <si>
    <t>ko04120//Ubiquitin mediated proteolysis;ko04214//Apoptosis - fly;ko04215//Apoptosis - multiple species</t>
  </si>
  <si>
    <t>K10586;K10586;K10586</t>
  </si>
  <si>
    <t>GO:0004842//ubiquitin-protein transferase activity;GO:0004869//cysteine-type endopeptidase inhibitor activity;GO:0061631//ubiquitin conjugating enzyme activity</t>
  </si>
  <si>
    <t>GO:0000209//protein polyubiquitination;GO:0006511//ubiquitin-dependent protein catabolic process;GO:0006915//apoptotic process;GO:0007286//spermatid development;GO:0009267//cellular response to starvation;GO:0012501//programmed cell death;GO:0016242//negative regulation of macroautophagy;GO:0032465//regulation of cytokinesis;GO:0043066//negative regulation of apoptotic process;GO:0045849//negative regulation of nurse cell apoptotic process;GO:0048477//oogenesis</t>
  </si>
  <si>
    <t>FBgn0032322</t>
  </si>
  <si>
    <t>CG16743</t>
  </si>
  <si>
    <t>NP_001260367.1 uncharacterized protein Dmel_CG16743, isoform B [Drosophila melanogaster]</t>
  </si>
  <si>
    <t>FBgn0039316</t>
  </si>
  <si>
    <t>CG11893</t>
  </si>
  <si>
    <t>NP_651375.1 uncharacterized protein Dmel_CG11893 [Drosophila melanogaster]</t>
  </si>
  <si>
    <t>FBgn0042180</t>
  </si>
  <si>
    <t>CG18870</t>
  </si>
  <si>
    <t>NP_001286684.1 uncharacterized protein Dmel_CG18870, isoform B [Drosophila melanogaster]</t>
  </si>
  <si>
    <t>FBgn0039678</t>
  </si>
  <si>
    <t>Obp99a</t>
  </si>
  <si>
    <t>Odorant-binding protein 99a</t>
  </si>
  <si>
    <t>GO:0005576//extracellular region;GO:0012505//endomembrane system</t>
  </si>
  <si>
    <t>FBgn0031848</t>
  </si>
  <si>
    <t>Nse1</t>
  </si>
  <si>
    <t>Non-SMC element 1</t>
  </si>
  <si>
    <t>GO:0005634//nucleus;GO:0030915//Smc5-Smc6 complex</t>
  </si>
  <si>
    <t>GO:0004842//ubiquitin-protein transferase activity;GO:0008270//zinc ion binding;GO:0061630//ubiquitin protein ligase activity</t>
  </si>
  <si>
    <t>GO:0000724//double-strand break repair via homologous recombination;GO:0006281//DNA repair;GO:0006301//postreplication repair;GO:0016567//protein ubiquitination;GO:2001022//positive regulation of response to DNA damage stimulus</t>
  </si>
  <si>
    <t>FBgn0033130</t>
  </si>
  <si>
    <t>Tsp42Ei</t>
  </si>
  <si>
    <t>Tetraspanin 42Ei</t>
  </si>
  <si>
    <t>FBgn0024227</t>
  </si>
  <si>
    <t>aurB</t>
  </si>
  <si>
    <t>aurora B</t>
  </si>
  <si>
    <t>GO:0000775//chromosome, centromeric region;GO:0000776//kinetochore;GO:0005737//cytoplasm;GO:0005819//spindle;GO:0005876//spindle microtubule;GO:0030496//midbody;GO:0031616//spindle pole centrosome;GO:0032133//chromosome passenger complex;GO:0051233//spindle midzone;GO:1990385//meiotic spindle midzone</t>
  </si>
  <si>
    <t>GO:0004672//protein kinase activity;GO:0004674//protein serine/threonine kinase activity;GO:0004712//protein serine/threonine/tyrosine kinase activity;GO:0005524//ATP binding;GO:0035174//histone serine kinase activity;GO:0044022//histone kinase activity (H3-S28 specific);GO:0046872//metal ion binding</t>
  </si>
  <si>
    <t>GO:0000070//mitotic sister chromatid segregation;GO:0000281//mitotic cytokinesis;GO:0006325//chromatin organization;GO:0006468//protein phosphorylation;GO:0007052//mitotic spindle organization;GO:0007076//mitotic chromosome condensation;GO:0007094//mitotic spindle assembly checkpoint signaling;GO:0016572//histone phosphorylation;GO:0030261//chromosome condensation;GO:0032465//regulation of cytokinesis;GO:0032467//positive regulation of cytokinesis;GO:0043988//histone H3-S28 phosphorylation;GO:0048132//female germ-line stem cell asymmetric division;GO:0051321//meiotic cell cycle;GO:0061952//midbody abscission</t>
  </si>
  <si>
    <t>FBgn0002525</t>
  </si>
  <si>
    <t>Lam</t>
  </si>
  <si>
    <t>Lamin</t>
  </si>
  <si>
    <t>ko04214//Apoptosis - fly</t>
  </si>
  <si>
    <t>K07611</t>
  </si>
  <si>
    <t>GO:0000922//spindle pole;GO:0005634//nucleus;GO:0005635//nuclear envelope;GO:0005637//nuclear inner membrane;GO:0005638//lamin filament;GO:0005641//nuclear envelope lumen;GO:0005652//nuclear lamina;GO:0005737//cytoplasm;GO:0005882//intermediate filament</t>
  </si>
  <si>
    <t>GO:0003682//chromatin binding;GO:0005102//signaling receptor binding;GO:0005200//structural constituent of cytoskeleton</t>
  </si>
  <si>
    <t>GO:0001745//compound eye morphogenesis;GO:0006997//nucleus organization;GO:0006998//nuclear envelope organization;GO:0007084//mitotic nuclear membrane reassembly;GO:0007097//nuclear migration;GO:0007110//meiosis I cytokinesis;GO:0007112//male meiosis cytokinesis;GO:0007283//spermatogenesis;GO:0007417//central nervous system development;GO:0007430//terminal branching, open tracheal system;GO:0007569//cell aging;GO:0008285//negative regulation of cell population proliferation;GO:0008344//adult locomotory behavior;GO:0030838//positive regulation of actin filament polymerization;GO:0035262//gonad morphogenesis;GO:0040003//chitin-based cuticle development;GO:0048137//spermatocyte division;GO:0048546//digestive tract morphogenesis;GO:0050777//negative regulation of immune response;GO:0071763//nuclear membrane organization;GO:0090435//protein localization to nuclear envelope;GO:1900182//positive regulation of protein localization to nucleus;GO:1905832//positive regulation of spindle assembly;GO:2000433//positive regulation of cytokinesis, actomyosin contractile ring assembly</t>
  </si>
  <si>
    <t>FBgn0034293</t>
  </si>
  <si>
    <t>CG14495</t>
  </si>
  <si>
    <t>NP_001286560.2 uncharacterized protein Dmel_CG14495, isoform D [Drosophila melanogaster]</t>
  </si>
  <si>
    <t>FBgn0261113</t>
  </si>
  <si>
    <t>Xrp1</t>
  </si>
  <si>
    <t>GO:0003682//chromatin binding</t>
  </si>
  <si>
    <t>GO:0008285//negative regulation of cell population proliferation;GO:0009987//cellular process;GO:0051276//chromosome organization</t>
  </si>
  <si>
    <t>FBgn0259676</t>
  </si>
  <si>
    <t>DNApol-alpha60</t>
  </si>
  <si>
    <t>DNA polymerase alpha 60kD subunit</t>
  </si>
  <si>
    <t>K02685</t>
  </si>
  <si>
    <t>GO:0005658//alpha DNA polymerase:primase complex</t>
  </si>
  <si>
    <t>GO:0003677//DNA binding;GO:0046872//metal ion binding;GO:0051539//4 iron, 4 sulfur cluster binding</t>
  </si>
  <si>
    <t>GO:0000278//mitotic cell cycle;GO:0001745//compound eye morphogenesis;GO:0006260//DNA replication;GO:0006261//DNA-dependent DNA replication;GO:0006269//DNA replication, synthesis of RNA primer</t>
  </si>
  <si>
    <t>FBgn0036449</t>
  </si>
  <si>
    <t>bmm</t>
  </si>
  <si>
    <t>brummer</t>
  </si>
  <si>
    <t>GO:0005737//cytoplasm;GO:0005811//lipid droplet;GO:0005829//cytosol;GO:0016020//membrane</t>
  </si>
  <si>
    <t>GO:0004806//triglyceride lipase activity;GO:0016787//hydrolase activity</t>
  </si>
  <si>
    <t>GO:0006629//lipid metabolic process;GO:0006642//triglyceride mobilization;GO:0010884//positive regulation of lipid storage;GO:0010891//negative regulation of sequestering of triglyceride;GO:0016042//lipid catabolic process;GO:0019433//triglyceride catabolic process;GO:0055088//lipid homeostasis;GO:0070328//triglyceride homeostasis</t>
  </si>
  <si>
    <t>FBgn0043791</t>
  </si>
  <si>
    <t>phu</t>
  </si>
  <si>
    <t>phurba tashi</t>
  </si>
  <si>
    <t>GO:0001666//response to hypoxia;GO:0016311//dephosphorylation;GO:0035094//response to nicotine</t>
  </si>
  <si>
    <t>FBgn0031769</t>
  </si>
  <si>
    <t>CG9135</t>
  </si>
  <si>
    <t>NP_001285655.1 uncharacterized protein Dmel_CG9135, isoform C [Drosophila melanogaster]</t>
  </si>
  <si>
    <t>GO:0034260//negative regulation of GTPase activity</t>
  </si>
  <si>
    <t>FBgn0039818</t>
  </si>
  <si>
    <t>CG11318</t>
  </si>
  <si>
    <t>NP_651842.3 uncharacterized protein Dmel_CG11318 [Drosophila melanogaster]</t>
  </si>
  <si>
    <t>GO:0004888//transmembrane signaling receptor activity;GO:0004930//G protein-coupled receptor activity</t>
  </si>
  <si>
    <t>GO:0007166//cell surface receptor signaling pathway;GO:0007186//G protein-coupled receptor signaling pathway;GO:0007189//adenylate cyclase-activating G protein-coupled receptor signaling pathway</t>
  </si>
  <si>
    <t>FBgn0030086</t>
  </si>
  <si>
    <t>CCT2</t>
  </si>
  <si>
    <t>Chaperonin containing TCP1 subunit 2</t>
  </si>
  <si>
    <t>GO:0005737//cytoplasm;GO:0005829//cytosol;GO:0005832//chaperonin-containing T-complex</t>
  </si>
  <si>
    <t>GO:0005524//ATP binding;GO:0016887//ATP hydrolysis activity;GO:0051082//unfolded protein binding;GO:0140662//ATP-dependent protein folding chaperone</t>
  </si>
  <si>
    <t>GO:0006457//protein folding</t>
  </si>
  <si>
    <t>FBgn0034085</t>
  </si>
  <si>
    <t>Ptp52F</t>
  </si>
  <si>
    <t>Protein tyrosine phosphatase 52F</t>
  </si>
  <si>
    <t>GO:0005886//plasma membrane;GO:0005887//integral component of plasma membrane</t>
  </si>
  <si>
    <t>GO:0004725//protein tyrosine phosphatase activity;GO:0005001//transmembrane receptor protein tyrosine phosphatase activity;GO:0005515//protein binding;GO:0016791//phosphatase activity</t>
  </si>
  <si>
    <t>GO:0006470//protein dephosphorylation;GO:0007399//nervous system development;GO:0007411//axon guidance;GO:0008045//motor neuron axon guidance;GO:0016311//dephosphorylation;GO:0035075//response to ecdysone;GO:0035096//larval midgut cell programmed cell death;GO:0035335//peptidyl-tyrosine dephosphorylation</t>
  </si>
  <si>
    <t>FBgn0004429</t>
  </si>
  <si>
    <t>LysP</t>
  </si>
  <si>
    <t>Lysozyme P</t>
  </si>
  <si>
    <t>ko04970//Salivary secretion</t>
  </si>
  <si>
    <t>K13915</t>
  </si>
  <si>
    <t>FBgn0039085</t>
  </si>
  <si>
    <t>Ugt303B3</t>
  </si>
  <si>
    <t>UDP-glycosyltransferase family 303 member B3</t>
  </si>
  <si>
    <t>FBgn0000182</t>
  </si>
  <si>
    <t>BicC</t>
  </si>
  <si>
    <t>Bicaudal C</t>
  </si>
  <si>
    <t>GO:0003676//nucleic acid binding;GO:0003723//RNA binding;GO:0003729//mRNA binding;GO:0005515//protein binding</t>
  </si>
  <si>
    <t>GO:0000226//microtubule cytoskeleton organization;GO:0000278//mitotic cell cycle;GO:0007275//multicellular organism development;GO:0007297//ovarian follicle cell migration;GO:0007319//negative regulation of oskar mRNA translation;GO:0008104//protein localization;GO:0030036//actin cytoskeleton organization;GO:0048477//oogenesis</t>
  </si>
  <si>
    <t>FBgn0030484</t>
  </si>
  <si>
    <t>GstT4</t>
  </si>
  <si>
    <t>Glutathione S transferase T4</t>
  </si>
  <si>
    <t>GO:0004364//glutathione transferase activity;GO:0004602//glutathione peroxidase activity</t>
  </si>
  <si>
    <t>FBgn0030551</t>
  </si>
  <si>
    <t>CG11674</t>
  </si>
  <si>
    <t>NP_572948.1 uncharacterized protein Dmel_CG11674 [Drosophila melanogaster]</t>
  </si>
  <si>
    <t>FBgn0031483</t>
  </si>
  <si>
    <t>CG9641</t>
  </si>
  <si>
    <t>NP_608731.1 uncharacterized protein Dmel_CG9641, isoform A [Drosophila melanogaster]</t>
  </si>
  <si>
    <t>FBgn0034151</t>
  </si>
  <si>
    <t>CG15617</t>
  </si>
  <si>
    <t>NP_611151.1 uncharacterized protein Dmel_CG15617 [Drosophila melanogaster]</t>
  </si>
  <si>
    <t>FBgn0053196</t>
  </si>
  <si>
    <t>dpy</t>
  </si>
  <si>
    <t>dumpy</t>
  </si>
  <si>
    <t>GO:0005634//nucleus;GO:0016021//integral component of membrane;GO:0031012//extracellular matrix;GO:0042995//cell projection</t>
  </si>
  <si>
    <t>GO:0003700//DNA-binding transcription factor activity;GO:0005201//extracellular matrix structural constituent;GO:0005509//calcium ion binding;GO:0008270//zinc ion binding</t>
  </si>
  <si>
    <t>GO:0007424//open tracheal system development;GO:0007475//apposition of dorsal and ventral imaginal disc-derived wing surfaces;GO:0008362//chitin-based embryonic cuticle biosynthetic process;GO:0040005//chitin-based cuticle attachment to epithelium;GO:0044719//regulation of imaginal disc-derived wing size</t>
  </si>
  <si>
    <t>FBgn0038790</t>
  </si>
  <si>
    <t>MtnC</t>
  </si>
  <si>
    <t>Metallothionein C</t>
  </si>
  <si>
    <t>FBgn0031432</t>
  </si>
  <si>
    <t>Cyp309a1</t>
  </si>
  <si>
    <t>FBgn0032219</t>
  </si>
  <si>
    <t>CG4995</t>
  </si>
  <si>
    <t>NP_609380.1 uncharacterized protein Dmel_CG4995, isoform A [Drosophila melanogaster]</t>
  </si>
  <si>
    <t>Environmental adaptation</t>
  </si>
  <si>
    <t>ko04714//Thermogenesis</t>
  </si>
  <si>
    <t>K15109</t>
  </si>
  <si>
    <t>GO:0005347//ATP transmembrane transporter activity;GO:0015227//acyl carnitine transmembrane transporter activity</t>
  </si>
  <si>
    <t>GO:0006844//acyl carnitine transport;GO:0006865//amino acid transport;GO:0055085//transmembrane transport</t>
  </si>
  <si>
    <t>MSTRG.7056</t>
  </si>
  <si>
    <t>MSTRG.2249</t>
  </si>
  <si>
    <t>FBgn0037203</t>
  </si>
  <si>
    <t>slif</t>
  </si>
  <si>
    <t>slimfast</t>
  </si>
  <si>
    <t>GO:0005886//plasma membrane;GO:0005887//integral component of plasma membrane;GO:0016020//membrane</t>
  </si>
  <si>
    <t>GO:0000064//L-ornithine transmembrane transporter activity;GO:0015171//amino acid transmembrane transporter activity;GO:0015174//basic amino acid transmembrane transporter activity;GO:0015181//arginine transmembrane transporter activity;GO:0015189//L-lysine transmembrane transporter activity;GO:0022857//transmembrane transporter activity</t>
  </si>
  <si>
    <t>GO:0006865//amino acid transport;GO:0040008//regulation of growth;GO:0045824//negative regulation of innate immune response;GO:0050829//defense response to Gram-negative bacterium;GO:0055085//transmembrane transport;GO:0055088//lipid homeostasis;GO:0089718//amino acid import across plasma membrane;GO:0097638//L-arginine import across plasma membrane;GO:1903352//L-ornithine transmembrane transport</t>
  </si>
  <si>
    <t>FBgn0035977</t>
  </si>
  <si>
    <t>PGRP-LF</t>
  </si>
  <si>
    <t>Peptidoglycan recognition protein LF</t>
  </si>
  <si>
    <t>K24077</t>
  </si>
  <si>
    <t>GO:0005102//signaling receptor binding;GO:0008270//zinc ion binding;GO:0008745//N-acetylmuramoyl-L-alanine amidase activity</t>
  </si>
  <si>
    <t>GO:0008340//determination of adult lifespan;GO:0009253//peptidoglycan catabolic process;GO:0009617//response to bacterium;GO:0019731//antibacterial humoral response;GO:0045087//innate immune response;GO:0050777//negative regulation of immune response;GO:0061060//negative regulation of peptidoglycan recognition protein signaling pathway;GO:0098542//defense response to other organism</t>
  </si>
  <si>
    <t>FBgn0033027</t>
  </si>
  <si>
    <t>TpnC4</t>
  </si>
  <si>
    <t>Troponin C isoform 4</t>
  </si>
  <si>
    <t>GO:0005509//calcium ion binding;GO:0030234//enzyme regulator activity</t>
  </si>
  <si>
    <t>GO:0000226//microtubule cytoskeleton organization;GO:0060361//flight</t>
  </si>
  <si>
    <t>FBgn0051769</t>
  </si>
  <si>
    <t>CG31769</t>
  </si>
  <si>
    <t>NP_723866.2 uncharacterized protein Dmel_CG31769 [Drosophila melanogaster]</t>
  </si>
  <si>
    <t>FBgn0266459</t>
  </si>
  <si>
    <t>CG45084</t>
  </si>
  <si>
    <t>NP_001285973.1 uncharacterized protein Dmel_CG45084, isoform A [Drosophila melanogaster]</t>
  </si>
  <si>
    <t>FBgn0035945</t>
  </si>
  <si>
    <t>CG5026</t>
  </si>
  <si>
    <t>NP_001163392.1 uncharacterized protein Dmel_CG5026, isoform C [Drosophila melanogaster]</t>
  </si>
  <si>
    <t>GO:0004438//phosphatidylinositol-3-phosphatase activity</t>
  </si>
  <si>
    <t>GO:0010507//negative regulation of autophagy;GO:0035335//peptidyl-tyrosine dephosphorylation;GO:0046856//phosphatidylinositol dephosphorylation</t>
  </si>
  <si>
    <t>FBgn0042201</t>
  </si>
  <si>
    <t>Nplp3</t>
  </si>
  <si>
    <t>Neuropeptide-like precursor 3</t>
  </si>
  <si>
    <t>GO:0007218//neuropeptide signaling pathway</t>
  </si>
  <si>
    <t>FBgn0034758</t>
  </si>
  <si>
    <t>CG13510</t>
  </si>
  <si>
    <t>NP_001246465.1 uncharacterized protein Dmel_CG13510, isoform B [Drosophila melanogaster]</t>
  </si>
  <si>
    <t>FBgn0052407</t>
  </si>
  <si>
    <t>CG32407</t>
  </si>
  <si>
    <t>NP_001261456.1 uncharacterized protein Dmel_CG32407, isoform B [Drosophila melanogaster]</t>
  </si>
  <si>
    <t>FBgn0039789</t>
  </si>
  <si>
    <t>CG9717</t>
  </si>
  <si>
    <t>NP_651812.1 uncharacterized protein Dmel_CG9717 [Drosophila melanogaster]</t>
  </si>
  <si>
    <t>FBgn0020908</t>
  </si>
  <si>
    <t>Scp1</t>
  </si>
  <si>
    <t>Sarcoplasmic calcium-binding protein 1</t>
  </si>
  <si>
    <t>GO:0005783//endoplasmic reticulum</t>
  </si>
  <si>
    <t>GO:0005509//calcium ion binding</t>
  </si>
  <si>
    <t>FBgn0284408</t>
  </si>
  <si>
    <t>trol</t>
  </si>
  <si>
    <t>terribly reduced optic lobes</t>
  </si>
  <si>
    <t>GO:0002052//positive regulation of neuroblast proliferation;GO:0007415//defasciculation of motor neuron axon;GO:0008045//motor neuron axon guidance;GO:0009887//animal organ morphogenesis;GO:0009888//tissue development;GO:0040037//negative regulation of fibroblast growth factor receptor signaling pathway;GO:0045199//maintenance of epithelial cell apical/basal polarity;GO:0045743//positive regulation of fibroblast growth factor receptor signaling pathway;GO:0045880//positive regulation of smoothened signaling pathway;GO:0072347//response to anesthetic;GO:2001262//positive regulation of semaphorin-plexin signaling pathway</t>
  </si>
  <si>
    <t>FBgn0004644</t>
  </si>
  <si>
    <t>hh</t>
  </si>
  <si>
    <t>hedgehog</t>
  </si>
  <si>
    <t>ko04341//Hedgehog signaling pathway - fly</t>
  </si>
  <si>
    <t>K06224</t>
  </si>
  <si>
    <t>GO:0005576//extracellular region;GO:0005615//extracellular space;GO:0005634//nucleus;GO:0005737//cytoplasm;GO:0005768//endosome;GO:0005829//cytosol;GO:0005886//plasma membrane;GO:0030139//endocytic vesicle;GO:0031410//cytoplasmic vesicle</t>
  </si>
  <si>
    <t>GO:0005113//patched binding;GO:0005509//calcium ion binding;GO:0008233//peptidase activity;GO:0016015//morphogen activity</t>
  </si>
  <si>
    <t>GO:0001708//cell fate specification;GO:0001745//compound eye morphogenesis;GO:0001746//Bolwig's organ morphogenesis;GO:0001751//compound eye photoreceptor cell differentiation;GO:0002052//positive regulation of neuroblast proliferation;GO:0002385//mucosal immune response;GO:0007224//smoothened signaling pathway;GO:0007267//cell-cell signaling;GO:0007275//multicellular organism development;GO:0007280//pole cell migration;GO:0007346//regulation of mitotic cell cycle;GO:0007367//segment polarity determination;GO:0007386//compartment pattern specification;GO:0007418//ventral midline development;GO:0007427//epithelial cell migration, open tracheal system;GO:0007440//foregut morphogenesis;GO:0007442//hindgut morphogenesis;GO:0007446//imaginal disc growth;GO:0007458//progression of morphogenetic furrow involved in compound eye morphogenesis;GO:0007473//wing disc proximal/distal pattern formation;GO:0007476//imaginal disc-derived wing morphogenesis;GO:0007478//leg disc morphogenesis;GO:0007487//analia development;GO:0007506//gonadal mesoderm development;GO:0007507//heart development;GO:0008347//glial cell migration;GO:0008354//germ cell migration;GO:0008544//epidermis development;GO:0009880//embryonic pattern specification;GO:0010468//regulation of gene expression;GO:0016335//morphogenesis of larval imaginal disc epithelium;GO:0016539//intein-mediated protein splicing;GO:0016540//protein autoprocessing;GO:0035154//terminal cell fate specification, open tracheal system;GO:0035215//genital disc development;GO:0035217//labial disc development;GO:0035222//wing disc pattern formation;GO:0035224//genital disc anterior/posterior pattern formation;GO:0035231//cytoneme assembly;GO:0035232//germ cell attraction;GO:0035277//spiracle morphogenesis, open tracheal system;GO:0035288//anterior head segmentation;GO:0035289//posterior head segmentation;GO:0035290//trunk segmentation;GO:0045168//cell-cell signaling involved in cell fate commitment;GO:0045861//negative regulation of proteolysis;GO:0048066//developmental pigmentation;GO:0048099//anterior/posterior lineage restriction, imaginal disc;GO:0048100//wing disc anterior/posterior pattern formation;GO:0060914//heart formation;GO:2000010//positive regulation of protein localization to cell surface;GO:2000274//regulation of epithelial cell migration, open tracheal system;GO:2000495//regulation of cell proliferation involved in compound eye morphogenesis</t>
  </si>
  <si>
    <t>FBgn0037727</t>
  </si>
  <si>
    <t>Nepl12</t>
  </si>
  <si>
    <t>Neprilysin-like 12</t>
  </si>
  <si>
    <t>FBgn0287184</t>
  </si>
  <si>
    <t>FASN3</t>
  </si>
  <si>
    <t>Fatty acid synthase 3</t>
  </si>
  <si>
    <t>Global and overview maps;Global and overview maps;Lipid metabolism</t>
  </si>
  <si>
    <t>ko01100//Metabolic pathways;ko01212//Fatty acid metabolism;ko00061//Fatty acid biosynthesis</t>
  </si>
  <si>
    <t>K00665;K00665;K00665</t>
  </si>
  <si>
    <t>GO:0004313//[acyl-carrier-protein] S-acetyltransferase activity;GO:0004314//[acyl-carrier-protein] S-malonyltransferase activity;GO:0004315//3-oxoacyl-[acyl-carrier-protein] synthase activity;GO:0004316//3-oxoacyl-[acyl-carrier-protein] reductase (NADPH) activity;GO:0004317//3-hydroxypalmitoyl-[acyl-carrier-protein] dehydratase activity;GO:0004320//oleoyl-[acyl-carrier-protein] hydrolase activity;GO:0008659//(3R)-hydroxymyristoyl-[acyl-carrier-protein] dehydratase activity;GO:0008693//3-hydroxydecanoyl-[acyl-carrier-protein] dehydratase activity;GO:0016295//myristoyl-[acyl-carrier-protein] hydrolase activity;GO:0016296//palmitoyl-[acyl-carrier-protein] hydrolase activity;GO:0016491//oxidoreductase activity;GO:0016740//transferase activity;GO:0016746//acyltransferase activity;GO:0031177//phosphopantetheine binding;GO:0047117//enoyl-[acyl-carrier-protein] reductase (NADPH, A-specific) activity;GO:0047451//3-hydroxyoctanoyl-[acyl-carrier-protein] dehydratase activity</t>
  </si>
  <si>
    <t>GO:0006633//fatty acid biosynthetic process;GO:0009058//biosynthetic process</t>
  </si>
  <si>
    <t>FBgn0052311</t>
  </si>
  <si>
    <t>zormin</t>
  </si>
  <si>
    <t>Cardiovascular disease;Cardiovascular disease</t>
  </si>
  <si>
    <t>ko05410//Hypertrophic cardiomyopathy;ko05414//Dilated cardiomyopathy</t>
  </si>
  <si>
    <t>K12567;K12567</t>
  </si>
  <si>
    <t>GO:0030018//Z disc;GO:0031430//M band</t>
  </si>
  <si>
    <t>FBgn0035780</t>
  </si>
  <si>
    <t>CG18417</t>
  </si>
  <si>
    <t>NP_648119.1 uncharacterized protein Dmel_CG18417 [Drosophila melanogaster]</t>
  </si>
  <si>
    <t>FBgn0033978</t>
  </si>
  <si>
    <t>Cyp6a23</t>
  </si>
  <si>
    <t>FBgn0030963</t>
  </si>
  <si>
    <t>CG7101</t>
  </si>
  <si>
    <t>NP_573329.2 uncharacterized protein Dmel_CG7101 [Drosophila melanogaster]</t>
  </si>
  <si>
    <t>GO:0000976//transcription cis-regulatory region binding</t>
  </si>
  <si>
    <t>GO:0006351//transcription, DNA-templated</t>
  </si>
  <si>
    <t>FBgn0015929</t>
  </si>
  <si>
    <t>dpa</t>
  </si>
  <si>
    <t>disc proliferation abnormal</t>
  </si>
  <si>
    <t>K02212</t>
  </si>
  <si>
    <t>GO:0005634//nucleus;GO:0042555//MCM complex;GO:0071162//CMG complex</t>
  </si>
  <si>
    <t>GO:0000727//double-strand break repair via break-induced replication;GO:0006260//DNA replication;GO:0006267//pre-replicative complex assembly involved in nuclear cell cycle DNA replication;GO:0006268//DNA unwinding involved in DNA replication;GO:0006270//DNA replication initiation;GO:0006271//DNA strand elongation involved in DNA replication;GO:0007052//mitotic spindle organization;GO:0032508//DNA duplex unwinding;GO:1902975//mitotic DNA replication initiation</t>
  </si>
  <si>
    <t>FBgn0031563</t>
  </si>
  <si>
    <t>CG10031</t>
  </si>
  <si>
    <t>ACH92394.1 FI07333p, partial [Drosophila melanogaster]</t>
  </si>
  <si>
    <t>FBgn0004513</t>
  </si>
  <si>
    <t>Mdr65</t>
  </si>
  <si>
    <t>Multi drug resistance 65</t>
  </si>
  <si>
    <t>GO:0005919//pleated septate junction;GO:0016021//integral component of membrane;GO:0043190//ATP-binding cassette (ABC) transporter complex</t>
  </si>
  <si>
    <t>GO:0009636//response to toxic substance;GO:0017085//response to insecticide;GO:0042908//xenobiotic transport;GO:0055085//transmembrane transport;GO:0060857//establishment of glial blood-brain barrier;GO:0097254//renal tubular secretion</t>
  </si>
  <si>
    <t>FBgn0017551</t>
  </si>
  <si>
    <t>Rca1</t>
  </si>
  <si>
    <t>Regulator of cyclin A1</t>
  </si>
  <si>
    <t>GO:0005634//nucleus;GO:0019005//SCF ubiquitin ligase complex</t>
  </si>
  <si>
    <t>GO:0000082//G1/S transition of mitotic cell cycle;GO:0007088//regulation of mitotic nuclear division;GO:0031146//SCF-dependent proteasomal ubiquitin-dependent protein catabolic process;GO:0045835//negative regulation of meiotic nuclear division;GO:1904667//negative regulation of ubiquitin protein ligase activity</t>
  </si>
  <si>
    <t>FBgn0034328</t>
  </si>
  <si>
    <t>BomBc1</t>
  </si>
  <si>
    <t>Bomanin Bicipital 1</t>
  </si>
  <si>
    <t>GO:0006952//defense response;GO:0009617//response to bacterium;GO:0019731//antibacterial humoral response;GO:0045087//innate immune response;GO:0050830//defense response to Gram-positive bacterium</t>
  </si>
  <si>
    <t>FBgn0013272</t>
  </si>
  <si>
    <t>Gp150</t>
  </si>
  <si>
    <t>GO:0007185//transmembrane receptor protein tyrosine phosphatase signaling pathway;GO:0048749//compound eye development</t>
  </si>
  <si>
    <t>FBgn0034279</t>
  </si>
  <si>
    <t>CG18635</t>
  </si>
  <si>
    <t>NP_611267.1 uncharacterized protein Dmel_CG18635 [Drosophila melanogaster]</t>
  </si>
  <si>
    <t>GO:0043652//engulfment of apoptotic cell;GO:0070782//phosphatidylserine exposure on apoptotic cell surface;GO:1902742//apoptotic process involved in development</t>
  </si>
  <si>
    <t>FBgn0032906</t>
  </si>
  <si>
    <t>RPA2</t>
  </si>
  <si>
    <t>Replication protein A2</t>
  </si>
  <si>
    <t>Genetic Information Processing;Genetic Information Processing;Genetic Information Processing;Genetic Information Processing;Genetic Information Processing</t>
  </si>
  <si>
    <t>Replication and repair;Replication and repair;Replication and repair;Replication and repair;Replication and repair</t>
  </si>
  <si>
    <t>ko03420//Nucleotide excision repair;ko03030//DNA replication;ko03460//Fanconi anemia pathway;ko03440//Homologous recombination;ko03430//Mismatch repair</t>
  </si>
  <si>
    <t>K10739;K10739;K10739;K10739;K10739</t>
  </si>
  <si>
    <t>GO:0000781//chromosome, telomeric region;GO:0005634//nucleus;GO:0005662//DNA replication factor A complex;GO:0035861//site of double-strand break</t>
  </si>
  <si>
    <t>GO:0003677//DNA binding;GO:0003697//single-stranded DNA binding</t>
  </si>
  <si>
    <t>GO:0000724//double-strand break repair via homologous recombination;GO:0006260//DNA replication;GO:0006281//DNA repair;GO:0006289//nucleotide-excision repair;GO:0006310//DNA recombination</t>
  </si>
  <si>
    <t>FBgn0260399</t>
  </si>
  <si>
    <t>gwl</t>
  </si>
  <si>
    <t>greatwall</t>
  </si>
  <si>
    <t>GO:0005634//nucleus;GO:0005635//nuclear envelope;GO:0005737//cytoplasm;GO:0005815//microtubule organizing center</t>
  </si>
  <si>
    <t>GO:0004672//protein kinase activity;GO:0004674//protein serine/threonine kinase activity;GO:0005524//ATP binding;GO:0071889//14-3-3 protein binding</t>
  </si>
  <si>
    <t>GO:0000278//mitotic cell cycle;GO:0006468//protein phosphorylation;GO:0007088//regulation of mitotic nuclear division;GO:0007143//female meiotic nuclear division;GO:0007144//female meiosis I;GO:0007346//regulation of mitotic cell cycle;GO:0018105//peptidyl-serine phosphorylation;GO:0030261//chromosome condensation;GO:0032515//negative regulation of phosphoprotein phosphatase activity;GO:0035556//intracellular signal transduction;GO:0040020//regulation of meiotic nuclear division;GO:0046602//regulation of mitotic centrosome separation;GO:0051301//cell division</t>
  </si>
  <si>
    <t>FBgn0000047</t>
  </si>
  <si>
    <t>Act88F</t>
  </si>
  <si>
    <t>Actin 88F</t>
  </si>
  <si>
    <t>GO:0005865//striated muscle thin filament;GO:0030016//myofibril;GO:0030018//Z disc</t>
  </si>
  <si>
    <t>GO:0005524//ATP binding</t>
  </si>
  <si>
    <t>GO:0000281//mitotic cytokinesis;GO:0014866//skeletal myofibril assembly;GO:0071689//muscle thin filament assembly</t>
  </si>
  <si>
    <t>FBgn0034382</t>
  </si>
  <si>
    <t>CG18609</t>
  </si>
  <si>
    <t>NP_611365.2 uncharacterized protein Dmel_CG18609 [Drosophila melanogaster]</t>
  </si>
  <si>
    <t>FBgn0000351</t>
  </si>
  <si>
    <t>cort</t>
  </si>
  <si>
    <t>cortex</t>
  </si>
  <si>
    <t>GO:0005680//anaphase-promoting complex;GO:0005737//cytoplasm</t>
  </si>
  <si>
    <t>GO:0007143//female meiotic nuclear division;GO:0007144//female meiosis I;GO:0007147//female meiosis II;GO:0007279//pole cell formation;GO:0007343//egg activation;GO:0007349//cellularization;GO:0031145//anaphase-promoting complex-dependent catabolic process;GO:0045143//homologous chromosome segregation;GO:0048477//oogenesis;GO:1904668//positive regulation of ubiquitin protein ligase activity;GO:1905786//positive regulation of anaphase-promoting complex-dependent catabolic process</t>
  </si>
  <si>
    <t>FBgn0085227</t>
  </si>
  <si>
    <t>CG34198</t>
  </si>
  <si>
    <t>FBgn0262141</t>
  </si>
  <si>
    <t>CG42867</t>
  </si>
  <si>
    <t>NP_001188983.1 uncharacterized protein Dmel_CG42867 [Drosophila melanogaster]</t>
  </si>
  <si>
    <t>FBgn0036742</t>
  </si>
  <si>
    <t>CG7497</t>
  </si>
  <si>
    <t>NP_001287100.1 uncharacterized protein Dmel_CG7497, isoform C [Drosophila melanogaster]</t>
  </si>
  <si>
    <t>GO:0004930//G protein-coupled receptor activity</t>
  </si>
  <si>
    <t>GO:0007186//G protein-coupled receptor signaling pathway;GO:0007189//adenylate cyclase-activating G protein-coupled receptor signaling pathway;GO:0007204//positive regulation of cytosolic calcium ion concentration</t>
  </si>
  <si>
    <t>FBgn0033222</t>
  </si>
  <si>
    <t>CG12824</t>
  </si>
  <si>
    <t>NP_001097214.1 uncharacterized protein Dmel_CG12824, isoform B [Drosophila melanogaster]</t>
  </si>
  <si>
    <t>FBgn0050015</t>
  </si>
  <si>
    <t>CG30015</t>
  </si>
  <si>
    <t>NP_001097262.1 uncharacterized protein Dmel_CG30015, isoform C [Drosophila melanogaster]</t>
  </si>
  <si>
    <t>FBgn0035112</t>
  </si>
  <si>
    <t>CG13877</t>
  </si>
  <si>
    <t>NP_612014.2 uncharacterized protein Dmel_CG13877, isoform B [Drosophila melanogaster]</t>
  </si>
  <si>
    <t>FBgn0261508</t>
  </si>
  <si>
    <t>CG42656</t>
  </si>
  <si>
    <t>NP_001189192.1 uncharacterized protein Dmel_CG42656 [Drosophila melanogaster]</t>
  </si>
  <si>
    <t>FBgn0000277</t>
  </si>
  <si>
    <t>CecA2</t>
  </si>
  <si>
    <t>Cecropin A2</t>
  </si>
  <si>
    <t>K20696</t>
  </si>
  <si>
    <t>GO:0002213//defense response to insect;GO:0006959//humoral immune response;GO:0009617//response to bacterium;GO:0019731//antibacterial humoral response;GO:0045087//innate immune response;GO:0050829//defense response to Gram-negative bacterium;GO:0050830//defense response to Gram-positive bacterium</t>
  </si>
  <si>
    <t>FBgn0034294</t>
  </si>
  <si>
    <t>Muc55B</t>
  </si>
  <si>
    <t>Mucin 55B</t>
  </si>
  <si>
    <t>FBgn0035644</t>
  </si>
  <si>
    <t>DNApol-epsilon58</t>
  </si>
  <si>
    <t>DNA polymerase epsilon 58kD subunit</t>
  </si>
  <si>
    <t>Genetic Information Processing;Genetic Information Processing;Genetic Information Processing</t>
  </si>
  <si>
    <t>Replication and repair;Replication and repair;Replication and repair</t>
  </si>
  <si>
    <t>ko03420//Nucleotide excision repair;ko03030//DNA replication;ko03410//Base excision repair</t>
  </si>
  <si>
    <t>K02325;K02325;K02325</t>
  </si>
  <si>
    <t>GO:0008622//epsilon DNA polymerase complex</t>
  </si>
  <si>
    <t>GO:0006260//DNA replication;GO:0006261//DNA-dependent DNA replication;GO:0032877//positive regulation of DNA endoreduplication;GO:0042023//DNA endoreduplication;GO:0042276//error-prone translesion synthesis;GO:0045004//DNA replication proofreading;GO:0090068//positive regulation of cell cycle process;GO:1902969//mitotic DNA replication</t>
  </si>
  <si>
    <t>FBgn0025777</t>
  </si>
  <si>
    <t>homer</t>
  </si>
  <si>
    <t>K15010</t>
  </si>
  <si>
    <t>GO:0005737//cytoplasm;GO:0005783//endoplasmic reticulum;GO:0005886//plasma membrane;GO:0030425//dendrite</t>
  </si>
  <si>
    <t>GO:0035256//G protein-coupled glutamate receptor binding</t>
  </si>
  <si>
    <t>GO:0007216//G protein-coupled glutamate receptor signaling pathway;GO:0030534//adult behavior;GO:0040012//regulation of locomotion;GO:0045471//response to ethanol;GO:0045938//positive regulation of circadian sleep/wake cycle, sleep;GO:0048149//behavioral response to ethanol;GO:2001256//regulation of store-operated calcium entry</t>
  </si>
  <si>
    <t>FBgn0031850</t>
  </si>
  <si>
    <t>Tsp</t>
  </si>
  <si>
    <t>Thrombospondin</t>
  </si>
  <si>
    <t>Cellular Processes;Environmental Information Processing</t>
  </si>
  <si>
    <t>Transport and catabolism;Signaling molecules and interaction</t>
  </si>
  <si>
    <t>ko04145//Phagosome;ko04512//ECM-receptor interaction</t>
  </si>
  <si>
    <t>K04659;K04659</t>
  </si>
  <si>
    <t>GO:0005576//extracellular region;GO:0005927//muscle tendon junction;GO:0031012//extracellular matrix;GO:0032991//protein-containing complex;GO:0062023//collagen-containing extracellular matrix</t>
  </si>
  <si>
    <t>GO:0005509//calcium ion binding;GO:0008201//heparin binding</t>
  </si>
  <si>
    <t>GO:0007155//cell adhesion;GO:0007517//muscle organ development;GO:0016203//muscle attachment;GO:0033627//cell adhesion mediated by integrin</t>
  </si>
  <si>
    <t>FBgn0261671</t>
  </si>
  <si>
    <t>tweek</t>
  </si>
  <si>
    <t>GO:0016021//integral component of membrane;GO:0031594//neuromuscular junction;GO:0098793//presynapse</t>
  </si>
  <si>
    <t>GO:0048488//synaptic vesicle endocytosis;GO:1900242//regulation of synaptic vesicle endocytosis</t>
  </si>
  <si>
    <t>FBgn0033504</t>
  </si>
  <si>
    <t>CAP</t>
  </si>
  <si>
    <t>Cellular Processes;Organismal Systems;Organismal Systems</t>
  </si>
  <si>
    <t>Cellular community - eukaryotes;Endocrine system;Endocrine system</t>
  </si>
  <si>
    <t>ko04520//Adherens junction;ko04910//Insulin signaling pathway;ko03320//PPAR signaling pathway</t>
  </si>
  <si>
    <t>K06086;K06086;K06086</t>
  </si>
  <si>
    <t>GO:0007015//actin filament organization;GO:0007605//sensory perception of sound;GO:0016203//muscle attachment;GO:0050954//sensory perception of mechanical stimulus</t>
  </si>
  <si>
    <t>FBgn0025837</t>
  </si>
  <si>
    <t>CG17636</t>
  </si>
  <si>
    <t>NP_001245442.1 uncharacterized protein Dmel_CG17636, isoform C [Drosophila melanogaster]</t>
  </si>
  <si>
    <t>Global and overview maps;Metabolism of other amino acids;Lipid metabolism;Metabolism of other amino acids</t>
  </si>
  <si>
    <t>ko01100//Metabolic pathways;ko00480//Glutathione metabolism;ko00590//Arachidonic acid metabolism;ko00430//Taurine and hypotaurine metabolism</t>
  </si>
  <si>
    <t>K18592;K18592;K18592;K18592</t>
  </si>
  <si>
    <t>GO:0000048//peptidyltransferase activity;GO:0036374//glutathione hydrolase activity</t>
  </si>
  <si>
    <t>GO:0006751//glutathione catabolic process</t>
  </si>
  <si>
    <t>FBgn0085232</t>
  </si>
  <si>
    <t>CG34203</t>
  </si>
  <si>
    <t>ABL75692.1 IP17152p, partial [Drosophila melanogaster]</t>
  </si>
  <si>
    <t>FBgn0051189</t>
  </si>
  <si>
    <t>CG31189</t>
  </si>
  <si>
    <t>NP_732580.3 uncharacterized protein Dmel_CG31189 [Drosophila melanogaster]</t>
  </si>
  <si>
    <t>FBgn0259140</t>
  </si>
  <si>
    <t>CG42255</t>
  </si>
  <si>
    <t>NP_729748.3 uncharacterized protein Dmel_CG42255 [Drosophila melanogaster]</t>
  </si>
  <si>
    <t>ko04977//Vitamin digestion and absorption</t>
  </si>
  <si>
    <t>K14616</t>
  </si>
  <si>
    <t>FBgn0004228</t>
  </si>
  <si>
    <t>mex1</t>
  </si>
  <si>
    <t>midgut expression 1</t>
  </si>
  <si>
    <t>GO:0007275//multicellular organism development</t>
  </si>
  <si>
    <t>FBgn0045823</t>
  </si>
  <si>
    <t>vsg</t>
  </si>
  <si>
    <t>visgun</t>
  </si>
  <si>
    <t>K06546</t>
  </si>
  <si>
    <t>GO:0016021//integral component of membrane;GO:0031410//cytoplasmic vesicle;GO:0035324//female germline ring canal;GO:0098549//somatic ring canal</t>
  </si>
  <si>
    <t>GO:0007616//long-term memory;GO:0032504//multicellular organism reproduction;GO:0042127//regulation of cell population proliferation;GO:0048149//behavioral response to ethanol</t>
  </si>
  <si>
    <t>FBgn0003124</t>
  </si>
  <si>
    <t>polo</t>
  </si>
  <si>
    <t>K06631</t>
  </si>
  <si>
    <t>GO:0000776//kinetochore;GO:0000922//spindle pole;GO:0000940//outer kinetochore;GO:0005634//nucleus;GO:0005635//nuclear envelope;GO:0005737//cytoplasm;GO:0005813//centrosome;GO:0005814//centriole;GO:0005819//spindle;GO:0005828//kinetochore microtubule;GO:0005874//microtubule;GO:0030496//midbody;GO:1990023//mitotic spindle midzone</t>
  </si>
  <si>
    <t>GO:0004672//protein kinase activity;GO:0004674//protein serine/threonine kinase activity;GO:0005515//protein binding;GO:0005524//ATP binding</t>
  </si>
  <si>
    <t>GO:0000278//mitotic cell cycle;GO:0000915//actomyosin contractile ring assembly;GO:0006468//protein phosphorylation;GO:0007058//spindle assembly involved in female meiosis II;GO:0007098//centrosome cycle;GO:0007112//male meiosis cytokinesis;GO:0007140//male meiotic nuclear division;GO:0007143//female meiotic nuclear division;GO:0007147//female meiosis II;GO:0007344//pronuclear fusion;GO:0007406//negative regulation of neuroblast proliferation;GO:0008104//protein localization;GO:0030726//male germline ring canal formation;GO:0030954//astral microtubule nucleation;GO:0032465//regulation of cytokinesis;GO:0034613//cellular protein localization;GO:0035044//sperm aster formation;GO:0035046//pronuclear migration;GO:0035050//embryonic heart tube development;GO:0048600//oocyte fate commitment;GO:0051257//meiotic spindle midzone assembly;GO:0051315//attachment of mitotic spindle microtubules to kinetochore</t>
  </si>
  <si>
    <t>FBgn0051445</t>
  </si>
  <si>
    <t>CG31445</t>
  </si>
  <si>
    <t>NP_001263064.1 uncharacterized protein Dmel_CG31445, isoform B [Drosophila melanogaster]</t>
  </si>
  <si>
    <t>FBgn0053109</t>
  </si>
  <si>
    <t>CG33109</t>
  </si>
  <si>
    <t>NP_788677.1 uncharacterized protein Dmel_CG33109 [Drosophila melanogaster]</t>
  </si>
  <si>
    <t>FBgn0032127</t>
  </si>
  <si>
    <t>CG13114</t>
  </si>
  <si>
    <t>NP_609297.2 uncharacterized protein Dmel_CG13114 [Drosophila melanogaster]</t>
  </si>
  <si>
    <t>GO:0042600//egg chorion</t>
  </si>
  <si>
    <t>FBgn0033357</t>
  </si>
  <si>
    <t>Tom7</t>
  </si>
  <si>
    <t>Translocase of outer membrane 7</t>
  </si>
  <si>
    <t>ko04137//Mitophagy - animal</t>
  </si>
  <si>
    <t>K17771</t>
  </si>
  <si>
    <t>GO:0005742//mitochondrial outer membrane translocase complex;GO:0016021//integral component of membrane</t>
  </si>
  <si>
    <t>GO:0015450//protein-transporting ATPase activity</t>
  </si>
  <si>
    <t>GO:0006626//protein targeting to mitochondrion;GO:0030150//protein import into mitochondrial matrix</t>
  </si>
  <si>
    <t>FBgn0034021</t>
  </si>
  <si>
    <t>CG8180</t>
  </si>
  <si>
    <t>NP_001286458.1 uncharacterized protein Dmel_CG8180, isoform B [Drosophila melanogaster]</t>
  </si>
  <si>
    <t>FBgn0061476</t>
  </si>
  <si>
    <t>Zwilch</t>
  </si>
  <si>
    <t>GO:0000776//kinetochore;GO:0005737//cytoplasm;GO:0005828//kinetochore microtubule;GO:0051233//spindle midzone;GO:1990423//RZZ complex</t>
  </si>
  <si>
    <t>GO:0007093//mitotic cell cycle checkpoint signaling;GO:0007094//mitotic spindle assembly checkpoint signaling;GO:0051301//cell division</t>
  </si>
  <si>
    <t>FBgn0019686</t>
  </si>
  <si>
    <t>lok</t>
  </si>
  <si>
    <t>loki</t>
  </si>
  <si>
    <t>Cellular Processes;Human Diseases;Cellular Processes;Cellular Processes</t>
  </si>
  <si>
    <t>Cell growth and death;Infectious disease: viral;Cell growth and death;Cell growth and death</t>
  </si>
  <si>
    <t>ko04110//Cell cycle;ko05166//Human T-cell leukemia virus 1 infection;ko04218//Cellular senescence;ko04115//p53 signaling pathway</t>
  </si>
  <si>
    <t>K06641;K06641;K06641;K06641</t>
  </si>
  <si>
    <t>GO:0005634//nucleus;GO:0005737//cytoplasm;GO:0016607//nuclear speck</t>
  </si>
  <si>
    <t>GO:0004672//protein kinase activity;GO:0004674//protein serine/threonine kinase activity;GO:0005515//protein binding;GO:0005524//ATP binding;GO:0050321//tau-protein kinase activity</t>
  </si>
  <si>
    <t>GO:0000077//DNA damage checkpoint signaling;GO:0006282//regulation of DNA repair;GO:0006468//protein phosphorylation;GO:0006915//apoptotic process;GO:0006919//activation of cysteine-type endopeptidase activity involved in apoptotic process;GO:0006974//cellular response to DNA damage stimulus;GO:0007281//germ cell development;GO:0008630//intrinsic apoptotic signaling pathway in response to DNA damage;GO:0030717//oocyte karyosome formation;GO:0035234//ectopic germ cell programmed cell death;GO:0042770//signal transduction in response to DNA damage;GO:0044773//mitotic DNA damage checkpoint signaling;GO:0045944//positive regulation of transcription by RNA polymerase II;GO:0051091//positive regulation of DNA-binding transcription factor activity;GO:0071480//cellular response to gamma radiation;GO:0071481//cellular response to X-ray;GO:0072332//intrinsic apoptotic signaling pathway by p53 class mediator</t>
  </si>
  <si>
    <t>FBgn0001120</t>
  </si>
  <si>
    <t>gnu</t>
  </si>
  <si>
    <t>giant nuclei</t>
  </si>
  <si>
    <t>GO:1902911//protein kinase complex</t>
  </si>
  <si>
    <t>GO:0005515//protein binding;GO:0030295//protein kinase activator activity</t>
  </si>
  <si>
    <t>GO:0000278//mitotic cell cycle;GO:0007343//egg activation;GO:0007346//regulation of mitotic cell cycle;GO:0008156//negative regulation of DNA replication;GO:0045860//positive regulation of protein kinase activity;GO:0051726//regulation of cell cycle</t>
  </si>
  <si>
    <t>FBgn0029810</t>
  </si>
  <si>
    <t>CG12239</t>
  </si>
  <si>
    <t>NP_572265.1 uncharacterized protein Dmel_CG12239 [Drosophila melanogaster]</t>
  </si>
  <si>
    <t>FBgn0023181</t>
  </si>
  <si>
    <t>Orc4</t>
  </si>
  <si>
    <t>Origin recognition complex subunit 4</t>
  </si>
  <si>
    <t>K02606</t>
  </si>
  <si>
    <t>GO:0000808//origin recognition complex;GO:0005634//nucleus;GO:0005664//nuclear origin of replication recognition complex</t>
  </si>
  <si>
    <t>GO:0003677//DNA binding;GO:0003688//DNA replication origin binding</t>
  </si>
  <si>
    <t>GO:0006260//DNA replication;GO:0006270//DNA replication initiation</t>
  </si>
  <si>
    <t>FBgn0037746</t>
  </si>
  <si>
    <t>CG8478</t>
  </si>
  <si>
    <t>NP_001163576.1 uncharacterized protein Dmel_CG8478, isoform D [Drosophila melanogaster]</t>
  </si>
  <si>
    <t>GO:0000977//RNA polymerase II transcription regulatory region sequence-specific DNA binding;GO:0000978//RNA polymerase II cis-regulatory region sequence-specific DNA binding;GO:0000981//DNA-binding transcription factor activity, RNA polymerase II-specific;GO:0043565//sequence-specific DNA binding</t>
  </si>
  <si>
    <t>GO:0006357//regulation of transcription by RNA polymerase II</t>
  </si>
  <si>
    <t>FBgn0034317</t>
  </si>
  <si>
    <t>CG14499</t>
  </si>
  <si>
    <t>FBgn0035993</t>
  </si>
  <si>
    <t>Nf-YA</t>
  </si>
  <si>
    <t>Nuclear factor Y-box A</t>
  </si>
  <si>
    <t>Human Diseases;Human Diseases;Organismal Systems</t>
  </si>
  <si>
    <t>Neurodegenerative disease;Infectious disease: bacterial;Immune system</t>
  </si>
  <si>
    <t>ko05017//Spinocerebellar ataxia;ko05152//Tuberculosis;ko04612//Antigen processing and presentation</t>
  </si>
  <si>
    <t>K08064;K08064;K08064</t>
  </si>
  <si>
    <t>GO:0005634//nucleus;GO:0016602//CCAAT-binding factor complex</t>
  </si>
  <si>
    <t>GO:0000976//transcription cis-regulatory region binding;GO:0000978//RNA polymerase II cis-regulatory region sequence-specific DNA binding;GO:0001228//DNA-binding transcription activator activity, RNA polymerase II-specific;GO:0003700//DNA-binding transcription factor activity</t>
  </si>
  <si>
    <t>GO:0006355//regulation of transcription, DNA-templated;GO:0010723//positive regulation of transcription from RNA polymerase II promoter in response to iron;GO:0045466//R7 cell differentiation;GO:0045893//positive regulation of transcription, DNA-templated</t>
  </si>
  <si>
    <t>NF-YA</t>
  </si>
  <si>
    <t>FBgn0013279</t>
  </si>
  <si>
    <t>Hsp70Bc</t>
  </si>
  <si>
    <t>Heat-shock-protein-70Bc</t>
  </si>
  <si>
    <t>GO:0005634//nucleus;GO:0005737//cytoplasm;GO:0005829//cytosol;GO:0005886//plasma membrane</t>
  </si>
  <si>
    <t>GO:0001666//response to hypoxia;GO:0006986//response to unfolded protein;GO:0009408//response to heat;GO:0009636//response to toxic substance;GO:0016192//vesicle-mediated transport;GO:0034620//cellular response to unfolded protein;GO:0035080//heat shock-mediated polytene chromosome puffing;GO:0042026//protein refolding;GO:0051085//chaperone cofactor-dependent protein refolding</t>
  </si>
  <si>
    <t>FBgn0030893</t>
  </si>
  <si>
    <t>RhoGAP16F</t>
  </si>
  <si>
    <t>Rho GTPase activating protein at 16F</t>
  </si>
  <si>
    <t>GO:0007165//signal transduction;GO:0007480//imaginal disc-derived leg morphogenesis;GO:0043087//regulation of GTPase activity;GO:0043547//positive regulation of GTPase activity</t>
  </si>
  <si>
    <t>FBgn0261538</t>
  </si>
  <si>
    <t>CG42662</t>
  </si>
  <si>
    <t>NP_001188943.1 uncharacterized protein Dmel_CG42662, isoform A [Drosophila melanogaster]</t>
  </si>
  <si>
    <t>FBgn0285955</t>
  </si>
  <si>
    <t>cv-c</t>
  </si>
  <si>
    <t>crossveinless c</t>
  </si>
  <si>
    <t>GO:0005938//cell cortex;GO:0016323//basolateral plasma membrane;GO:0045202//synapse</t>
  </si>
  <si>
    <t>GO:0005096//GTPase activator activity;GO:0008289//lipid binding</t>
  </si>
  <si>
    <t>GO:0000132//establishment of mitotic spindle orientation;GO:0000902//cell morphogenesis;GO:0000912//assembly of actomyosin apparatus involved in cytokinesis;GO:0007052//mitotic spindle organization;GO:0007091//metaphase/anaphase transition of mitotic cell cycle;GO:0007165//signal transduction;GO:0007266//Rho protein signal transduction;GO:0007274//neuromuscular synaptic transmission;GO:0007391//dorsal closure;GO:0007424//open tracheal system development;GO:0007443//Malpighian tubule morphogenesis;GO:0007494//midgut development;GO:0008258//head involution;GO:0008586//imaginal disc-derived wing vein morphogenesis;GO:0030036//actin cytoskeleton organization;GO:0030431//sleep;GO:0030866//cortical actin cytoskeleton organization;GO:0035023//regulation of Rho protein signal transduction;GO:0035024//negative regulation of Rho protein signal transduction;GO:0035160//maintenance of epithelial integrity, open tracheal system;GO:0035202//tracheal pit formation in open tracheal system;GO:0035277//spiracle morphogenesis, open tracheal system;GO:0048814//regulation of dendrite morphogenesis;GO:0050806//positive regulation of synaptic transmission;GO:0051653//spindle localization</t>
  </si>
  <si>
    <t>FBgn0013733</t>
  </si>
  <si>
    <t>shot</t>
  </si>
  <si>
    <t>short stop</t>
  </si>
  <si>
    <t>GO:0000235//astral microtubule;GO:0005737//cytoplasm;GO:0005856//cytoskeleton;GO:0005874//microtubule;GO:0005886//plasma membrane;GO:0005912//adherens junction;GO:0005927//muscle tendon junction;GO:0016020//membrane;GO:0030056//hemidesmosome;GO:0030175//filopodium;GO:0030426//growth cone;GO:0035371//microtubule plus-end;GO:0044295//axonal growth cone;GO:0045169//fusome</t>
  </si>
  <si>
    <t>GO:0003779//actin binding;GO:0005198//structural molecule activity;GO:0005509//calcium ion binding;GO:0005515//protein binding;GO:0008017//microtubule binding</t>
  </si>
  <si>
    <t>GO:0000226//microtubule cytoskeleton organization;GO:0001578//microtubule bundle formation;GO:0007017//microtubule-based process;GO:0007026//negative regulation of microtubule depolymerization;GO:0007391//dorsal closure;GO:0007409//axonogenesis;GO:0007424//open tracheal system development;GO:0016199//axon midline choice point recognition;GO:0016203//muscle attachment;GO:0016319//mushroom body development;GO:0030036//actin cytoskeleton organization;GO:0030516//regulation of axon extension;GO:0030716//oocyte fate determination;GO:0031122//cytoplasmic microtubule organization;GO:0035082//axoneme assembly;GO:0035147//branch fusion, open tracheal system;GO:0035149//lumen formation, open tracheal system;GO:0042060//wound healing;GO:0043622//cortical microtubule organization;GO:0045104//intermediate filament cytoskeleton organization;GO:0045773//positive regulation of axon extension;GO:0048813//dendrite morphogenesis;GO:0051491//positive regulation of filopodium assembly</t>
  </si>
  <si>
    <t>FBgn0261575</t>
  </si>
  <si>
    <t>tobi</t>
  </si>
  <si>
    <t>target of brain insulin</t>
  </si>
  <si>
    <t>GO:0004553//hydrolase activity, hydrolyzing O-glycosyl compounds</t>
  </si>
  <si>
    <t>FBgn0037935</t>
  </si>
  <si>
    <t>CG6834</t>
  </si>
  <si>
    <t>NP_650104.2 uncharacterized protein Dmel_CG6834 [Drosophila melanogaster]</t>
  </si>
  <si>
    <t>GO:0017022//myosin binding</t>
  </si>
  <si>
    <t>FBgn0261703</t>
  </si>
  <si>
    <t>gce</t>
  </si>
  <si>
    <t>germ cell-expressed bHLH-PAS</t>
  </si>
  <si>
    <t>GO:0005634//nucleus;GO:0005667//transcription regulator complex;GO:0005737//cytoplasm</t>
  </si>
  <si>
    <t>GO:0003677//DNA binding;GO:0003700//DNA-binding transcription factor activity;GO:0004879//nuclear receptor activity;GO:0005500//juvenile hormone binding;GO:0008134//transcription factor binding;GO:0046982//protein heterodimerization activity;GO:0046983//protein dimerization activity</t>
  </si>
  <si>
    <t>GO:0006355//regulation of transcription, DNA-templated;GO:0035626//juvenile hormone mediated signaling pathway;GO:0043069//negative regulation of programmed cell death;GO:0045944//positive regulation of transcription by RNA polymerase II</t>
  </si>
  <si>
    <t>bHLH</t>
  </si>
  <si>
    <t>FBgn0003423</t>
  </si>
  <si>
    <t>slgA</t>
  </si>
  <si>
    <t>sluggish A</t>
  </si>
  <si>
    <t>ko01100//Metabolic pathways;ko00330//Arginine and proline metabolism</t>
  </si>
  <si>
    <t>K00318;K00318</t>
  </si>
  <si>
    <t>GO:0005739//mitochondrion;GO:0005759//mitochondrial matrix</t>
  </si>
  <si>
    <t>GO:0004657//proline dehydrogenase activity;GO:0071949//FAD binding</t>
  </si>
  <si>
    <t>GO:0002118//aggressive behavior;GO:0006537//glutamate biosynthetic process;GO:0006562//proline catabolic process;GO:0007626//locomotory behavior;GO:0010133//proline catabolic process to glutamate;GO:0042331//phototaxis</t>
  </si>
  <si>
    <t>FBgn0038416</t>
  </si>
  <si>
    <t>CG17930</t>
  </si>
  <si>
    <t>NP_650533.1 uncharacterized protein Dmel_CG17930 [Drosophila melanogaster]</t>
  </si>
  <si>
    <t>FBgn0052023</t>
  </si>
  <si>
    <t>CG32023</t>
  </si>
  <si>
    <t>NP_729415.2 uncharacterized protein Dmel_CG32023 [Drosophila melanogaster]</t>
  </si>
  <si>
    <t>FBgn0283649</t>
  </si>
  <si>
    <t>elgi</t>
  </si>
  <si>
    <t>early girl</t>
  </si>
  <si>
    <t>ko04144//Endocytosis</t>
  </si>
  <si>
    <t>K11981</t>
  </si>
  <si>
    <t>GO:0004842//ubiquitin-protein transferase activity;GO:0008270//zinc ion binding;GO:0017022//myosin binding;GO:0061630//ubiquitin protein ligase activity</t>
  </si>
  <si>
    <t>GO:0000209//protein polyubiquitination;GO:0008586//imaginal disc-derived wing vein morphogenesis;GO:0016567//protein ubiquitination;GO:0035220//wing disc development;GO:0035332//positive regulation of hippo signaling;GO:0051445//regulation of meiotic cell cycle</t>
  </si>
  <si>
    <t>FBgn0002869</t>
  </si>
  <si>
    <t>MtnB</t>
  </si>
  <si>
    <t>Metallothionein B</t>
  </si>
  <si>
    <t>GO:0005507//copper ion binding;GO:0046872//metal ion binding</t>
  </si>
  <si>
    <t>FBgn0031119</t>
  </si>
  <si>
    <t>CG1812</t>
  </si>
  <si>
    <t>NP_608397.1 uncharacterized protein Dmel_CG1812 [Drosophila melanogaster]</t>
  </si>
  <si>
    <t>GO:0016567//protein ubiquitination</t>
  </si>
  <si>
    <t>FBgn0035006</t>
  </si>
  <si>
    <t>CG4563</t>
  </si>
  <si>
    <t>NP_611913.1 uncharacterized protein Dmel_CG4563 [Drosophila melanogaster]</t>
  </si>
  <si>
    <t>FBgn0001258</t>
  </si>
  <si>
    <t>Ldh</t>
  </si>
  <si>
    <t>Lactate dehydrogenase</t>
  </si>
  <si>
    <t>Global and overview maps;Carbohydrate metabolism;Carbohydrate metabolism;Amino acid metabolism;Carbohydrate metabolism</t>
  </si>
  <si>
    <t>ko01100//Metabolic pathways;ko00010//Glycolysis / Gluconeogenesis;ko00620//Pyruvate metabolism;ko00270//Cysteine and methionine metabolism;ko00640//Propanoate metabolism</t>
  </si>
  <si>
    <t>K00016;K00016;K00016;K00016;K00016</t>
  </si>
  <si>
    <t>GO:0003824//catalytic activity;GO:0004459//L-lactate dehydrogenase activity;GO:0016491//oxidoreductase activity;GO:0016616//oxidoreductase activity, acting on the CH-OH group of donors, NAD or NADP as acceptor</t>
  </si>
  <si>
    <t>GO:0005975//carbohydrate metabolic process;GO:0019752//carboxylic acid metabolic process</t>
  </si>
  <si>
    <t>FBgn0041087</t>
  </si>
  <si>
    <t>wun2</t>
  </si>
  <si>
    <t>wunen-2</t>
  </si>
  <si>
    <t>Global and overview maps;Lipid metabolism;Lipid metabolism;Lipid metabolism;Lipid metabolism</t>
  </si>
  <si>
    <t>ko01100//Metabolic pathways;ko00564//Glycerophospholipid metabolism;ko00561//Glycerolipid metabolism;ko00600//Sphingolipid metabolism;ko00565//Ether lipid metabolism</t>
  </si>
  <si>
    <t>K01080;K01080;K01080;K01080;K01080</t>
  </si>
  <si>
    <t>GO:0005886//plasma membrane;GO:0005887//integral component of plasma membrane;GO:0045177//apical part of cell</t>
  </si>
  <si>
    <t>GO:0005319//lipid transporter activity;GO:0008195//phosphatidate phosphatase activity;GO:0016791//phosphatase activity;GO:0042577//lipid phosphatase activity</t>
  </si>
  <si>
    <t>GO:0006644//phospholipid metabolic process;GO:0007165//signal transduction;GO:0007277//pole cell development;GO:0007280//pole cell migration;GO:0007281//germ cell development;GO:0008354//germ cell migration;GO:0035233//germ cell repulsion;GO:0035234//ectopic germ cell programmed cell death;GO:0046839//phospholipid dephosphorylation</t>
  </si>
  <si>
    <t>FBgn0031990</t>
  </si>
  <si>
    <t>PAPLA1</t>
  </si>
  <si>
    <t>Phosphatidic Acid Phospholipase A1</t>
  </si>
  <si>
    <t>GO:0005654//nucleoplasm;GO:0005737//cytoplasm;GO:0030134//COPII-coated ER to Golgi transport vesicle</t>
  </si>
  <si>
    <t>GO:0004620//phospholipase activity;GO:0046872//metal ion binding</t>
  </si>
  <si>
    <t>GO:0006888//endoplasmic reticulum to Golgi vesicle-mediated transport;GO:0007283//spermatogenesis;GO:0016063//rhodopsin biosynthetic process</t>
  </si>
  <si>
    <t>FBgn0036685</t>
  </si>
  <si>
    <t>CG6664</t>
  </si>
  <si>
    <t>ACX54876.1 FI12105p [Drosophila melanogaster]</t>
  </si>
  <si>
    <t>GO:0000793//condensed chromosome;GO:0000922//spindle pole</t>
  </si>
  <si>
    <t>GO:0051296//establishment of meiotic spindle orientation</t>
  </si>
  <si>
    <t>FBgn0031910</t>
  </si>
  <si>
    <t>CG15818</t>
  </si>
  <si>
    <t>NP_609116.1 uncharacterized protein Dmel_CG15818 [Drosophila melanogaster]</t>
  </si>
  <si>
    <t>FBgn0010097</t>
  </si>
  <si>
    <t>gammaTub37C</t>
  </si>
  <si>
    <t>gamma-Tubulin at 37C</t>
  </si>
  <si>
    <t>Human Diseases</t>
  </si>
  <si>
    <t>Infectious disease: viral</t>
  </si>
  <si>
    <t>ko05165//Human papillomavirus infection</t>
  </si>
  <si>
    <t>K10389</t>
  </si>
  <si>
    <t>GO:0000930//gamma-tubulin complex;GO:0005634//nucleus;GO:0005737//cytoplasm;GO:0005813//centrosome;GO:0005819//spindle;GO:0005874//microtubule;GO:0072687//meiotic spindle</t>
  </si>
  <si>
    <t>GO:0000070//mitotic sister chromatid segregation;GO:0000212//meiotic spindle organization;GO:0000226//microtubule cytoskeleton organization;GO:0000278//mitotic cell cycle;GO:0007017//microtubule-based process;GO:0007020//microtubule nucleation;GO:0007052//mitotic spindle organization;GO:0007057//spindle assembly involved in female meiosis I;GO:0007312//oocyte nucleus migration involved in oocyte dorsal/ventral axis specification;GO:0031122//cytoplasmic microtubule organization;GO:0051301//cell division;GO:0051316//attachment of spindle microtubules to kinetochore involved in meiotic chromosome segregation</t>
  </si>
  <si>
    <t>FBgn0035544</t>
  </si>
  <si>
    <t>CG15021</t>
  </si>
  <si>
    <t>XP_043649151.1 basic proline-rich protein [Drosophila teissieri]</t>
  </si>
  <si>
    <t>FBgn0050154</t>
  </si>
  <si>
    <t>CG30154</t>
  </si>
  <si>
    <t>NP_665881.1 uncharacterized protein Dmel_CG30154 [Drosophila melanogaster]</t>
  </si>
  <si>
    <t>FBgn0001297</t>
  </si>
  <si>
    <t>kay</t>
  </si>
  <si>
    <t>kayak</t>
  </si>
  <si>
    <t>Environmental Information Processing;Organismal Systems;Cellular Processes</t>
  </si>
  <si>
    <t>Signal transduction;Immune system;Cell growth and death</t>
  </si>
  <si>
    <t>ko04013//MAPK signaling pathway - fly;ko04624//Toll and Imd signaling pathway;ko04214//Apoptosis - fly</t>
  </si>
  <si>
    <t>K09031;K09031;K09031</t>
  </si>
  <si>
    <t>GO:0005634//nucleus;GO:0005654//nucleoplasm;GO:0005737//cytoplasm;GO:0035976//transcription factor AP-1 complex</t>
  </si>
  <si>
    <t>GO:0000978//RNA polymerase II cis-regulatory region sequence-specific DNA binding;GO:0000981//DNA-binding transcription factor activity, RNA polymerase II-specific;GO:0001228//DNA-binding transcription activator activity, RNA polymerase II-specific;GO:0003677//DNA binding;GO:0003700//DNA-binding transcription factor activity;GO:0004674//protein serine/threonine kinase activity;GO:0043565//sequence-specific DNA binding;GO:0046982//protein heterodimerization activity</t>
  </si>
  <si>
    <t>GO:0006355//regulation of transcription, DNA-templated;GO:0006357//regulation of transcription by RNA polymerase II;GO:0006964//positive regulation of biosynthetic process of antibacterial peptides active against Gram-negative bacteria;GO:0007163//establishment or maintenance of cell polarity;GO:0007281//germ cell development;GO:0007297//ovarian follicle cell migration;GO:0007391//dorsal closure;GO:0007464//R3/R4 cell fate commitment;GO:0009611//response to wounding;GO:0009792//embryo development ending in birth or egg hatching;GO:0016330//second mitotic wave involved in compound eye morphogenesis;GO:0035220//wing disc development;GO:0042060//wound healing;GO:0045475//locomotor rhythm;GO:0045944//positive regulation of transcription by RNA polymerase II;GO:0046529//imaginal disc fusion, thorax closure;GO:0048674//collateral sprouting of injured axon;GO:0048749//compound eye development;GO:0048813//dendrite morphogenesis;GO:0051124//synaptic assembly at neuromuscular junction;GO:0061057//peptidoglycan recognition protein signaling pathway;GO:1903688//positive regulation of border follicle cell migration</t>
  </si>
  <si>
    <t>TF_bZIP</t>
  </si>
  <si>
    <t>FBgn0035886</t>
  </si>
  <si>
    <t>Jon66Ci</t>
  </si>
  <si>
    <t>Jonah 66Ci</t>
  </si>
  <si>
    <t>FBgn0262537</t>
  </si>
  <si>
    <t>CG43091</t>
  </si>
  <si>
    <t>AEH59631.1 MIP31877p, partial [Drosophila melanogaster]</t>
  </si>
  <si>
    <t>FBgn0051075</t>
  </si>
  <si>
    <t>CG31075</t>
  </si>
  <si>
    <t>NP_001247324.1 uncharacterized protein Dmel_CG31075, isoform B [Drosophila melanogaster]</t>
  </si>
  <si>
    <t>Metabolism;Metabolism;Metabolism;Metabolism;Metabolism;Metabolism;Metabolism;Metabolism;Metabolism;Metabolism;Metabolism;Metabolism;Metabolism;Metabolism</t>
  </si>
  <si>
    <t>Global and overview maps;Amino acid metabolism;Carbohydrate metabolism;Carbohydrate metabolism;Lipid metabolism;Carbohydrate metabolism;Amino acid metabolism;Lipid metabolism;Amino acid metabolism;Metabolism of other amino acids;Metabolism of terpenoids and polyketides;Amino acid metabolism;Metabolism of cofactors and vitamins;Amino acid metabolism</t>
  </si>
  <si>
    <t>ko01100//Metabolic pathways;ko00330//Arginine and proline metabolism;ko00010//Glycolysis / Gluconeogenesis;ko00620//Pyruvate metabolism;ko00561//Glycerolipid metabolism;ko00053//Ascorbate and aldarate metabolism;ko00310//Lysine degradation;ko00071//Fatty acid degradation;ko00280//Valine, leucine and isoleucine degradation;ko00410//beta-Alanine metabolism;ko00981//Insect hormone biosynthesis;ko00380//Tryptophan metabolism;ko00770//Pantothenate and CoA biosynthesis;ko00340//Histidine metabolism</t>
  </si>
  <si>
    <t>K00128;K00128;K00128;K00128;K00128;K00128;K00128;K00128;K00128;K00128;K00128;K00128;K00128;K00128</t>
  </si>
  <si>
    <t>GO:0005759//mitochondrial matrix</t>
  </si>
  <si>
    <t>GO:0004029//aldehyde dehydrogenase (NAD+) activity;GO:0016491//oxidoreductase activity;GO:0016620//oxidoreductase activity, acting on the aldehyde or oxo group of donors, NAD or NADP as acceptor;GO:0043878//glyceraldehyde-3-phosphate dehydrogenase (NAD+) (non-phosphorylating) activity</t>
  </si>
  <si>
    <t>GO:0006090//pyruvate metabolic process</t>
  </si>
  <si>
    <t>FBgn0038179</t>
  </si>
  <si>
    <t>CG9312</t>
  </si>
  <si>
    <t>NP_650313.1 uncharacterized protein Dmel_CG9312 [Drosophila melanogaster]</t>
  </si>
  <si>
    <t>FBgn0038190</t>
  </si>
  <si>
    <t>CG9926</t>
  </si>
  <si>
    <t>NP_001303460.1 uncharacterized protein Dmel_CG9926, isoform B [Drosophila melanogaster]</t>
  </si>
  <si>
    <t>FBgn0028408</t>
  </si>
  <si>
    <t>Drep2</t>
  </si>
  <si>
    <t>DNA fragmentation factor-related protein 2</t>
  </si>
  <si>
    <t>GO:0045211//postsynaptic membrane;GO:0097060//synaptic membrane</t>
  </si>
  <si>
    <t>GO:0006915//apoptotic process;GO:0042981//regulation of apoptotic process;GO:0090305//nucleic acid phosphodiester bond hydrolysis;GO:1901215//negative regulation of neuron death</t>
  </si>
  <si>
    <t>FBgn0038098</t>
  </si>
  <si>
    <t>CG7381</t>
  </si>
  <si>
    <t>NP_650242.1 uncharacterized protein Dmel_CG7381, isoform A [Drosophila melanogaster]</t>
  </si>
  <si>
    <t>FBgn0000826</t>
  </si>
  <si>
    <t>png</t>
  </si>
  <si>
    <t>pan gu</t>
  </si>
  <si>
    <t>GO:1902554//serine/threonine protein kinase complex;GO:1902911//protein kinase complex</t>
  </si>
  <si>
    <t>GO:0006468//protein phosphorylation;GO:0007343//egg activation;GO:0007346//regulation of mitotic cell cycle;GO:0045977//positive regulation of mitotic cell cycle, embryonic</t>
  </si>
  <si>
    <t>FBgn0261616</t>
  </si>
  <si>
    <t>CG42705</t>
  </si>
  <si>
    <t>NP_001188557.1 uncharacterized protein Dmel_CG42705, isoform A [Drosophila melanogaster]</t>
  </si>
  <si>
    <t>FBgn0029970</t>
  </si>
  <si>
    <t>Nek2</t>
  </si>
  <si>
    <t>GO:0005634//nucleus;GO:0005737//cytoplasm;GO:0005813//centrosome;GO:0030496//midbody</t>
  </si>
  <si>
    <t>GO:0001751//compound eye photoreceptor cell differentiation;GO:0006468//protein phosphorylation;GO:0007059//chromosome segregation;GO:0007088//regulation of mitotic nuclear division;GO:0090263//positive regulation of canonical Wnt signaling pathway</t>
  </si>
  <si>
    <t>FBgn0015371</t>
  </si>
  <si>
    <t>chn</t>
  </si>
  <si>
    <t>charlatan</t>
  </si>
  <si>
    <t>GO:0000981//DNA-binding transcription factor activity, RNA polymerase II-specific;GO:0001227//DNA-binding transcription repressor activity, RNA polymerase II-specific;GO:0043565//sequence-specific DNA binding;GO:0046872//metal ion binding</t>
  </si>
  <si>
    <t>GO:0000122//negative regulation of transcription by RNA polymerase II;GO:0001654//eye development;GO:0001700//embryonic development via the syncytial blastoderm;GO:0006355//regulation of transcription, DNA-templated;GO:0007422//peripheral nervous system development;GO:0007423//sensory organ development;GO:0007458//progression of morphogenetic furrow involved in compound eye morphogenesis;GO:0007526//larval somatic muscle development;GO:0042683//negative regulation of compound eye cone cell fate specification;GO:0045944//positive regulation of transcription by RNA polymerase II;GO:0048813//dendrite morphogenesis</t>
  </si>
  <si>
    <t>FBgn0040347</t>
  </si>
  <si>
    <t>mus81</t>
  </si>
  <si>
    <t>Genetic Information Processing;Genetic Information Processing</t>
  </si>
  <si>
    <t>Replication and repair;Replication and repair</t>
  </si>
  <si>
    <t>ko03460//Fanconi anemia pathway;ko03440//Homologous recombination</t>
  </si>
  <si>
    <t>K08991;K08991</t>
  </si>
  <si>
    <t>GO:0005634//nucleus;GO:0048476//Holliday junction resolvase complex</t>
  </si>
  <si>
    <t>GO:0003677//DNA binding;GO:0004518//nuclease activity;GO:0008821//crossover junction endodeoxyribonuclease activity;GO:0048257//3'-flap endonuclease activity</t>
  </si>
  <si>
    <t>GO:0000712//resolution of meiotic recombination intermediates;GO:0000727//double-strand break repair via break-induced replication;GO:0000737//DNA catabolic process, endonucleolytic;GO:0006281//DNA repair;GO:0006302//double-strand break repair;GO:0031573//mitotic intra-S DNA damage checkpoint signaling</t>
  </si>
  <si>
    <t>FBgn0000927</t>
  </si>
  <si>
    <t>fs(1)Ya</t>
  </si>
  <si>
    <t>female sterile (1) Young arrest</t>
  </si>
  <si>
    <t>GO:0005635//nuclear envelope;GO:0005652//nuclear lamina;GO:0005654//nucleoplasm;GO:0005737//cytoplasm</t>
  </si>
  <si>
    <t>GO:0000278//mitotic cell cycle;GO:0006260//DNA replication;GO:0006333//chromatin assembly or disassembly;GO:0006997//nucleus organization;GO:0007344//pronuclear fusion;GO:0030261//chromosome condensation;GO:0051301//cell division</t>
  </si>
  <si>
    <t>FBgn0013323</t>
  </si>
  <si>
    <t>Ptth</t>
  </si>
  <si>
    <t>Prothoracicotropic hormone</t>
  </si>
  <si>
    <t>GO:0005576//extracellular region;GO:0043196//varicosity</t>
  </si>
  <si>
    <t>GO:0005102//signaling receptor binding;GO:0005125//cytokine activity;GO:0018445//prothoracicotrophic hormone activity</t>
  </si>
  <si>
    <t>GO:0007552//metamorphosis;GO:0008293//torso signaling pathway;GO:0044060//regulation of endocrine process;GO:0045998//positive regulation of ecdysteroid biosynthetic process;GO:0046957//negative phototaxis</t>
  </si>
  <si>
    <t>FBgn0029879</t>
  </si>
  <si>
    <t>APC7</t>
  </si>
  <si>
    <t>Anaphase Promoting Complex subunit 7</t>
  </si>
  <si>
    <t>K03354</t>
  </si>
  <si>
    <t>GO:0007091//metaphase/anaphase transition of mitotic cell cycle;GO:0016567//protein ubiquitination;GO:0031145//anaphase-promoting complex-dependent catabolic process;GO:0045842//positive regulation of mitotic metaphase/anaphase transition;GO:0051301//cell division</t>
  </si>
  <si>
    <t>FBgn0005612</t>
  </si>
  <si>
    <t>Sox14</t>
  </si>
  <si>
    <t>Sox box protein 14</t>
  </si>
  <si>
    <t>Cancer: overview</t>
  </si>
  <si>
    <t>ko05206//MicroRNAs in cancer</t>
  </si>
  <si>
    <t>K23581</t>
  </si>
  <si>
    <t>GO:0005634//nucleus;GO:0005667//transcription regulator complex</t>
  </si>
  <si>
    <t>GO:0000981//DNA-binding transcription factor activity, RNA polymerase II-specific;GO:0003677//DNA binding;GO:0008301//DNA binding, bending;GO:0043565//sequence-specific DNA binding</t>
  </si>
  <si>
    <t>GO:0006355//regulation of transcription, DNA-templated;GO:0006357//regulation of transcription by RNA polymerase II;GO:0007552//metamorphosis;GO:0009653//anatomical structure morphogenesis;GO:0016322//neuron remodeling;GO:0030154//cell differentiation;GO:0048813//dendrite morphogenesis;GO:1904799//regulation of neuron remodeling;GO:1904801//positive regulation of neuron remodeling</t>
  </si>
  <si>
    <t>FBgn0000568</t>
  </si>
  <si>
    <t>Eip75B</t>
  </si>
  <si>
    <t>Ecdysone-induced protein 75B</t>
  </si>
  <si>
    <t>GO:0005634//nucleus;GO:0042025//host cell nucleus;GO:0090575//RNA polymerase II transcription regulator complex</t>
  </si>
  <si>
    <t>GO:0000977//RNA polymerase II transcription regulatory region sequence-specific DNA binding;GO:0003677//DNA binding;GO:0003700//DNA-binding transcription factor activity;GO:0004879//nuclear receptor activity;GO:0008134//transcription factor binding;GO:0008270//zinc ion binding;GO:0020037//heme binding;GO:0038023//signaling receptor activity;GO:0043565//sequence-specific DNA binding;GO:0046872//metal ion binding</t>
  </si>
  <si>
    <t>GO:0000122//negative regulation of transcription by RNA polymerase II;GO:0006355//regulation of transcription, DNA-templated;GO:0007275//multicellular organism development;GO:0007553//regulation of ecdysteroid metabolic process;GO:0007591//molting cycle, chitin-based cuticle;GO:0009755//hormone-mediated signaling pathway;GO:0010468//regulation of gene expression;GO:0018990//ecdysis, chitin-based cuticle;GO:0030154//cell differentiation;GO:0035075//response to ecdysone;GO:0045944//positive regulation of transcription by RNA polymerase II;GO:0048477//oogenesis;GO:0061060//negative regulation of peptidoglycan recognition protein signaling pathway</t>
  </si>
  <si>
    <t>THR-like</t>
  </si>
  <si>
    <t>FBgn0030928</t>
  </si>
  <si>
    <t>CG15044</t>
  </si>
  <si>
    <t>NP_573299.1 uncharacterized protein Dmel_CG15044 [Drosophila melanogaster]</t>
  </si>
  <si>
    <t>FBgn0032638</t>
  </si>
  <si>
    <t>SPH93</t>
  </si>
  <si>
    <t>Serine protease homolog 93</t>
  </si>
  <si>
    <t>GO:0006508//proteolysis;GO:0050830//defense response to Gram-positive bacterium</t>
  </si>
  <si>
    <t>FBgn0030805</t>
  </si>
  <si>
    <t>wus</t>
  </si>
  <si>
    <t>wurst</t>
  </si>
  <si>
    <t>GO:0005769//early endosome;GO:0005886//plasma membrane;GO:0016021//integral component of membrane;GO:0031410//cytoplasmic vesicle</t>
  </si>
  <si>
    <t>GO:0006897//endocytosis;GO:0030198//extracellular matrix organization;GO:0035002//liquid clearance, open tracheal system;GO:0035159//regulation of tube length, open tracheal system</t>
  </si>
  <si>
    <t>FBgn0033340</t>
  </si>
  <si>
    <t>CG13751</t>
  </si>
  <si>
    <t>NP_610416.1 uncharacterized protein Dmel_CG13751 [Drosophila melanogaster]</t>
  </si>
  <si>
    <t>FBgn0039239</t>
  </si>
  <si>
    <t>CG13641</t>
  </si>
  <si>
    <t>NP_651302.1 uncharacterized protein Dmel_CG13641 [Drosophila melanogaster]</t>
  </si>
  <si>
    <t>FBgn0053329</t>
  </si>
  <si>
    <t>Sp212</t>
  </si>
  <si>
    <t>Serine-peptidase 212</t>
  </si>
  <si>
    <t>GO:0006508//proteolysis;GO:0009617//response to bacterium;GO:0009620//response to fungus</t>
  </si>
  <si>
    <t>FBgn0083970</t>
  </si>
  <si>
    <t>CG34134</t>
  </si>
  <si>
    <t>AFE85384.1 FI19808p1, partial [Drosophila melanogaster]</t>
  </si>
  <si>
    <t>FBgn0034330</t>
  </si>
  <si>
    <t>BomS4</t>
  </si>
  <si>
    <t>Bomanin Short 4</t>
  </si>
  <si>
    <t>GO:0006952//defense response</t>
  </si>
  <si>
    <t>FBgn0085455</t>
  </si>
  <si>
    <t>CG34426</t>
  </si>
  <si>
    <t>AAY54944.1 IP11847p, partial [Drosophila melanogaster]</t>
  </si>
  <si>
    <t>FBgn0051469</t>
  </si>
  <si>
    <t>CG31469</t>
  </si>
  <si>
    <t>AAY54706.1 IP04682p, partial [Drosophila melanogaster]</t>
  </si>
  <si>
    <t>ko01100//Metabolic pathways;ko00730//Thiamine metabolism;ko00740//Riboflavin metabolism</t>
  </si>
  <si>
    <t>K14394;K14394;K14394</t>
  </si>
  <si>
    <t>GO:0005737//cytoplasm;GO:0070062//extracellular exosome</t>
  </si>
  <si>
    <t>GO:0003993//acid phosphatase activity;GO:0004725//protein tyrosine phosphatase activity;GO:0098627//protein arginine phosphatase activity</t>
  </si>
  <si>
    <t>GO:0006470//protein dephosphorylation;GO:0098628//peptidyl-N-phospho-arginine dephosphorylation</t>
  </si>
  <si>
    <t>FBgn0033397</t>
  </si>
  <si>
    <t>Cyp4p3</t>
  </si>
  <si>
    <t>MSTRG.6046</t>
  </si>
  <si>
    <t>FBgn0263143</t>
  </si>
  <si>
    <t>vret</t>
  </si>
  <si>
    <t>vreteno</t>
  </si>
  <si>
    <t>GO:0005737//cytoplasm;GO:0043186//P granule;GO:0070725//Yb body</t>
  </si>
  <si>
    <t>GO:0007293//germarium-derived egg chamber formation;GO:0010526//negative regulation of transposition, RNA-mediated;GO:0034587//piRNA metabolic process;GO:0048477//oogenesis;GO:0051321//meiotic cell cycle;GO:0060966//regulation of gene silencing by RNA</t>
  </si>
  <si>
    <t>FBgn0016081</t>
  </si>
  <si>
    <t>fry</t>
  </si>
  <si>
    <t>furry</t>
  </si>
  <si>
    <t>GO:0005737//cytoplasm;GO:0005938//cell cortex;GO:0030424//axon;GO:0030425//dendrite;GO:0030427//site of polarized growth;GO:0044297//cell body;GO:0045177//apical part of cell</t>
  </si>
  <si>
    <t>GO:0000902//cell morphogenesis;GO:0007476//imaginal disc-derived wing morphogenesis;GO:0008407//chaeta morphogenesis;GO:0031175//neuron projection development;GO:0035316//non-sensory hair organization;GO:0035317//imaginal disc-derived wing hair organization;GO:0042052//rhabdomere development;GO:0045860//positive regulation of protein kinase activity;GO:0045893//positive regulation of transcription, DNA-templated;GO:0048601//oocyte morphogenesis;GO:0048800//antennal morphogenesis;GO:0048814//regulation of dendrite morphogenesis;GO:0050773//regulation of dendrite development;GO:0051012//microtubule sliding;GO:0070593//dendrite self-avoidance;GO:0071902//positive regulation of protein serine/threonine kinase activity;GO:0150013//negative regulation of neuron projection arborization</t>
  </si>
  <si>
    <t>FBgn0036196</t>
  </si>
  <si>
    <t>CG11658</t>
  </si>
  <si>
    <t>XP_002030158.1 F-box only protein 32 [Drosophila sechellia]</t>
  </si>
  <si>
    <t>K10305</t>
  </si>
  <si>
    <t>GO:0016567//protein ubiquitination;GO:0031146//SCF-dependent proteasomal ubiquitin-dependent protein catabolic process</t>
  </si>
  <si>
    <t>FBgn0033574</t>
  </si>
  <si>
    <t>Spn47C</t>
  </si>
  <si>
    <t>Serpin 47C</t>
  </si>
  <si>
    <t>GO:0010951//negative regulation of endopeptidase activity;GO:0032504//multicellular organism reproduction</t>
  </si>
  <si>
    <t>FBgn0024177</t>
  </si>
  <si>
    <t>zpg</t>
  </si>
  <si>
    <t>zero population growth</t>
  </si>
  <si>
    <t>GO:0005886//plasma membrane;GO:0005921//gap junction;GO:0016021//integral component of membrane</t>
  </si>
  <si>
    <t>GO:0005243//gap junction channel activity;GO:0055077//gap junction hemi-channel activity</t>
  </si>
  <si>
    <t>GO:0006811//ion transport;GO:0007281//germ cell development;GO:0007283//spermatogenesis;GO:0007602//phototransduction;GO:0010496//intercellular transport;GO:0036098//male germ-line stem cell population maintenance</t>
  </si>
  <si>
    <t>FBgn0267339</t>
  </si>
  <si>
    <t>p38c</t>
  </si>
  <si>
    <t>p38c MAP kinase</t>
  </si>
  <si>
    <t>Environmental Information Processing;Organismal Systems;Environmental Information Processing</t>
  </si>
  <si>
    <t>Signal transduction;Immune system;Signal transduction</t>
  </si>
  <si>
    <t>ko04013//MAPK signaling pathway - fly;ko04624//Toll and Imd signaling pathway;ko04068//FoxO signaling pathway</t>
  </si>
  <si>
    <t>K04441;K04441;K04441</t>
  </si>
  <si>
    <t>GO:0004672//protein kinase activity;GO:0004707//MAP kinase activity;GO:0005524//ATP binding</t>
  </si>
  <si>
    <t>GO:0006468//protein phosphorylation;GO:0009617//response to bacterium;GO:0010468//regulation of gene expression;GO:0010883//regulation of lipid storage;GO:0035556//intracellular signal transduction;GO:0038066//p38MAPK cascade;GO:0048082//regulation of adult chitin-containing cuticle pigmentation;GO:1902882//regulation of response to oxidative stress</t>
  </si>
  <si>
    <t>FBgn0266431</t>
  </si>
  <si>
    <t>CG45061</t>
  </si>
  <si>
    <t>NP_001285063.1 uncharacterized protein Dmel_CG45061 [Drosophila melanogaster]</t>
  </si>
  <si>
    <t>FBgn0041171</t>
  </si>
  <si>
    <t>ago</t>
  </si>
  <si>
    <t>archipelago</t>
  </si>
  <si>
    <t>K10260</t>
  </si>
  <si>
    <t>GO:0005515//protein binding;GO:0030332//cyclin binding;GO:1990381//ubiquitin-specific protease binding</t>
  </si>
  <si>
    <t>GO:0007088//regulation of mitotic nuclear division;GO:0007096//regulation of exit from mitosis;GO:0007419//ventral cord development;GO:0016567//protein ubiquitination;GO:0030162//regulation of proteolysis;GO:0031146//SCF-dependent proteasomal ubiquitin-dependent protein catabolic process;GO:0035147//branch fusion, open tracheal system;GO:0042023//DNA endoreduplication;GO:0045571//negative regulation of imaginal disc growth;GO:0045926//negative regulation of growth;GO:0060253//negative regulation of glial cell proliferation;GO:0060438//trachea development;GO:0071456//cellular response to hypoxia;GO:1900038//negative regulation of cellular response to hypoxia;GO:1903146//regulation of autophagy of mitochondrion</t>
  </si>
  <si>
    <t>FBgn0034650</t>
  </si>
  <si>
    <t>NC2alpha</t>
  </si>
  <si>
    <t>Negative Cofactor 2alpha</t>
  </si>
  <si>
    <t>GO:0000978//RNA polymerase II cis-regulatory region sequence-specific DNA binding;GO:0001046//core promoter sequence-specific DNA binding;GO:0003712//transcription coregulator activity;GO:0008134//transcription factor binding;GO:0046982//protein heterodimerization activity</t>
  </si>
  <si>
    <t>GO:0000122//negative regulation of transcription by RNA polymerase II;GO:0006355//regulation of transcription, DNA-templated;GO:0045892//negative regulation of transcription, DNA-templated;GO:0045893//positive regulation of transcription, DNA-templated;GO:0045944//positive regulation of transcription by RNA polymerase II</t>
  </si>
  <si>
    <t>FBgn0039527</t>
  </si>
  <si>
    <t>CG5639</t>
  </si>
  <si>
    <t>NP_651570.1 uncharacterized protein Dmel_CG5639 [Drosophila melanogaster]</t>
  </si>
  <si>
    <t>GO:0005576//extracellular region;GO:0005615//extracellular space;GO:0016021//integral component of membrane</t>
  </si>
  <si>
    <t>GO:0004857//enzyme inhibitor activity;GO:0004867//serine-type endopeptidase inhibitor activity;GO:0030414//peptidase inhibitor activity</t>
  </si>
  <si>
    <t>FBgn0052284</t>
  </si>
  <si>
    <t>CG32284</t>
  </si>
  <si>
    <t>NP_728826.1 uncharacterized protein Dmel_CG32284 [Drosophila melanogaster]</t>
  </si>
  <si>
    <t>FBgn0039026</t>
  </si>
  <si>
    <t>CG7029</t>
  </si>
  <si>
    <t>NP_788719.1 uncharacterized protein Dmel_CG7029, isoform A [Drosophila melanogaster]</t>
  </si>
  <si>
    <t>GO:0008157//protein phosphatase 1 binding</t>
  </si>
  <si>
    <t>FBgn0050090</t>
  </si>
  <si>
    <t>CG30090</t>
  </si>
  <si>
    <t>NP_725487.1 uncharacterized protein Dmel_CG30090 [Drosophila melanogaster]</t>
  </si>
  <si>
    <t>FBgn0051676</t>
  </si>
  <si>
    <t>CG31676</t>
  </si>
  <si>
    <t>NP_001286113.1 uncharacterized protein Dmel_CG31676, isoform B [Drosophila melanogaster]</t>
  </si>
  <si>
    <t>GO:0030431//sleep;GO:0032222//regulation of synaptic transmission, cholinergic;GO:1903818//positive regulation of voltage-gated potassium channel activity</t>
  </si>
  <si>
    <t>FBgn0031875</t>
  </si>
  <si>
    <t>CG3430</t>
  </si>
  <si>
    <t>NP_542438.1 uncharacterized protein Dmel_CG3430 [Drosophila melanogaster]</t>
  </si>
  <si>
    <t>GO:0006261//DNA-dependent DNA replication;GO:0007049//cell cycle;GO:0051301//cell division</t>
  </si>
  <si>
    <t>FBgn0031220</t>
  </si>
  <si>
    <t>CG4822</t>
  </si>
  <si>
    <t>NP_001033861.1 uncharacterized protein Dmel_CG4822, isoform E [Drosophila melanogaster]</t>
  </si>
  <si>
    <t>FBgn0032354</t>
  </si>
  <si>
    <t>CG4788</t>
  </si>
  <si>
    <t>NP_001285838.1 uncharacterized protein Dmel_CG4788, isoform B [Drosophila melanogaster]</t>
  </si>
  <si>
    <t>FBgn0039290</t>
  </si>
  <si>
    <t>CG13654</t>
  </si>
  <si>
    <t>NP_651350.2 uncharacterized protein Dmel_CG13654, isoform A [Drosophila melanogaster]</t>
  </si>
  <si>
    <t>FBgn0016034</t>
  </si>
  <si>
    <t>mael</t>
  </si>
  <si>
    <t>maelstrom</t>
  </si>
  <si>
    <t>GO:0005634//nucleus;GO:0005737//cytoplasm;GO:0043186//P granule;GO:0048471//perinuclear region of cytoplasm</t>
  </si>
  <si>
    <t>GO:0000976//transcription cis-regulatory region binding;GO:0003677//DNA binding;GO:0043565//sequence-specific DNA binding</t>
  </si>
  <si>
    <t>GO:0007010//cytoskeleton organization;GO:0007140//male meiotic nuclear division;GO:0007275//multicellular organism development;GO:0007283//spermatogenesis;GO:0007314//oocyte anterior/posterior axis specification;GO:0007317//regulation of pole plasm oskar mRNA localization;GO:0008104//protein localization;GO:0008298//intracellular mRNA localization;GO:0009950//dorsal/ventral axis specification;GO:0010529//negative regulation of transposition;GO:0010586//miRNA metabolic process;GO:0016325//oocyte microtubule cytoskeleton organization;GO:0019094//pole plasm mRNA localization;GO:0030718//germ-line stem cell population maintenance;GO:0031023//microtubule organizing center organization;GO:0031047//gene silencing by RNA;GO:0034587//piRNA metabolic process;GO:0045892//negative regulation of transcription, DNA-templated;GO:0046843//dorsal appendage formation;GO:0048477//oogenesis;GO:0048600//oocyte fate commitment;GO:0051321//meiotic cell cycle;GO:0051663//oocyte nucleus localization involved in oocyte dorsal/ventral axis specification;GO:0060964//regulation of gene silencing by miRNA</t>
  </si>
  <si>
    <t>FBgn0038820</t>
  </si>
  <si>
    <t>CG4000</t>
  </si>
  <si>
    <t>NP_650906.1 uncharacterized protein Dmel_CG4000 [Drosophila melanogaster]</t>
  </si>
  <si>
    <t>FBgn0052698</t>
  </si>
  <si>
    <t>CARPB</t>
  </si>
  <si>
    <t>Carbonic anhydrase-related protein B</t>
  </si>
  <si>
    <t>GO:0004089//carbonate dehydratase activity;GO:0008270//zinc ion binding;GO:0016836//hydro-lyase activity</t>
  </si>
  <si>
    <t>GO:0006730//one-carbon metabolic process</t>
  </si>
  <si>
    <t>FBgn0029924</t>
  </si>
  <si>
    <t>CG4586</t>
  </si>
  <si>
    <t>NP_572371.1 uncharacterized protein Dmel_CG4586 [Drosophila melanogaster]</t>
  </si>
  <si>
    <t>Metabolism;Metabolism;Cellular Processes;Metabolism;Metabolism;Metabolism;Metabolism;Metabolism;Metabolism</t>
  </si>
  <si>
    <t>Global and overview maps;Global and overview maps;Transport and catabolism;Global and overview maps;Lipid metabolism;Lipid metabolism;Metabolism of other amino acids;Carbohydrate metabolism;Lipid metabolism</t>
  </si>
  <si>
    <t>ko01100//Metabolic pathways;ko01200//Carbon metabolism;ko04146//Peroxisome;ko01212//Fatty acid metabolism;ko01040//Biosynthesis of unsaturated fatty acids;ko00071//Fatty acid degradation;ko00410//beta-Alanine metabolism;ko00640//Propanoate metabolism;ko00592//alpha-Linolenic acid metabolism</t>
  </si>
  <si>
    <t>K00232;K00232;K00232;K00232;K00232;K00232;K00232;K00232;K00232</t>
  </si>
  <si>
    <t>GO:0003997//acyl-CoA oxidase activity;GO:0005504//fatty acid binding;GO:0016627//oxidoreductase activity, acting on the CH-CH group of donors;GO:0050660//flavin adenine dinucleotide binding;GO:0071949//FAD binding</t>
  </si>
  <si>
    <t>GO:0006631//fatty acid metabolic process;GO:0006635//fatty acid beta-oxidation;GO:0033540//fatty acid beta-oxidation using acyl-CoA oxidase;GO:0055088//lipid homeostasis</t>
  </si>
  <si>
    <t>FBgn0027500</t>
  </si>
  <si>
    <t>spd-2</t>
  </si>
  <si>
    <t>spindle defective 2</t>
  </si>
  <si>
    <t>GO:0000242//pericentriolar material;GO:0005739//mitochondrion;GO:0005813//centrosome;GO:0005814//centriole</t>
  </si>
  <si>
    <t>GO:0043262//adenosine-diphosphatase activity;GO:0047631//ADP-ribose diphosphatase activity;GO:0102485//dATP phosphohydrolase activity;GO:0102486//dCTP phosphohydrolase activity;GO:0102487//dUTP phosphohydrolase activity;GO:0102488//dTTP phosphohydrolase activity;GO:0102489//GTP phosphohydrolase activity;GO:0102490//8-oxo-dGTP phosphohydrolase activity;GO:0102491//dGTP phosphohydrolase activity</t>
  </si>
  <si>
    <t>GO:0007098//centrosome cycle;GO:0030953//astral microtubule organization;GO:0035044//sperm aster formation</t>
  </si>
  <si>
    <t>FBgn0259745</t>
  </si>
  <si>
    <t>wech</t>
  </si>
  <si>
    <t>Organismal Systems;Human Diseases</t>
  </si>
  <si>
    <t>Development and regeneration;Cancer: overview</t>
  </si>
  <si>
    <t>ko04361//Axon regeneration;ko05206//MicroRNAs in cancer</t>
  </si>
  <si>
    <t>K12035;K12035</t>
  </si>
  <si>
    <t>GO:0005927//muscle tendon junction</t>
  </si>
  <si>
    <t>GO:0005515//protein binding;GO:0008270//zinc ion binding;GO:0030371//translation repressor activity;GO:0030674//protein-macromolecule adaptor activity</t>
  </si>
  <si>
    <t>GO:0002168//instar larval development;GO:0016203//muscle attachment;GO:0017148//negative regulation of translation;GO:0030154//cell differentiation;GO:0033632//regulation of cell-cell adhesion mediated by integrin</t>
  </si>
  <si>
    <t>FBgn0039638</t>
  </si>
  <si>
    <t>dgt6</t>
  </si>
  <si>
    <t>dim gamma-tubulin 6</t>
  </si>
  <si>
    <t>GO:0000922//spindle pole;GO:0005737//cytoplasm;GO:0005815//microtubule organizing center;GO:0005819//spindle;GO:0005874//microtubule;GO:0070652//HAUS complex</t>
  </si>
  <si>
    <t>GO:0007052//mitotic spindle organization;GO:0007088//regulation of mitotic nuclear division;GO:0051225//spindle assembly;GO:0051301//cell division</t>
  </si>
  <si>
    <t>FBgn0259237</t>
  </si>
  <si>
    <t>CG42335</t>
  </si>
  <si>
    <t>FBgn0038277</t>
  </si>
  <si>
    <t>RpS5b</t>
  </si>
  <si>
    <t>Ribosomal protein S5b</t>
  </si>
  <si>
    <t>Translation</t>
  </si>
  <si>
    <t>ko03010//Ribosome</t>
  </si>
  <si>
    <t>K02989</t>
  </si>
  <si>
    <t>GO:0005840//ribosome;GO:0015935//small ribosomal subunit;GO:0022627//cytosolic small ribosomal subunit</t>
  </si>
  <si>
    <t>GO:0003723//RNA binding;GO:0003729//mRNA binding;GO:0003735//structural constituent of ribosome;GO:0019843//rRNA binding</t>
  </si>
  <si>
    <t>GO:0000028//ribosomal small subunit assembly;GO:0002181//cytoplasmic translation;GO:0006412//translation</t>
  </si>
  <si>
    <t>FBgn0037467</t>
  </si>
  <si>
    <t>Ufl1</t>
  </si>
  <si>
    <t>UFM1 specific ligase 1</t>
  </si>
  <si>
    <t>GO:0005789//endoplasmic reticulum membrane;GO:0012505//endomembrane system</t>
  </si>
  <si>
    <t>GO:0016874//ligase activity;GO:0061666//UFM1 ligase activity;GO:0071568//UFM1 transferase activity</t>
  </si>
  <si>
    <t>GO:0032434//regulation of proteasomal ubiquitin-dependent protein catabolic process;GO:0034976//response to endoplasmic reticulum stress;GO:0071569//protein ufmylation;GO:1990592//protein K69-linked ufmylation</t>
  </si>
  <si>
    <t>FBgn0054003</t>
  </si>
  <si>
    <t>NimB3</t>
  </si>
  <si>
    <t>Nimrod B3</t>
  </si>
  <si>
    <t>FBgn0028554</t>
  </si>
  <si>
    <t>x16</t>
  </si>
  <si>
    <t>x16 splicing factor</t>
  </si>
  <si>
    <t>Transcription</t>
  </si>
  <si>
    <t>ko03040//Spliceosome</t>
  </si>
  <si>
    <t>K12896</t>
  </si>
  <si>
    <t>GO:0005634//nucleus;GO:0016607//nuclear speck;GO:0071011//precatalytic spliceosome;GO:0071013//catalytic step 2 spliceosome</t>
  </si>
  <si>
    <t>GO:0003676//nucleic acid binding;GO:0003723//RNA binding;GO:0003729//mRNA binding;GO:0008270//zinc ion binding</t>
  </si>
  <si>
    <t>GO:0000381//regulation of alternative mRNA splicing, via spliceosome;GO:0000398//mRNA splicing, via spliceosome;GO:0001178//regulation of transcriptional start site selection at RNA polymerase II promoter;GO:0008380//RNA splicing;GO:0010468//regulation of gene expression;GO:0031440//regulation of mRNA 3'-end processing;GO:0045292//mRNA cis splicing, via spliceosome</t>
  </si>
  <si>
    <t>FBgn0005654</t>
  </si>
  <si>
    <t>Orc3</t>
  </si>
  <si>
    <t>Origin recognition complex subunit 3</t>
  </si>
  <si>
    <t>K02605</t>
  </si>
  <si>
    <t>GO:0005656//nuclear pre-replicative complex;GO:0005664//nuclear origin of replication recognition complex;GO:0031261//DNA replication preinitiation complex</t>
  </si>
  <si>
    <t>GO:0006260//DNA replication;GO:0006267//pre-replicative complex assembly involved in nuclear cell cycle DNA replication;GO:0006270//DNA replication initiation;GO:0007611//learning or memory;GO:0007612//learning;GO:0008355//olfactory learning;GO:0030536//larval feeding behavior;GO:1903688//positive regulation of border follicle cell migration</t>
  </si>
  <si>
    <t>FBgn0031540</t>
  </si>
  <si>
    <t>Pif1</t>
  </si>
  <si>
    <t>Pif1 DNA helicase</t>
  </si>
  <si>
    <t>GO:0005634//nucleus;GO:0005657//replication fork;GO:0005739//mitochondrion</t>
  </si>
  <si>
    <t>GO:0003677//DNA binding;GO:0003678//DNA helicase activity;GO:0005524//ATP binding;GO:0043139//5'-3' DNA helicase activity</t>
  </si>
  <si>
    <t>GO:0000002//mitochondrial genome maintenance;GO:0000723//telomere maintenance;GO:0000724//double-strand break repair via homologous recombination;GO:0000727//double-strand break repair via break-induced replication;GO:0006260//DNA replication;GO:0006281//DNA repair;GO:0032508//DNA duplex unwinding</t>
  </si>
  <si>
    <t>FBgn0032297</t>
  </si>
  <si>
    <t>CG17124</t>
  </si>
  <si>
    <t>NP_001285813.1 uncharacterized protein Dmel_CG17124, isoform C [Drosophila melanogaster]</t>
  </si>
  <si>
    <t>GO:0004865//protein serine/threonine phosphatase inhibitor activity</t>
  </si>
  <si>
    <t>GO:0042325//regulation of phosphorylation</t>
  </si>
  <si>
    <t>FBgn0015553</t>
  </si>
  <si>
    <t>tos</t>
  </si>
  <si>
    <t>tosca</t>
  </si>
  <si>
    <t>ko03430//Mismatch repair</t>
  </si>
  <si>
    <t>K10746</t>
  </si>
  <si>
    <t>GO:0003677//DNA binding;GO:0003824//catalytic activity;GO:0004518//nuclease activity;GO:0008409//5'-3' exonuclease activity;GO:0016788//hydrolase activity, acting on ester bonds;GO:0017108//5'-flap endonuclease activity;GO:0035312//5'-3' exodeoxyribonuclease activity;GO:0045145//single-stranded DNA 5'-3' exodeoxyribonuclease activity;GO:0046872//metal ion binding;GO:0048256//flap endonuclease activity;GO:0051908//double-stranded DNA 5'-3' exodeoxyribonuclease activity</t>
  </si>
  <si>
    <t>GO:0006281//DNA repair;GO:0006298//mismatch repair;GO:0006310//DNA recombination</t>
  </si>
  <si>
    <t>FBgn0283531</t>
  </si>
  <si>
    <t>Duox</t>
  </si>
  <si>
    <t>Dual oxidase</t>
  </si>
  <si>
    <t>Environmental Information Processing;Organismal Systems</t>
  </si>
  <si>
    <t>Signal transduction;Immune system</t>
  </si>
  <si>
    <t>ko04013//MAPK signaling pathway - fly;ko04624//Toll and Imd signaling pathway</t>
  </si>
  <si>
    <t>K13411;K13411</t>
  </si>
  <si>
    <t>GO:0005886//plasma membrane;GO:0012505//endomembrane system;GO:0016021//integral component of membrane;GO:0043020//NADPH oxidase complex</t>
  </si>
  <si>
    <t>GO:0004601//peroxidase activity;GO:0005509//calcium ion binding;GO:0016174//NAD(P)H oxidase H2O2-forming activity;GO:0016175//superoxide-generating NAD(P)H oxidase activity;GO:0016491//oxidoreductase activity;GO:0020037//heme binding</t>
  </si>
  <si>
    <t>GO:0002385//mucosal immune response;GO:0006952//defense response;GO:0006979//response to oxidative stress;GO:0007476//imaginal disc-derived wing morphogenesis;GO:0008365//adult chitin-based cuticle development;GO:0009611//response to wounding;GO:0019221//cytokine-mediated signaling pathway;GO:0035220//wing disc development;GO:0042335//cuticle development;GO:0042554//superoxide anion generation;GO:0042742//defense response to bacterium;GO:0042744//hydrogen peroxide catabolic process;GO:0043066//negative regulation of apoptotic process;GO:0048085//adult chitin-containing cuticle pigmentation;GO:0050665//hydrogen peroxide biosynthetic process;GO:0051591//response to cAMP;GO:0072593//reactive oxygen species metabolic process</t>
  </si>
  <si>
    <t>FBgn0005596</t>
  </si>
  <si>
    <t>yem</t>
  </si>
  <si>
    <t>yemanuclein</t>
  </si>
  <si>
    <t>GO:0000776//kinetochore;GO:0001940//male pronucleus;GO:0005634//nucleus;GO:0005654//nucleoplasm;GO:0042585//germinal vesicle</t>
  </si>
  <si>
    <t>GO:0007143//female meiotic nuclear division;GO:0035042//fertilization, exchange of chromosomal proteins</t>
  </si>
  <si>
    <t>FBgn0001224</t>
  </si>
  <si>
    <t>Hsp23</t>
  </si>
  <si>
    <t>Heat shock protein 23</t>
  </si>
  <si>
    <t>GO:0051082//unfolded protein binding</t>
  </si>
  <si>
    <t>GO:0001666//response to hypoxia;GO:0009408//response to heat;GO:0009631//cold acclimation;GO:0042026//protein refolding;GO:0061077//chaperone-mediated protein folding</t>
  </si>
  <si>
    <t>FBgn0039656</t>
  </si>
  <si>
    <t>CG11951</t>
  </si>
  <si>
    <t>FBgn0044812</t>
  </si>
  <si>
    <t>TotC</t>
  </si>
  <si>
    <t>Turandot C</t>
  </si>
  <si>
    <t>GO:0002376//immune system process;GO:0006979//response to oxidative stress;GO:0009408//response to heat;GO:0009411//response to UV;GO:0009617//response to bacterium;GO:0034605//cellular response to heat;GO:0034644//cellular response to UV;GO:0045087//innate immune response</t>
  </si>
  <si>
    <t>FBgn0263402</t>
  </si>
  <si>
    <t>CG43448</t>
  </si>
  <si>
    <t>ACN97205.2 MIP09730p, partial [Drosophila melanogaster]</t>
  </si>
  <si>
    <t>FBgn0263321</t>
  </si>
  <si>
    <t>CG43402</t>
  </si>
  <si>
    <t>NP_001245838.1 uncharacterized protein Dmel_CG43402, isoform A [Drosophila melanogaster]</t>
  </si>
  <si>
    <t>FBgn0010041</t>
  </si>
  <si>
    <t>GstD5</t>
  </si>
  <si>
    <t>Glutathione S transferase D5</t>
  </si>
  <si>
    <t>GO:0006749//glutathione metabolic process;GO:0009636//response to toxic substance</t>
  </si>
  <si>
    <t>FBgn0015589</t>
  </si>
  <si>
    <t>Apc</t>
  </si>
  <si>
    <t>APC-like</t>
  </si>
  <si>
    <t>ko04310//Wnt signaling pathway</t>
  </si>
  <si>
    <t>K02085</t>
  </si>
  <si>
    <t>GO:0005737//cytoplasm;GO:0005829//cytosol;GO:0030424//axon;GO:0030877//beta-catenin destruction complex;GO:0045177//apical part of cell</t>
  </si>
  <si>
    <t>GO:0005515//protein binding;GO:0008013//beta-catenin binding</t>
  </si>
  <si>
    <t>GO:0001708//cell fate specification;GO:0007026//negative regulation of microtubule depolymerization;GO:0007367//segment polarity determination;GO:0007389//pattern specification process;GO:0007405//neuroblast proliferation;GO:0007420//brain development;GO:0007447//imaginal disc pattern formation;GO:0016055//Wnt signaling pathway;GO:0016477//cell migration;GO:0030178//negative regulation of Wnt signaling pathway;GO:0030707//ovarian follicle cell development;GO:0030720//oocyte localization involved in germarium-derived egg chamber formation;GO:0030951//establishment or maintenance of microtubule cytoskeleton polarity;GO:0035293//chitin-based larval cuticle pattern formation;GO:0045595//regulation of cell differentiation;GO:0045732//positive regulation of protein catabolic process;GO:0046673//negative regulation of compound eye retinal cell programmed cell death;GO:0090090//negative regulation of canonical Wnt signaling pathway;GO:1905126//regulation of axo-dendritic protein transport</t>
  </si>
  <si>
    <t>FBgn0260991</t>
  </si>
  <si>
    <t>Incenp</t>
  </si>
  <si>
    <t>Inner centromere protein</t>
  </si>
  <si>
    <t>GO:0000775//chromosome, centromeric region;GO:0000776//kinetochore;GO:0005634//nucleus;GO:0005694//chromosome;GO:0005737//cytoplasm;GO:0032133//chromosome passenger complex;GO:0051233//spindle midzone;GO:1990023//mitotic spindle midzone;GO:1990385//meiotic spindle midzone</t>
  </si>
  <si>
    <t>GO:0008017//microtubule binding;GO:0043539//protein serine/threonine kinase activator activity</t>
  </si>
  <si>
    <t>GO:0000070//mitotic sister chromatid segregation;GO:0000281//mitotic cytokinesis;GO:0007056//spindle assembly involved in female meiosis;GO:0007065//male meiosis sister chromatid cohesion;GO:0008104//protein localization;GO:0008356//asymmetric cell division;GO:0010032//meiotic chromosome condensation;GO:0016572//histone phosphorylation;GO:0051257//meiotic spindle midzone assembly;GO:0051310//metaphase plate congression;GO:0071902//positive regulation of protein serine/threonine kinase activity;GO:1902412//regulation of mitotic cytokinesis</t>
  </si>
  <si>
    <t>FBgn0013548</t>
  </si>
  <si>
    <t>l(2)dtl</t>
  </si>
  <si>
    <t>lethal-(2)-denticleless</t>
  </si>
  <si>
    <t>GO:0007049//cell cycle;GO:0016567//protein ubiquitination</t>
  </si>
  <si>
    <t>FBgn0040373</t>
  </si>
  <si>
    <t>CG3038</t>
  </si>
  <si>
    <t>NP_569833.1 uncharacterized protein Dmel_CG3038, isoform A [Drosophila melanogaster]</t>
  </si>
  <si>
    <t>GO:0000139//Golgi membrane;GO:0005794//Golgi apparatus;GO:0016020//membrane;GO:0016021//integral component of membrane</t>
  </si>
  <si>
    <t>GO:0008375//acetylglucosaminyltransferase activity;GO:0008376//acetylgalactosaminyltransferase activity;GO:0016758//hexosyltransferase activity</t>
  </si>
  <si>
    <t>GO:0006486//protein glycosylation</t>
  </si>
  <si>
    <t>FBgn0033250</t>
  </si>
  <si>
    <t>CG14762</t>
  </si>
  <si>
    <t>NP_001246198.1 uncharacterized protein Dmel_CG14762, isoform B [Drosophila melanogaster]</t>
  </si>
  <si>
    <t>FBgn0086690</t>
  </si>
  <si>
    <t>Plp</t>
  </si>
  <si>
    <t>Pericentrin-like protein</t>
  </si>
  <si>
    <t>GO:0005737//cytoplasm;GO:0005814//centriole;GO:0036064//ciliary basal body</t>
  </si>
  <si>
    <t>GO:0060090//molecular adaptor activity</t>
  </si>
  <si>
    <t>GO:0007020//microtubule nucleation;GO:0007098//centrosome cycle;GO:0007165//signal transduction;GO:0007605//sensory perception of sound;GO:0060285//cilium-dependent cell motility</t>
  </si>
  <si>
    <t>FBgn0262838</t>
  </si>
  <si>
    <t>BomT1</t>
  </si>
  <si>
    <t>Bomanin Tailed 1</t>
  </si>
  <si>
    <t>FBgn0012042</t>
  </si>
  <si>
    <t>AttA</t>
  </si>
  <si>
    <t>Attacin-A</t>
  </si>
  <si>
    <t>FBgn0038000</t>
  </si>
  <si>
    <t>Rsbp15</t>
  </si>
  <si>
    <t>Radial spoke binding protein 15</t>
  </si>
  <si>
    <t>FBgn0036761</t>
  </si>
  <si>
    <t>MED19</t>
  </si>
  <si>
    <t>Mediator complex subunit 19</t>
  </si>
  <si>
    <t>GO:0016592//mediator complex</t>
  </si>
  <si>
    <t>GO:0003712//transcription coregulator activity;GO:0008134//transcription factor binding</t>
  </si>
  <si>
    <t>GO:0006357//regulation of transcription by RNA polymerase II;GO:0045944//positive regulation of transcription by RNA polymerase II</t>
  </si>
  <si>
    <t>FBgn0051272</t>
  </si>
  <si>
    <t>CG31272</t>
  </si>
  <si>
    <t>NP_650013.3 uncharacterized protein Dmel_CG31272 [Drosophila melanogaster]</t>
  </si>
  <si>
    <t>GO:0006629//lipid metabolic process;GO:0055085//transmembrane transport</t>
  </si>
  <si>
    <t>FBgn0035033</t>
  </si>
  <si>
    <t>CG3548</t>
  </si>
  <si>
    <t>NP_611941.1 uncharacterized protein Dmel_CG3548 [Drosophila melanogaster]</t>
  </si>
  <si>
    <t>FBgn0020912</t>
  </si>
  <si>
    <t>Ptx1</t>
  </si>
  <si>
    <t>GO:0000978//RNA polymerase II cis-regulatory region sequence-specific DNA binding;GO:0000981//DNA-binding transcription factor activity, RNA polymerase II-specific;GO:0003677//DNA binding;GO:0003700//DNA-binding transcription factor activity;GO:0043565//sequence-specific DNA binding</t>
  </si>
  <si>
    <t>GO:0006355//regulation of transcription, DNA-templated;GO:0006357//regulation of transcription by RNA polymerase II;GO:0007275//multicellular organism development;GO:0009653//anatomical structure morphogenesis</t>
  </si>
  <si>
    <t>FBgn0024980</t>
  </si>
  <si>
    <t>Syx4</t>
  </si>
  <si>
    <t>Syntaxin 4</t>
  </si>
  <si>
    <t>GO:0005737//cytoplasm;GO:0005886//plasma membrane;GO:0012505//endomembrane system;GO:0016020//membrane;GO:0016021//integral component of membrane;GO:0031201//SNARE complex;GO:0045211//postsynaptic membrane;GO:0098793//presynapse</t>
  </si>
  <si>
    <t>GO:0000149//SNARE binding;GO:0005484//SNAP receptor activity</t>
  </si>
  <si>
    <t>GO:0006886//intracellular protein transport;GO:0006906//vesicle fusion;GO:0008582//regulation of synaptic assembly at neuromuscular junction;GO:0016081//synaptic vesicle docking;GO:0016192//vesicle-mediated transport;GO:0048278//vesicle docking;GO:0061025//membrane fusion;GO:0098917//retrograde trans-synaptic signaling</t>
  </si>
  <si>
    <t>FBgn0263110</t>
  </si>
  <si>
    <t>CG43367</t>
  </si>
  <si>
    <t>NP_001189048.2 uncharacterized protein Dmel_CG43367, isoform C [Drosophila melanogaster]</t>
  </si>
  <si>
    <t>GO:0005829//cytosol;GO:0016020//membrane</t>
  </si>
  <si>
    <t>GO:0005515//protein binding;GO:0019901//protein kinase binding</t>
  </si>
  <si>
    <t>GO:0008104//protein localization</t>
  </si>
  <si>
    <t>FBgn0030122</t>
  </si>
  <si>
    <t>Aladin</t>
  </si>
  <si>
    <t>ko03013//Nucleocytoplasmic transport</t>
  </si>
  <si>
    <t>K14320</t>
  </si>
  <si>
    <t>GO:0000922//spindle pole;GO:0005643//nuclear pore;GO:0005737//cytoplasm;GO:0012505//endomembrane system;GO:0072686//mitotic spindle</t>
  </si>
  <si>
    <t>GO:0001578//microtubule bundle formation;GO:0006913//nucleocytoplasmic transport;GO:0015031//protein transport;GO:0051028//mRNA transport;GO:0090307//mitotic spindle assembly;GO:1902365//positive regulation of protein localization to spindle pole body</t>
  </si>
  <si>
    <t>FBgn0033845</t>
  </si>
  <si>
    <t>mars</t>
  </si>
  <si>
    <t>GO:0000922//spindle pole;GO:0005634//nucleus;GO:0005654//nucleoplasm;GO:0005737//cytoplasm;GO:0005819//spindle;GO:0005876//spindle microtubule;GO:0005886//plasma membrane;GO:0072686//mitotic spindle</t>
  </si>
  <si>
    <t>GO:0008017//microtubule binding;GO:0008157//protein phosphatase 1 binding</t>
  </si>
  <si>
    <t>GO:0007051//spindle organization;GO:0007052//mitotic spindle organization;GO:0007059//chromosome segregation;GO:0007346//regulation of mitotic cell cycle;GO:0023052//signaling;GO:0051382//kinetochore assembly;GO:0051642//centrosome localization;GO:0051726//regulation of cell cycle</t>
  </si>
  <si>
    <t>FBgn0038088</t>
  </si>
  <si>
    <t>CG10126</t>
  </si>
  <si>
    <t>NP_788664.2 uncharacterized protein Dmel_CG10126, isoform B [Drosophila melanogaster]</t>
  </si>
  <si>
    <t>FBgn0022338</t>
  </si>
  <si>
    <t>dnk</t>
  </si>
  <si>
    <t>deoxyribonucleoside kinase</t>
  </si>
  <si>
    <t>Global and overview maps;Nucleotide metabolism;Nucleotide metabolism</t>
  </si>
  <si>
    <t>ko01100//Metabolic pathways;ko00230//Purine metabolism;ko00240//Pyrimidine metabolism</t>
  </si>
  <si>
    <t>K05961;K05961;K05961</t>
  </si>
  <si>
    <t>GO:0005737//cytoplasm;GO:0005739//mitochondrion</t>
  </si>
  <si>
    <t>GO:0004797//thymidine kinase activity;GO:0005524//ATP binding;GO:0016301//kinase activity;GO:0019136//deoxynucleoside kinase activity</t>
  </si>
  <si>
    <t>GO:0006139//nucleobase-containing compound metabolic process;GO:0006165//nucleoside diphosphate phosphorylation;GO:0006230//TMP biosynthetic process;GO:0016310//phosphorylation;GO:0046939//nucleotide phosphorylation;GO:0071897//DNA biosynthetic process</t>
  </si>
  <si>
    <t>FBgn0015271</t>
  </si>
  <si>
    <t>Orc5</t>
  </si>
  <si>
    <t>Origin recognition complex subunit 5</t>
  </si>
  <si>
    <t>K02607</t>
  </si>
  <si>
    <t>GO:0003688//DNA replication origin binding;GO:0005524//ATP binding</t>
  </si>
  <si>
    <t>GO:0006260//DNA replication;GO:0006261//DNA-dependent DNA replication;GO:0006270//DNA replication initiation;GO:0007052//mitotic spindle organization;GO:0007076//mitotic chromosome condensation</t>
  </si>
  <si>
    <t>FBgn0031879</t>
  </si>
  <si>
    <t>uif</t>
  </si>
  <si>
    <t>uninflatable</t>
  </si>
  <si>
    <t>GO:0016021//integral component of membrane;GO:0016324//apical plasma membrane;GO:0031901//early endosome membrane</t>
  </si>
  <si>
    <t>GO:0005112//Notch binding;GO:0005509//calcium ion binding;GO:0005515//protein binding;GO:0008236//serine-type peptidase activity</t>
  </si>
  <si>
    <t>GO:0007219//Notch signaling pathway;GO:0016360//sensory organ precursor cell fate determination;GO:0035152//regulation of tube architecture, open tracheal system;GO:0045167//asymmetric protein localization involved in cell fate determination;GO:0045746//negative regulation of Notch signaling pathway;GO:0046716//muscle cell cellular homeostasis</t>
  </si>
  <si>
    <t>FBgn0036689</t>
  </si>
  <si>
    <t>CG7730</t>
  </si>
  <si>
    <t>NP_788521.2 uncharacterized protein Dmel_CG7730 [Drosophila melanogaster]</t>
  </si>
  <si>
    <t>FBgn0032253</t>
  </si>
  <si>
    <t>LManI</t>
  </si>
  <si>
    <t>Lysosomal alpha-mannosidase I</t>
  </si>
  <si>
    <t>Cellular Processes;Metabolism</t>
  </si>
  <si>
    <t>Transport and catabolism;Glycan biosynthesis and metabolism</t>
  </si>
  <si>
    <t>ko04142//Lysosome;ko00511//Other glycan degradation</t>
  </si>
  <si>
    <t>K12311;K12311</t>
  </si>
  <si>
    <t>GO:0005774//vacuolar membrane</t>
  </si>
  <si>
    <t>GO:0003824//catalytic activity;GO:0004559//alpha-mannosidase activity;GO:0004571//mannosyl-oligosaccharide 1,2-alpha-mannosidase activity;GO:0030246//carbohydrate binding;GO:0046872//metal ion binding</t>
  </si>
  <si>
    <t>GO:0005975//carbohydrate metabolic process;GO:0006013//mannose metabolic process</t>
  </si>
  <si>
    <t>FBgn0031693</t>
  </si>
  <si>
    <t>Cyp4ac1</t>
  </si>
  <si>
    <t>FBgn0036641</t>
  </si>
  <si>
    <t>Smn</t>
  </si>
  <si>
    <t>survival motor neuron</t>
  </si>
  <si>
    <t>GO:0005634//nucleus;GO:0005681//spliceosomal complex;GO:0005737//cytoplasm;GO:0005886//plasma membrane;GO:0015030//Cajal body;GO:0030018//Z disc;GO:0031594//neuromuscular junction;GO:0031674//I band;GO:0032797//SMN complex;GO:0034718//SMN-Gemin2 complex;GO:0034730//SmD-containing SMN-Sm protein complex;GO:0071254//cytoplasmic U snRNP body;GO:0097504//Gemini of coiled bodies;GO:0098794//postsynapse</t>
  </si>
  <si>
    <t>GO:0003723//RNA binding;GO:0042802//identical protein binding;GO:0051393//alpha-actinin binding</t>
  </si>
  <si>
    <t>GO:0000387//spliceosomal snRNP assembly;GO:0000398//mRNA splicing, via spliceosome;GO:0002164//larval development;GO:0006397//mRNA processing;GO:0007274//neuromuscular synaptic transmission;GO:0007417//central nervous system development;GO:0007528//neuromuscular junction development;GO:0008345//larval locomotory behavior;GO:0009792//embryo development ending in birth or egg hatching;GO:0017145//stem cell division;GO:0022618//ribonucleoprotein complex assembly;GO:0030240//skeletal muscle thin filament assembly;GO:0032224//positive regulation of synaptic transmission, cholinergic;GO:0033962//P-body assembly;GO:0035149//lumen formation, open tracheal system;GO:0045175//basal protein localization;GO:0045887//positive regulation of synaptic assembly at neuromuscular junction;GO:0048601//oocyte morphogenesis;GO:0048863//stem cell differentiation;GO:0051276//chromosome organization;GO:0060079//excitatory postsynaptic potential;GO:0072089//stem cell proliferation;GO:0072553//terminal button organization;GO:0097113//AMPA glutamate receptor clustering;GO:1990194//cytoplasmic U snRNP body assembly</t>
  </si>
  <si>
    <t>FBgn0010424</t>
  </si>
  <si>
    <t>TpnC73F</t>
  </si>
  <si>
    <t>Troponin C at 73F</t>
  </si>
  <si>
    <t>Human Diseases;Environmental Information Processing;Human Diseases;Human Diseases;Environmental Information Processing;Organismal Systems;Environmental Information Processing;Organismal Systems;Human Diseases;Environmental Information Processing;Human Diseases;Cellular Processes;Organismal Systems;Organismal Systems;Cellular Processes;Organismal Systems;Organismal Systems;Organismal Systems;Human Diseases;Organismal Systems;Human Diseases;Environmental Information Processing;Organismal Systems;Human Diseases;Environmental Information Processing;Organismal Systems;Environmental Information Processing;Organismal Systems;Human Diseases;Organismal Systems;Organismal Systems;Human Diseases;Human Diseases;Organismal Systems;Organismal Systems;Human Diseases;Organismal Systems;Organismal Systems;Organismal Systems;Organismal Systems;Human Diseases;Organismal Systems;Human Diseases;Organismal Systems</t>
  </si>
  <si>
    <t>Neurodegenerative disease;Signal transduction;Neurodegenerative disease;Neurodegenerative disease;Signal transduction;Sensory system;Signal transduction;Circulatory system;Cancer: overview;Signal transduction;Substance dependence;Cell growth and death;Endocrine system;Endocrine system;Cell growth and death;Circulatory system;Digestive system;Environmental adaptation;Infectious disease: viral;Nervous system;Cardiovascular disease;Signal transduction;Endocrine system;Infectious disease: viral;Signal transduction;Endocrine system;Signal transduction;Digestive system;Cardiovascular disease;Sensory system;Endocrine system;Infectious disease: viral;Substance dependence;Endocrine system;Endocrine system;Infectious disease: bacterial;Nervous system;Endocrine system;Nervous system;Sensory system;Infectious disease: bacterial;Immune system;Cancer: specific types;Sensory system</t>
  </si>
  <si>
    <t>ko05022//Pathways of neurodegeneration - multiple diseases;ko04070//Phosphatidylinositol signaling system;ko05012//Parkinson disease;ko05010//Alzheimer disease;ko04024//cAMP signaling pathway;ko04745//Phototransduction - fly;ko04022//cGMP-PKG signaling pathway;ko04261//Adrenergic signaling in cardiomyocytes;ko05200//Pathways in cancer;ko04020//Calcium signaling pathway;ko05034//Alcoholism;ko04218//Cellular senescence;ko04925//Aldosterone synthesis and secretion;ko04921//Oxytocin signaling pathway;ko04114//Oocyte meiosis;ko04270//Vascular smooth muscle contraction;ko04970//Salivary secretion;ko04713//Circadian entrainment;ko05170//Human immunodeficiency virus 1 infection;ko04728//Dopaminergic synapse;ko05417//Lipid and atherosclerosis;ko04014//Ras signaling pathway;ko04910//Insulin signaling pathway;ko05163//Human cytomegalovirus infection;ko04015//Rap1 signaling pathway;ko04924//Renin secretion;ko04371//Apelin signaling pathway;ko04971//Gastric acid secretion;ko05418//Fluid shear stress and atherosclerosis;ko04740//Olfactory transduction;ko04922//Glucagon signaling pathway;ko05167//Kaposi sarcoma-associated herpesvirus infection;ko05031//Amphetamine addiction;ko04915//Estrogen signaling pathway;ko04916//Melanogenesis;ko05152//Tuberculosis;ko04722//Neurotrophin signaling pathway;ko04912//GnRH signaling pathway;ko04720//Long-term potentiation;ko04750//Inflammatory mediator regulation of TRP channels;ko05133//Pertussis;ko04625//C-type lectin receptor signaling pathway;ko05214//Glioma;ko04744//Phototransduction</t>
  </si>
  <si>
    <t>K02183;K02183;K02183;K02183;K02183;K02183;K02183;K02183;K02183;K02183;K02183;K02183;K02183;K02183;K02183;K02183;K02183;K02183;K02183;K02183;K02183;K02183;K02183;K02183;K02183;K02183;K02183;K02183;K02183;K02183;K02183;K02183;K02183;K02183;K02183;K02183;K02183;K02183;K02183;K02183;K02183;K02183;K02183;K02183</t>
  </si>
  <si>
    <t>GO:0000226//microtubule cytoskeleton organization;GO:0019722//calcium-mediated signaling</t>
  </si>
  <si>
    <t>FBgn0010398</t>
  </si>
  <si>
    <t>Lrr47</t>
  </si>
  <si>
    <t>Leucine-rich repeat 47</t>
  </si>
  <si>
    <t>GO:0005576//extracellular region;GO:0005634//nucleus;GO:0005737//cytoplasm;GO:0019898//extrinsic component of membrane</t>
  </si>
  <si>
    <t>GO:0007265//Ras protein signal transduction</t>
  </si>
  <si>
    <t>FBgn0261260</t>
  </si>
  <si>
    <t>mgl</t>
  </si>
  <si>
    <t>Megalin</t>
  </si>
  <si>
    <t>Organismal Systems;Organismal Systems;Environmental Information Processing</t>
  </si>
  <si>
    <t>Digestive system;Endocrine system;Signal transduction</t>
  </si>
  <si>
    <t>ko04979//Cholesterol metabolism;ko04918//Thyroid hormone synthesis;ko04340//Hedgehog signaling pathway</t>
  </si>
  <si>
    <t>K06233;K06233;K06233</t>
  </si>
  <si>
    <t>GO:0005829//cytosol;GO:0005886//plasma membrane;GO:0016021//integral component of membrane;GO:0016324//apical plasma membrane</t>
  </si>
  <si>
    <t>GO:0005509//calcium ion binding;GO:0005515//protein binding</t>
  </si>
  <si>
    <t>GO:0006897//endocytosis;GO:0030100//regulation of endocytosis;GO:0040003//chitin-based cuticle development;GO:0048082//regulation of adult chitin-containing cuticle pigmentation</t>
  </si>
  <si>
    <t>FBgn0013772</t>
  </si>
  <si>
    <t>Cyp6a8</t>
  </si>
  <si>
    <t>Cytochrome P450-6a8</t>
  </si>
  <si>
    <t>GO:0004497//monooxygenase activity;GO:0005506//iron ion binding;GO:0009055//electron transfer activity;GO:0016705//oxidoreductase activity, acting on paired donors, with incorporation or reduction of molecular oxygen;GO:0018685//alkane 1-monooxygenase activity;GO:0020037//heme binding</t>
  </si>
  <si>
    <t>GO:0017143//insecticide metabolic process;GO:0031000//response to caffeine;GO:0048252//lauric acid metabolic process</t>
  </si>
  <si>
    <t>FBgn0042129</t>
  </si>
  <si>
    <t>OS9</t>
  </si>
  <si>
    <t>Olfactory-specific 9</t>
  </si>
  <si>
    <t>GO:0007608//sensory perception of smell</t>
  </si>
  <si>
    <t>FBgn0002733</t>
  </si>
  <si>
    <t>E(spl)mbeta-HLH</t>
  </si>
  <si>
    <t>Enhancer of split mbeta, helix-loop-helix</t>
  </si>
  <si>
    <t>GO:0000977//RNA polymerase II transcription regulatory region sequence-specific DNA binding;GO:0001227//DNA-binding transcription repressor activity, RNA polymerase II-specific;GO:0003677//DNA binding;GO:0003700//DNA-binding transcription factor activity;GO:0043565//sequence-specific DNA binding;GO:0046983//protein dimerization activity;GO:1990837//sequence-specific double-stranded DNA binding</t>
  </si>
  <si>
    <t>GO:0000122//negative regulation of transcription by RNA polymerase II;GO:0002052//positive regulation of neuroblast proliferation;GO:0006355//regulation of transcription, DNA-templated;GO:0007219//Notch signaling pathway;GO:0009952//anterior/posterior pattern specification;GO:0030154//cell differentiation;GO:0050767//regulation of neurogenesis;GO:1902692//regulation of neuroblast proliferation</t>
  </si>
  <si>
    <t>FBgn0040588</t>
  </si>
  <si>
    <t>CG13841</t>
  </si>
  <si>
    <t>NP_001303483.1 uncharacterized protein Dmel_CG13841, isoform B [Drosophila melanogaster]</t>
  </si>
  <si>
    <t>FBgn0030157</t>
  </si>
  <si>
    <t>CG1468</t>
  </si>
  <si>
    <t>NP_572585.3 uncharacterized protein Dmel_CG1468 [Drosophila melanogaster]</t>
  </si>
  <si>
    <t>FBgn0004428</t>
  </si>
  <si>
    <t>LysE</t>
  </si>
  <si>
    <t>Lysozyme E</t>
  </si>
  <si>
    <t>GO:0008152//metabolic process;GO:0019835//cytolysis;GO:0045824//negative regulation of innate immune response;GO:0050829//defense response to Gram-negative bacterium</t>
  </si>
  <si>
    <t>FBgn0040250</t>
  </si>
  <si>
    <t>Ugt304A1</t>
  </si>
  <si>
    <t>UDP-glycosyltransferase family 304 member A1</t>
  </si>
  <si>
    <t>FBgn0005626</t>
  </si>
  <si>
    <t>ple</t>
  </si>
  <si>
    <t>pale</t>
  </si>
  <si>
    <t>Global and overview maps;Metabolism of cofactors and vitamins;Amino acid metabolism</t>
  </si>
  <si>
    <t>ko01100//Metabolic pathways;ko00790//Folate biosynthesis;ko00350//Tyrosine metabolism</t>
  </si>
  <si>
    <t>K00501;K00501;K00501</t>
  </si>
  <si>
    <t>GO:0005737//cytoplasm;GO:0030424//axon;GO:0043204//perikaryon;GO:0048471//perinuclear region of cytoplasm</t>
  </si>
  <si>
    <t>GO:0004497//monooxygenase activity;GO:0004511//tyrosine 3-monooxygenase activity;GO:0005506//iron ion binding;GO:0016714//oxidoreductase activity, acting on paired donors, with incorporation or reduction of molecular oxygen, reduced pteridine as one donor, and incorporation of one atom of oxygen</t>
  </si>
  <si>
    <t>GO:0006584//catecholamine metabolic process;GO:0006585//dopamine biosynthetic process from tyrosine;GO:0007619//courtship behavior;GO:0008049//male courtship behavior;GO:0008344//adult locomotory behavior;GO:0009072//aromatic amino acid family metabolic process;GO:0009611//response to wounding;GO:0035220//wing disc development;GO:0040040//thermosensory behavior;GO:0042136//neurotransmitter biosynthetic process;GO:0042416//dopamine biosynthetic process;GO:0042417//dopamine metabolic process;GO:0042423//catecholamine biosynthetic process;GO:0042542//response to hydrogen peroxide;GO:0043052//thermotaxis;GO:0048066//developmental pigmentation;GO:0048067//cuticle pigmentation;GO:0048082//regulation of adult chitin-containing cuticle pigmentation;GO:0048085//adult chitin-containing cuticle pigmentation;GO:2000274//regulation of epithelial cell migration, open tracheal system</t>
  </si>
  <si>
    <t>FBgn0031571</t>
  </si>
  <si>
    <t>bark</t>
  </si>
  <si>
    <t>bark beetle</t>
  </si>
  <si>
    <t>GO:0005886//plasma membrane;GO:0005912//adherens junction;GO:0005918//septate junction;GO:0005923//bicellular tight junction;GO:0016020//membrane;GO:0016021//integral component of membrane;GO:0061689//tricellular tight junction</t>
  </si>
  <si>
    <t>GO:0005044//scavenger receptor activity;GO:0030246//carbohydrate binding</t>
  </si>
  <si>
    <t>GO:0034976//response to endoplasmic reticulum stress;GO:0035002//liquid clearance, open tracheal system;GO:0035159//regulation of tube length, open tracheal system;GO:0045217//cell-cell junction maintenance;GO:1904274//tricellular tight junction assembly</t>
  </si>
  <si>
    <t>FBgn0036815</t>
  </si>
  <si>
    <t>HipHop</t>
  </si>
  <si>
    <t>HP1-HOAP-interacting protein</t>
  </si>
  <si>
    <t>GO:0000781//chromosome, telomeric region</t>
  </si>
  <si>
    <t>GO:0031848//protection from non-homologous end joining at telomere;GO:0034080//CENP-A containing nucleosome assembly</t>
  </si>
  <si>
    <t>FBgn0019928</t>
  </si>
  <si>
    <t>Ser8</t>
  </si>
  <si>
    <t>GO:0004252//serine-type endopeptidase activity;GO:0008236//serine-type peptidase activity</t>
  </si>
  <si>
    <t>FBgn0033787</t>
  </si>
  <si>
    <t>CG13321</t>
  </si>
  <si>
    <t>NP_001286367.1 uncharacterized protein Dmel_CG13321, isoform B [Drosophila melanogaster]</t>
  </si>
  <si>
    <t>FBgn0030507</t>
  </si>
  <si>
    <t>CG11164</t>
  </si>
  <si>
    <t>NP_001285220.1 uncharacterized protein Dmel_CG11164, isoform B [Drosophila melanogaster]</t>
  </si>
  <si>
    <t>K10744</t>
  </si>
  <si>
    <t>GO:0005634//nucleus;GO:0005654//nucleoplasm;GO:0032299//ribonuclease H2 complex</t>
  </si>
  <si>
    <t>GO:0004523//RNA-DNA hybrid ribonuclease activity</t>
  </si>
  <si>
    <t>GO:0006401//RNA catabolic process;GO:0009259//ribonucleotide metabolic process</t>
  </si>
  <si>
    <t>FBgn0003159</t>
  </si>
  <si>
    <t>CG2841</t>
  </si>
  <si>
    <t>NP_001284821.1 uncharacterized protein Dmel_CG2841, isoform F [Drosophila melanogaster]</t>
  </si>
  <si>
    <t>FBgn0030589</t>
  </si>
  <si>
    <t>CG9519</t>
  </si>
  <si>
    <t>NP_572978.1 uncharacterized protein Dmel_CG9519 [Drosophila melanogaster]</t>
  </si>
  <si>
    <t>GO:0016491//oxidoreductase activity;GO:0016614//oxidoreductase activity, acting on CH-OH group of donors;GO:0050660//flavin adenine dinucleotide binding</t>
  </si>
  <si>
    <t>GO:0045455//ecdysteroid metabolic process</t>
  </si>
  <si>
    <t>MSTRG.8817</t>
  </si>
  <si>
    <t>omega-ORF; evidence of in vivo translation but product apparently does not survive for any time; no product detected in vivo [Drosophila melanogaster]</t>
  </si>
  <si>
    <t>FBgn0023515</t>
  </si>
  <si>
    <t>CG14814</t>
  </si>
  <si>
    <t>NP_569947.2 uncharacterized protein Dmel_CG14814, isoform B [Drosophila melanogaster]</t>
  </si>
  <si>
    <t>FBgn0036660</t>
  </si>
  <si>
    <t>CG13025</t>
  </si>
  <si>
    <t>NP_001261971.1 uncharacterized protein Dmel_CG13025, isoform B [Drosophila melanogaster]</t>
  </si>
  <si>
    <t>GO:0004842//ubiquitin-protein transferase activity;GO:0005515//protein binding;GO:0008270//zinc ion binding;GO:0061630//ubiquitin protein ligase activity</t>
  </si>
  <si>
    <t>GO:0016567//protein ubiquitination;GO:0036297//interstrand cross-link repair</t>
  </si>
  <si>
    <t>FBgn0010342</t>
  </si>
  <si>
    <t>Map60</t>
  </si>
  <si>
    <t>Microtubule-associated protein 60</t>
  </si>
  <si>
    <t>GO:0005634//nucleus;GO:0005813//centrosome</t>
  </si>
  <si>
    <t>FBgn0085436</t>
  </si>
  <si>
    <t>Not1</t>
  </si>
  <si>
    <t>K12604</t>
  </si>
  <si>
    <t>GO:0000932//P-body;GO:0005634//nucleus;GO:0005737//cytoplasm;GO:0030014//CCR4-NOT complex;GO:0030015//CCR4-NOT core complex</t>
  </si>
  <si>
    <t>GO:0004535//poly(A)-specific ribonuclease activity;GO:0060090//molecular adaptor activity</t>
  </si>
  <si>
    <t>GO:0000288//nuclear-transcribed mRNA catabolic process, deadenylation-dependent decay;GO:0000289//nuclear-transcribed mRNA poly(A) tail shortening;GO:0006402//mRNA catabolic process;GO:0017148//negative regulation of translation;GO:0030707//ovarian follicle cell development</t>
  </si>
  <si>
    <t>FBgn0035360</t>
  </si>
  <si>
    <t>CG1246</t>
  </si>
  <si>
    <t>NP_001189036.1 uncharacterized protein Dmel_CG1246, isoform C [Drosophila melanogaster]</t>
  </si>
  <si>
    <t>FBgn0034471</t>
  </si>
  <si>
    <t>Obp56e</t>
  </si>
  <si>
    <t>Odorant-binding protein 56e</t>
  </si>
  <si>
    <t>GO:0007606//sensory perception of chemical stimulus;GO:0007608//sensory perception of smell;GO:0032504//multicellular organism reproduction</t>
  </si>
  <si>
    <t>FBgn0050026</t>
  </si>
  <si>
    <t>CG30026</t>
  </si>
  <si>
    <t>NP_725049.3 uncharacterized protein Dmel_CG30026 [Drosophila melanogaster]</t>
  </si>
  <si>
    <t>FBgn0034612</t>
  </si>
  <si>
    <t>CG10505</t>
  </si>
  <si>
    <t>NP_611571.2 uncharacterized protein Dmel_CG10505 [Drosophila melanogaster]</t>
  </si>
  <si>
    <t>Environmental Information Processing;Environmental Information Processing;Organismal Systems;Human Diseases</t>
  </si>
  <si>
    <t>Membrane transport;Signal transduction;Digestive system;Drug resistance: antineoplastic</t>
  </si>
  <si>
    <t>ko02010//ABC transporters;ko04024//cAMP signaling pathway;ko04976//Bile secretion;ko01523//Antifolate resistance</t>
  </si>
  <si>
    <t>K05673;K05673;K05673;K05673</t>
  </si>
  <si>
    <t>GO:0010043//response to zinc ion;GO:0046688//response to copper ion;GO:0055085//transmembrane transport</t>
  </si>
  <si>
    <t>FBgn0033983</t>
  </si>
  <si>
    <t>ADPS</t>
  </si>
  <si>
    <t>Alkyldihydroxyacetonephosphate synthase</t>
  </si>
  <si>
    <t>Metabolism;Cellular Processes;Metabolism</t>
  </si>
  <si>
    <t>Global and overview maps;Transport and catabolism;Lipid metabolism</t>
  </si>
  <si>
    <t>ko01100//Metabolic pathways;ko04146//Peroxisome;ko00565//Ether lipid metabolism</t>
  </si>
  <si>
    <t>K00803;K00803;K00803</t>
  </si>
  <si>
    <t>GO:0003824//catalytic activity;GO:0008609//alkylglycerone-phosphate synthase activity;GO:0016491//oxidoreductase activity;GO:0050660//flavin adenine dinucleotide binding;GO:0071949//FAD binding</t>
  </si>
  <si>
    <t>GO:0008610//lipid biosynthetic process;GO:0008611//ether lipid biosynthetic process</t>
  </si>
  <si>
    <t>FBgn0013276</t>
  </si>
  <si>
    <t>Hsp70Ab</t>
  </si>
  <si>
    <t>Heat-shock-protein-70Ab</t>
  </si>
  <si>
    <t>GO:0001666//response to hypoxia;GO:0006986//response to unfolded protein;GO:0009408//response to heat;GO:0016192//vesicle-mediated transport;GO:0034620//cellular response to unfolded protein;GO:0035080//heat shock-mediated polytene chromosome puffing;GO:0042026//protein refolding;GO:0051085//chaperone cofactor-dependent protein refolding</t>
  </si>
  <si>
    <t>FBgn0030803</t>
  </si>
  <si>
    <t>CG4880</t>
  </si>
  <si>
    <t>NP_573177.1 uncharacterized protein Dmel_CG4880, isoform A [Drosophila melanogaster]</t>
  </si>
  <si>
    <t>GO:0005635//nuclear envelope;GO:0005783//endoplasmic reticulum;GO:0016021//integral component of membrane</t>
  </si>
  <si>
    <t>GO:0005524//ATP binding;GO:0016887//ATP hydrolysis activity</t>
  </si>
  <si>
    <t>GO:0071218//cellular response to misfolded protein</t>
  </si>
  <si>
    <t>FBgn0051664</t>
  </si>
  <si>
    <t>CG31664</t>
  </si>
  <si>
    <t>NP_001356905.1 uncharacterized protein Dmel_CG31664, isoform E [Drosophila melanogaster]</t>
  </si>
  <si>
    <t>FBgn0259734</t>
  </si>
  <si>
    <t>Nost</t>
  </si>
  <si>
    <t>Nostrin</t>
  </si>
  <si>
    <t>GO:0005768//endosome</t>
  </si>
  <si>
    <t>GO:0005515//protein binding;GO:0005543//phospholipid binding;GO:0008289//lipid binding</t>
  </si>
  <si>
    <t>GO:0007009//plasma membrane organization;GO:0030708//germarium-derived female germ-line cyst encapsulation;GO:0035317//imaginal disc-derived wing hair organization;GO:0097320//plasma membrane tubulation;GO:1903391//regulation of adherens junction organization</t>
  </si>
  <si>
    <t>FBgn0029932</t>
  </si>
  <si>
    <t>CG4607</t>
  </si>
  <si>
    <t>NP_572380.1 uncharacterized protein Dmel_CG4607, isoform A [Drosophila melanogaster]</t>
  </si>
  <si>
    <t>GO:0022857//transmembrane transporter activity;GO:0051119//sugar transmembrane transporter activity</t>
  </si>
  <si>
    <t>GO:0008643//carbohydrate transport;GO:0055085//transmembrane transport</t>
  </si>
  <si>
    <t>FBgn0038484</t>
  </si>
  <si>
    <t>CG5246</t>
  </si>
  <si>
    <t>NP_650603.1 uncharacterized protein Dmel_CG5246 [Drosophila melanogaster]</t>
  </si>
  <si>
    <t>FBgn0263083</t>
  </si>
  <si>
    <t>CG43351</t>
  </si>
  <si>
    <t>AEM92663.1 MIP31865p1, partial [Drosophila melanogaster]</t>
  </si>
  <si>
    <t>FBgn0038476</t>
  </si>
  <si>
    <t>kuk</t>
  </si>
  <si>
    <t>kugelkern</t>
  </si>
  <si>
    <t>GO:0005637//nuclear inner membrane</t>
  </si>
  <si>
    <t>GO:0006997//nucleus organization;GO:0007349//cellularization;GO:0007569//cell aging;GO:0008344//adult locomotory behavior;GO:0016331//morphogenesis of embryonic epithelium</t>
  </si>
  <si>
    <t>FBgn0050502</t>
  </si>
  <si>
    <t>fa2h</t>
  </si>
  <si>
    <t>fatty acid 2-hydroylase</t>
  </si>
  <si>
    <t>GO:0005783//endoplasmic reticulum;GO:0005789//endoplasmic reticulum membrane;GO:0016021//integral component of membrane</t>
  </si>
  <si>
    <t>GO:0005506//iron ion binding;GO:0016491//oxidoreductase activity;GO:0020037//heme binding;GO:0080132//fatty acid alpha-hydroxylase activity</t>
  </si>
  <si>
    <t>GO:0006629//lipid metabolic process;GO:0006631//fatty acid metabolic process;GO:0006633//fatty acid biosynthetic process;GO:0008610//lipid biosynthetic process</t>
  </si>
  <si>
    <t>FBgn0027903</t>
  </si>
  <si>
    <t>Pol31</t>
  </si>
  <si>
    <t>Pol31 polymerase delta subunit</t>
  </si>
  <si>
    <t>ko03420//Nucleotide excision repair;ko03030//DNA replication;ko03440//Homologous recombination;ko03430//Mismatch repair;ko03410//Base excision repair</t>
  </si>
  <si>
    <t>K02328;K02328;K02328;K02328;K02328</t>
  </si>
  <si>
    <t>GO:0005634//nucleus;GO:0005654//nucleoplasm;GO:0016035//zeta DNA polymerase complex;GO:0042575//DNA polymerase complex;GO:0043625//delta DNA polymerase complex</t>
  </si>
  <si>
    <t>GO:0006260//DNA replication;GO:0006271//DNA strand elongation involved in DNA replication;GO:1990506//mitotic DNA-dependent DNA replication</t>
  </si>
  <si>
    <t>FBgn0036354</t>
  </si>
  <si>
    <t>Poc1</t>
  </si>
  <si>
    <t>Proteome of centrioles 1</t>
  </si>
  <si>
    <t>GO:0007098//centrosome cycle</t>
  </si>
  <si>
    <t>FBgn0040653</t>
  </si>
  <si>
    <t>IM4</t>
  </si>
  <si>
    <t>Immune induced molecule 4</t>
  </si>
  <si>
    <t>K20702</t>
  </si>
  <si>
    <t>GO:0000902//cell morphogenesis;GO:0006952//defense response;GO:0006959//humoral immune response;GO:0009617//response to bacterium;GO:0045087//innate immune response</t>
  </si>
  <si>
    <t>FBgn0086695</t>
  </si>
  <si>
    <t>hd</t>
  </si>
  <si>
    <t>humpty dumpty</t>
  </si>
  <si>
    <t>GO:0007275//multicellular organism development;GO:0007307//eggshell chorion gene amplification;GO:0033260//nuclear DNA replication;GO:0051301//cell division</t>
  </si>
  <si>
    <t>FBgn0284442</t>
  </si>
  <si>
    <t>Mcm3</t>
  </si>
  <si>
    <t>Minichromosome maintenance 3</t>
  </si>
  <si>
    <t>K02541</t>
  </si>
  <si>
    <t>GO:0000727//double-strand break repair via break-induced replication;GO:0006260//DNA replication;GO:0006267//pre-replicative complex assembly involved in nuclear cell cycle DNA replication;GO:0006270//DNA replication initiation;GO:0006271//DNA strand elongation involved in DNA replication;GO:0007405//neuroblast proliferation;GO:0016319//mushroom body development;GO:0032508//DNA duplex unwinding;GO:1902975//mitotic DNA replication initiation</t>
  </si>
  <si>
    <t>FBgn0025697</t>
  </si>
  <si>
    <t>santa-maria</t>
  </si>
  <si>
    <t>scavenger receptor acting in neural tissue and majority of rhodopsin is absent</t>
  </si>
  <si>
    <t>GO:0007602//phototransduction;GO:0016063//rhodopsin biosynthetic process;GO:0016116//carotenoid metabolic process;GO:0043052//thermotaxis</t>
  </si>
  <si>
    <t>FBgn0031695</t>
  </si>
  <si>
    <t>Cyp4ac3</t>
  </si>
  <si>
    <t>FBgn0040775</t>
  </si>
  <si>
    <t>CG12158</t>
  </si>
  <si>
    <t>FBgn0000996</t>
  </si>
  <si>
    <t>dup</t>
  </si>
  <si>
    <t>double parked</t>
  </si>
  <si>
    <t>GO:0005634//nucleus;GO:0005657//replication fork;GO:0005737//cytoplasm</t>
  </si>
  <si>
    <t>GO:0003677//DNA binding;GO:0070182//DNA polymerase binding</t>
  </si>
  <si>
    <t>GO:0000076//DNA replication checkpoint signaling;GO:0000278//mitotic cell cycle;GO:0006260//DNA replication;GO:0007304//chorion-containing eggshell formation;GO:0007307//eggshell chorion gene amplification;GO:0021782//glial cell development;GO:0030174//regulation of DNA-dependent DNA replication initiation;GO:0042023//DNA endoreduplication;GO:0042065//glial cell growth;GO:0071163//DNA replication preinitiation complex assembly</t>
  </si>
  <si>
    <t>FBgn0000588</t>
  </si>
  <si>
    <t>esc</t>
  </si>
  <si>
    <t>extra sexcombs</t>
  </si>
  <si>
    <t>GO:0005634//nucleus;GO:0005700//polytene chromosome;GO:0035097//histone methyltransferase complex;GO:0035098//ESC/E(Z) complex</t>
  </si>
  <si>
    <t>GO:0005515//protein binding;GO:0008047//enzyme activator activity;GO:0042802//identical protein binding</t>
  </si>
  <si>
    <t>GO:0000122//negative regulation of transcription by RNA polymerase II;GO:0007275//multicellular organism development;GO:0016458//gene silencing;GO:0016571//histone methylation;GO:0031062//positive regulation of histone methylation;GO:0048096//chromatin-mediated maintenance of transcription;GO:0051567//histone H3-K9 methylation;GO:0070734//histone H3-K27 methylation</t>
  </si>
  <si>
    <t>FBgn0030985</t>
  </si>
  <si>
    <t>Obp18a</t>
  </si>
  <si>
    <t>Odorant-binding protein 18a</t>
  </si>
  <si>
    <t>GO:0007606//sensory perception of chemical stimulus</t>
  </si>
  <si>
    <t>FBgn0036688</t>
  </si>
  <si>
    <t>Fit2</t>
  </si>
  <si>
    <t>Fermitin 2</t>
  </si>
  <si>
    <t>GO:0030055//cell-substrate junction</t>
  </si>
  <si>
    <t>GO:0007160//cell-matrix adhesion;GO:0007229//integrin-mediated signaling pathway;GO:0048738//cardiac muscle tissue development</t>
  </si>
  <si>
    <t>FBgn0036321</t>
  </si>
  <si>
    <t>CG14120</t>
  </si>
  <si>
    <t>NP_648610.1 uncharacterized protein Dmel_CG14120 [Drosophila melanogaster]</t>
  </si>
  <si>
    <t>GO:0005634//nucleus;GO:0005739//mitochondrion;GO:0005743//mitochondrial inner membrane</t>
  </si>
  <si>
    <t>GO:0000014//single-stranded DNA endodeoxyribonuclease activity;GO:0003676//nucleic acid binding;GO:0004518//nuclease activity;GO:0004519//endonuclease activity;GO:0004521//endoribonuclease activity;GO:0016787//hydrolase activity;GO:0046872//metal ion binding</t>
  </si>
  <si>
    <t>GO:0000737//DNA catabolic process, endonucleolytic;GO:0006309//apoptotic DNA fragmentation</t>
  </si>
  <si>
    <t>FBgn0000114</t>
  </si>
  <si>
    <t>bru1</t>
  </si>
  <si>
    <t>bruno 1</t>
  </si>
  <si>
    <t>ko04320//Dorso-ventral axis formation</t>
  </si>
  <si>
    <t>K02177</t>
  </si>
  <si>
    <t>GO:0005634//nucleus;GO:0005737//cytoplasm;GO:0016604//nuclear body;GO:0031965//nuclear membrane;GO:0043186//P granule;GO:1990904//ribonucleoprotein complex</t>
  </si>
  <si>
    <t>GO:0003676//nucleic acid binding;GO:0003723//RNA binding;GO:0003729//mRNA binding;GO:0003730//mRNA 3'-UTR binding</t>
  </si>
  <si>
    <t>GO:0000381//regulation of alternative mRNA splicing, via spliceosome;GO:0006376//mRNA splice site selection;GO:0007281//germ cell development;GO:0007319//negative regulation of oskar mRNA translation;GO:0014881//regulation of myofibril size;GO:0017148//negative regulation of translation;GO:0031536//positive regulation of exit from mitosis;GO:0036099//female germ-line stem cell population maintenance;GO:0045214//sarcomere organization;GO:0048477//oogenesis;GO:2000738//positive regulation of stem cell differentiation</t>
  </si>
  <si>
    <t>FBgn0053301</t>
  </si>
  <si>
    <t>CG33301</t>
  </si>
  <si>
    <t>FBgn0000808</t>
  </si>
  <si>
    <t>gd</t>
  </si>
  <si>
    <t>gastrulation-defective</t>
  </si>
  <si>
    <t>GO:0005576//extracellular region;GO:0098595//perivitelline space</t>
  </si>
  <si>
    <t>GO:0006508//proteolysis;GO:0007370//ventral furrow formation;GO:0008063//Toll signaling pathway;GO:0009950//dorsal/ventral axis specification;GO:0009953//dorsal/ventral pattern formation;GO:0031638//zymogen activation;GO:0045752//positive regulation of Toll signaling pathway</t>
  </si>
  <si>
    <t>FBgn0035480</t>
  </si>
  <si>
    <t>CG14984</t>
  </si>
  <si>
    <t>NP_001261386.1 uncharacterized protein Dmel_CG14984, isoform C [Drosophila melanogaster]</t>
  </si>
  <si>
    <t>FBgn0004240</t>
  </si>
  <si>
    <t>DptA</t>
  </si>
  <si>
    <t>Diptericin A</t>
  </si>
  <si>
    <t>K20669</t>
  </si>
  <si>
    <t>GO:0009617//response to bacterium;GO:0019731//antibacterial humoral response;GO:0042742//defense response to bacterium;GO:0045087//innate immune response;GO:0045089//positive regulation of innate immune response;GO:0050829//defense response to Gram-negative bacterium;GO:0055093//response to hyperoxia</t>
  </si>
  <si>
    <t>FBgn0040477</t>
  </si>
  <si>
    <t>cid</t>
  </si>
  <si>
    <t>centromere identifier</t>
  </si>
  <si>
    <t>GO:0000775//chromosome, centromeric region;GO:0000776//kinetochore;GO:0000786//nucleosome;GO:0005634//nucleus;GO:0043505//CENP-A containing nucleosome</t>
  </si>
  <si>
    <t>GO:0003677//DNA binding;GO:0030527//structural constituent of chromatin;GO:0046982//protein heterodimerization activity</t>
  </si>
  <si>
    <t>GO:0000278//mitotic cell cycle;GO:0007059//chromosome segregation;GO:0007080//mitotic metaphase plate congression;GO:0051225//spindle assembly;GO:0051382//kinetochore assembly;GO:0051383//kinetochore organization</t>
  </si>
  <si>
    <t>FBgn0085317</t>
  </si>
  <si>
    <t>CG34288</t>
  </si>
  <si>
    <t>ABN49380.1 IP18279p, partial [Drosophila melanogaster]</t>
  </si>
  <si>
    <t>FBgn0025525</t>
  </si>
  <si>
    <t>bab2</t>
  </si>
  <si>
    <t>bric a brac 2</t>
  </si>
  <si>
    <t>GO:0005634//nucleus;GO:0005700//polytene chromosome</t>
  </si>
  <si>
    <t>GO:0003677//DNA binding;GO:0003680//minor groove of adenine-thymine-rich DNA binding;GO:0003700//DNA-binding transcription factor activity;GO:0005515//protein binding</t>
  </si>
  <si>
    <t>GO:0006355//regulation of transcription, DNA-templated;GO:0006357//regulation of transcription by RNA polymerase II;GO:0007455//eye-antennal disc morphogenesis;GO:0007478//leg disc morphogenesis;GO:0061040//female gonad morphogenesis;GO:2000736//regulation of stem cell differentiation</t>
  </si>
  <si>
    <t>ZBTB</t>
  </si>
  <si>
    <t>FBgn0033113</t>
  </si>
  <si>
    <t>Spn42Dc</t>
  </si>
  <si>
    <t>Serpin 42Dc</t>
  </si>
  <si>
    <t>GO:0010951//negative regulation of endopeptidase activity;GO:0045861//negative regulation of proteolysis</t>
  </si>
  <si>
    <t>FBgn0035918</t>
  </si>
  <si>
    <t>Cdc6</t>
  </si>
  <si>
    <t>Cellular Processes;Human Diseases</t>
  </si>
  <si>
    <t>Cell growth and death;Cancer: overview</t>
  </si>
  <si>
    <t>ko04110//Cell cycle;ko05207//Chemical carcinogenesis - receptor activation</t>
  </si>
  <si>
    <t>K02213;K02213</t>
  </si>
  <si>
    <t>GO:0003688//DNA replication origin binding</t>
  </si>
  <si>
    <t>GO:0000278//mitotic cell cycle;GO:0006270//DNA replication initiation;GO:0033314//mitotic DNA replication checkpoint signaling;GO:0051301//cell division</t>
  </si>
  <si>
    <t>FBgn0030943</t>
  </si>
  <si>
    <t>Nup35</t>
  </si>
  <si>
    <t>Nucleoporin 35kDa</t>
  </si>
  <si>
    <t>K14313</t>
  </si>
  <si>
    <t>GO:0031965//nuclear membrane;GO:0044613//nuclear pore central transport channel;GO:0044615//nuclear pore nuclear basket</t>
  </si>
  <si>
    <t>GO:0003676//nucleic acid binding;GO:0003697//single-stranded DNA binding;GO:0005543//phospholipid binding;GO:0017056//structural constituent of nuclear pore</t>
  </si>
  <si>
    <t>GO:0006355//regulation of transcription, DNA-templated;GO:0006607//NLS-bearing protein import into nucleus;GO:0006913//nucleocytoplasmic transport;GO:0006999//nuclear pore organization;GO:0051028//mRNA transport</t>
  </si>
  <si>
    <t>FBgn0015396</t>
  </si>
  <si>
    <t>jumu</t>
  </si>
  <si>
    <t>jumeau</t>
  </si>
  <si>
    <t>GO:0000785//chromatin;GO:0000791//euchromatin;GO:0005634//nucleus;GO:0005700//polytene chromosome;GO:0005701//polytene chromosome chromocenter;GO:0005730//nucleolus</t>
  </si>
  <si>
    <t>GO:0000976//transcription cis-regulatory region binding;GO:0003700//DNA-binding transcription factor activity;GO:0043565//sequence-specific DNA binding</t>
  </si>
  <si>
    <t>GO:0006325//chromatin organization;GO:0006355//regulation of transcription, DNA-templated;GO:0007000//nucleolus organization;GO:0007391//dorsal closure;GO:0007476//imaginal disc-derived wing morphogenesis;GO:0035050//embryonic heart tube development;GO:0048749//compound eye development;GO:0050832//defense response to fungus;GO:0051302//regulation of cell division</t>
  </si>
  <si>
    <t>Fork_head</t>
  </si>
  <si>
    <t>FBgn0024288</t>
  </si>
  <si>
    <t>Sox100B</t>
  </si>
  <si>
    <t>GO:0000987//cis-regulatory region sequence-specific DNA binding;GO:0001228//DNA-binding transcription activator activity, RNA polymerase II-specific</t>
  </si>
  <si>
    <t>GO:0008584//male gonad development;GO:0045944//positive regulation of transcription by RNA polymerase II</t>
  </si>
  <si>
    <t>FBgn0030871</t>
  </si>
  <si>
    <t>CG8142</t>
  </si>
  <si>
    <t>NP_573245.1 uncharacterized protein Dmel_CG8142 [Drosophila melanogaster]</t>
  </si>
  <si>
    <t>ko03420//Nucleotide excision repair;ko03030//DNA replication;ko03430//Mismatch repair</t>
  </si>
  <si>
    <t>K10755;K10755;K10755</t>
  </si>
  <si>
    <t>GO:0005634//nucleus;GO:0005663//DNA replication factor C complex;GO:0031391//Elg1 RFC-like complex</t>
  </si>
  <si>
    <t>GO:0003677//DNA binding;GO:0005524//ATP binding;GO:0016887//ATP hydrolysis activity</t>
  </si>
  <si>
    <t>GO:0006260//DNA replication;GO:0006261//DNA-dependent DNA replication;GO:0006281//DNA repair</t>
  </si>
  <si>
    <t>FBgn0051778</t>
  </si>
  <si>
    <t>CG31778</t>
  </si>
  <si>
    <t>NP_001285596.1 uncharacterized protein Dmel_CG31778, isoform B [Drosophila melanogaster]</t>
  </si>
  <si>
    <t>FBgn0005664</t>
  </si>
  <si>
    <t>Crys</t>
  </si>
  <si>
    <t>Crystallin</t>
  </si>
  <si>
    <t>GO:0005576//extracellular region;GO:0031012//extracellular matrix</t>
  </si>
  <si>
    <t>GO:0005212//structural constituent of eye lens;GO:0005509//calcium ion binding;GO:0042302//structural constituent of cuticle</t>
  </si>
  <si>
    <t>GO:0007601//visual perception;GO:0048058//compound eye corneal lens development</t>
  </si>
  <si>
    <t>FBgn0025631</t>
  </si>
  <si>
    <t>moody</t>
  </si>
  <si>
    <t>GO:0005886//plasma membrane;GO:0005919//pleated septate junction;GO:0016021//integral component of membrane</t>
  </si>
  <si>
    <t>GO:0007186//G protein-coupled receptor signaling pathway;GO:0007419//ventral cord development;GO:0008366//axon ensheathment;GO:0019991//septate junction assembly;GO:0030866//cortical actin cytoskeleton organization;GO:0035095//behavioral response to nicotine;GO:0048148//behavioral response to cocaine;GO:0048149//behavioral response to ethanol;GO:0060857//establishment of glial blood-brain barrier</t>
  </si>
  <si>
    <t>FBgn0038262</t>
  </si>
  <si>
    <t>CG14857</t>
  </si>
  <si>
    <t>NP_650392.1 uncharacterized protein Dmel_CG14857 [Drosophila melanogaster]</t>
  </si>
  <si>
    <t>FBgn0041004</t>
  </si>
  <si>
    <t>CG17715</t>
  </si>
  <si>
    <t>NP_001036410.1 uncharacterized protein Dmel_CG17715, isoform D [Drosophila melanogaster]</t>
  </si>
  <si>
    <t>FBgn0010300</t>
  </si>
  <si>
    <t>brat</t>
  </si>
  <si>
    <t>brain tumor</t>
  </si>
  <si>
    <t>GO:0005737//cytoplasm;GO:0005829//cytosol;GO:0043025//neuronal cell body;GO:0045179//apical cortex;GO:0045180//basal cortex;GO:0099738//cell cortex region</t>
  </si>
  <si>
    <t>GO:0003730//mRNA 3'-UTR binding;GO:0005515//protein binding;GO:0008270//zinc ion binding;GO:0030371//translation repressor activity;GO:0045182//translation regulator activity</t>
  </si>
  <si>
    <t>GO:0006417//regulation of translation;GO:0007400//neuroblast fate determination;GO:0007402//ganglion mother cell fate determination;GO:0007405//neuroblast proliferation;GO:0007406//negative regulation of neuroblast proliferation;GO:0007419//ventral cord development;GO:0007420//brain development;GO:0008285//negative regulation of cell population proliferation;GO:0008356//asymmetric cell division;GO:0008582//regulation of synaptic assembly at neuromuscular junction;GO:0009303//rRNA transcription;GO:0010629//negative regulation of gene expression;GO:0014016//neuroblast differentiation;GO:0014019//neuroblast development;GO:0017148//negative regulation of translation;GO:0030182//neuron differentiation;GO:0035282//segmentation;GO:0048477//oogenesis;GO:0050767//regulation of neurogenesis;GO:0055060//asymmetric neuroblast division resulting in ganglion mother cell formation;GO:1900242//regulation of synaptic vesicle endocytosis;GO:1902692//regulation of neuroblast proliferation</t>
  </si>
  <si>
    <t>FBgn0051974</t>
  </si>
  <si>
    <t>CG31974</t>
  </si>
  <si>
    <t>NP_001259800.1 uncharacterized protein Dmel_CG31974, isoform D [Drosophila melanogaster]</t>
  </si>
  <si>
    <t>FBgn0015320</t>
  </si>
  <si>
    <t>Ubc2</t>
  </si>
  <si>
    <t>Ubiquitin conjugating enzyme 2</t>
  </si>
  <si>
    <t>K20217</t>
  </si>
  <si>
    <t>GO:0004842//ubiquitin-protein transferase activity;GO:0005524//ATP binding;GO:0016740//transferase activity;GO:0061631//ubiquitin conjugating enzyme activity</t>
  </si>
  <si>
    <t>GO:0000209//protein polyubiquitination;GO:0019915//lipid storage</t>
  </si>
  <si>
    <t>FBgn0005696</t>
  </si>
  <si>
    <t>DNApol-alpha73</t>
  </si>
  <si>
    <t>DNA polymerase alpha 73kD subunit</t>
  </si>
  <si>
    <t>K02321</t>
  </si>
  <si>
    <t>GO:0005634//nucleus;GO:0005635//nuclear envelope;GO:0005658//alpha DNA polymerase:primase complex</t>
  </si>
  <si>
    <t>GO:0006260//DNA replication;GO:0006261//DNA-dependent DNA replication;GO:0006270//DNA replication initiation</t>
  </si>
  <si>
    <t>FBgn0020300</t>
  </si>
  <si>
    <t>geko</t>
  </si>
  <si>
    <t>GO:0007608//sensory perception of smell;GO:0048149//behavioral response to ethanol</t>
  </si>
  <si>
    <t>FBgn0003082</t>
  </si>
  <si>
    <t>phr</t>
  </si>
  <si>
    <t>photorepair</t>
  </si>
  <si>
    <t>GO:0003677//DNA binding;GO:0003904//deoxyribodipyrimidine photo-lyase activity</t>
  </si>
  <si>
    <t>GO:0000719//photoreactive repair;GO:0006281//DNA repair</t>
  </si>
  <si>
    <t>MSTRG.7370</t>
  </si>
  <si>
    <t>FBgn0037934</t>
  </si>
  <si>
    <t>CG6830</t>
  </si>
  <si>
    <t>NP_650103.1 uncharacterized protein Dmel_CG6830 [Drosophila melanogaster]</t>
  </si>
  <si>
    <t>FBgn0032817</t>
  </si>
  <si>
    <t>CG10631</t>
  </si>
  <si>
    <t>NP_609998.1 uncharacterized protein Dmel_CG10631 [Drosophila melanogaster]</t>
  </si>
  <si>
    <t>GO:0003714//transcription corepressor activity;GO:0043565//sequence-specific DNA binding;GO:0046872//metal ion binding</t>
  </si>
  <si>
    <t>GO:0000122//negative regulation of transcription by RNA polymerase II</t>
  </si>
  <si>
    <t>THAP</t>
  </si>
  <si>
    <t>FBgn0015625</t>
  </si>
  <si>
    <t>CycB3</t>
  </si>
  <si>
    <t>Cyclin B3</t>
  </si>
  <si>
    <t>K21771</t>
  </si>
  <si>
    <t>GO:0000307//cyclin-dependent protein kinase holoenzyme complex;GO:0005634//nucleus;GO:0005737//cytoplasm;GO:0005813//centrosome;GO:0042025//host cell nucleus</t>
  </si>
  <si>
    <t>GO:0016538//cyclin-dependent protein serine/threonine kinase regulator activity;GO:0016740//transferase activity;GO:0019901//protein kinase binding</t>
  </si>
  <si>
    <t>GO:0000079//regulation of cyclin-dependent protein serine/threonine kinase activity;GO:0000278//mitotic cell cycle;GO:0000281//mitotic cytokinesis;GO:0010389//regulation of G2/M transition of mitotic cell cycle;GO:0035186//syncytial blastoderm mitotic cell cycle;GO:0035561//regulation of chromatin binding;GO:0044772//mitotic cell cycle phase transition</t>
  </si>
  <si>
    <t>FBgn0040733</t>
  </si>
  <si>
    <t>BomS6</t>
  </si>
  <si>
    <t>Bomanin S6</t>
  </si>
  <si>
    <t>FBgn0053460</t>
  </si>
  <si>
    <t>CG33460</t>
  </si>
  <si>
    <t>NP_001033949.1 uncharacterized protein Dmel_CG33460 [Drosophila melanogaster]</t>
  </si>
  <si>
    <t>GO:0004252//serine-type endopeptidase activity;GO:0016787//hydrolase activity</t>
  </si>
  <si>
    <t>FBgn0038849</t>
  </si>
  <si>
    <t>CG7079</t>
  </si>
  <si>
    <t>NP_001287436.1 uncharacterized protein Dmel_CG7079, isoform B [Drosophila melanogaster]</t>
  </si>
  <si>
    <t>FBgn0024807</t>
  </si>
  <si>
    <t>DIP1</t>
  </si>
  <si>
    <t>DISCO Interacting Protein 1</t>
  </si>
  <si>
    <t>GO:0005634//nucleus;GO:0005730//nucleolus;GO:0005737//cytoplasm</t>
  </si>
  <si>
    <t>GO:0003725//double-stranded RNA binding;GO:0003726//double-stranded RNA adenosine deaminase activity;GO:0008251//tRNA-specific adenosine deaminase activity;GO:0070883//pre-miRNA binding;GO:0097157//pre-mRNA intronic binding</t>
  </si>
  <si>
    <t>GO:0006382//adenosine to inosine editing;GO:0006396//RNA processing;GO:0051607//defense response to virus;GO:0098586//cellular response to virus;GO:1990261//pre-mRNA catabolic process</t>
  </si>
  <si>
    <t>FBgn0038733</t>
  </si>
  <si>
    <t>CG11407</t>
  </si>
  <si>
    <t>NP_650831.1 uncharacterized protein Dmel_CG11407 [Drosophila melanogaster]</t>
  </si>
  <si>
    <t>FBgn0029798</t>
  </si>
  <si>
    <t>CG4078</t>
  </si>
  <si>
    <t>NP_001259262.1 uncharacterized protein Dmel_CG4078, isoform B [Drosophila melanogaster]</t>
  </si>
  <si>
    <t>GO:0003676//nucleic acid binding;GO:0003677//DNA binding;GO:0003678//DNA helicase activity;GO:0004386//helicase activity;GO:0005524//ATP binding;GO:0016818//hydrolase activity, acting on acid anhydrides, in phosphorus-containing anhydrides;GO:0046872//metal ion binding;GO:0051539//4 iron, 4 sulfur cluster binding;GO:0070182//DNA polymerase binding</t>
  </si>
  <si>
    <t>GO:0000723//telomere maintenance;GO:0006139//nucleobase-containing compound metabolic process;GO:0006260//DNA replication;GO:0006281//DNA repair;GO:0006310//DNA recombination;GO:0010569//regulation of double-strand break repair via homologous recombination;GO:0032508//DNA duplex unwinding;GO:0045910//negative regulation of DNA recombination;GO:0090657//telomeric loop disassembly;GO:1904430//negative regulation of t-circle formation</t>
  </si>
  <si>
    <t>FBgn0052066</t>
  </si>
  <si>
    <t>CG32066</t>
  </si>
  <si>
    <t>NP_729619.1 uncharacterized protein Dmel_CG32066, isoform B [Drosophila melanogaster]</t>
  </si>
  <si>
    <t>GO:0016020//membrane;GO:0098595//perivitelline space</t>
  </si>
  <si>
    <t>GO:0031267//small GTPase binding</t>
  </si>
  <si>
    <t>GO:0030833//regulation of actin filament polymerization</t>
  </si>
  <si>
    <t>FBgn0032536</t>
  </si>
  <si>
    <t>Ance-3</t>
  </si>
  <si>
    <t>Human Diseases;Human Diseases;Organismal Systems;Organismal Systems;Human Diseases;Human Diseases</t>
  </si>
  <si>
    <t>Cardiovascular disease;Cardiovascular disease;Endocrine system;Endocrine system;Infectious disease: parasitic;Infectious disease: viral</t>
  </si>
  <si>
    <t>ko05415//Diabetic cardiomyopathy;ko05410//Hypertrophic cardiomyopathy;ko04924//Renin secretion;ko04614//Renin-angiotensin system;ko05142//Chagas disease;ko05171//Coronavirus disease - COVID-19</t>
  </si>
  <si>
    <t>K01283;K01283;K01283;K01283;K01283;K01283</t>
  </si>
  <si>
    <t>GO:0008237//metallopeptidase activity;GO:0008241//peptidyl-dipeptidase activity;GO:0046872//metal ion binding</t>
  </si>
  <si>
    <t>FBgn0053832</t>
  </si>
  <si>
    <t>His2A:CG33832</t>
  </si>
  <si>
    <t>GO:0000786//nucleosome;GO:0005634//nucleus;GO:0005694//chromosome;GO:0005700//polytene chromosome;GO:0005704//polytene chromosome band</t>
  </si>
  <si>
    <t>GO:0006325//chromatin organization;GO:0006334//nucleosome assembly;GO:0007526//larval somatic muscle development</t>
  </si>
  <si>
    <t>FBgn0053835</t>
  </si>
  <si>
    <t>His2A:CG33835</t>
  </si>
  <si>
    <t>FBgn0053838</t>
  </si>
  <si>
    <t>His2A:CG33838</t>
  </si>
  <si>
    <t>FBgn0053841</t>
  </si>
  <si>
    <t>His2A:CG33841</t>
  </si>
  <si>
    <t>FBgn0053844</t>
  </si>
  <si>
    <t>His2A:CG33844</t>
  </si>
  <si>
    <t>FBgn0053847</t>
  </si>
  <si>
    <t>His2A:CG33847</t>
  </si>
  <si>
    <t>FBgn0053850</t>
  </si>
  <si>
    <t>His2A:CG33850</t>
  </si>
  <si>
    <t>FBgn0053862</t>
  </si>
  <si>
    <t>His2A:CG33862</t>
  </si>
  <si>
    <t>FBgn0053865</t>
  </si>
  <si>
    <t>His2A:CG33865</t>
  </si>
  <si>
    <t>FBgn0052369</t>
  </si>
  <si>
    <t>CG32369</t>
  </si>
  <si>
    <t>NP_001246660.1 uncharacterized protein Dmel_CG32369, isoform C [Drosophila melanogaster]</t>
  </si>
  <si>
    <t>GO:0005515//protein binding;GO:0008270//zinc ion binding</t>
  </si>
  <si>
    <t>FBgn0038071</t>
  </si>
  <si>
    <t>Dtg</t>
  </si>
  <si>
    <t>Dpp target gene</t>
  </si>
  <si>
    <t>GO:0009986//cell surface;GO:0016021//integral component of membrane;GO:0031982//vesicle</t>
  </si>
  <si>
    <t>GO:0007369//gastrulation</t>
  </si>
  <si>
    <t>FBgn0032809</t>
  </si>
  <si>
    <t>CG13078</t>
  </si>
  <si>
    <t>NP_609989.1 uncharacterized protein Dmel_CG13078 [Drosophila melanogaster]</t>
  </si>
  <si>
    <t>FBgn0035049</t>
  </si>
  <si>
    <t>Mmp1</t>
  </si>
  <si>
    <t>Matrix metalloproteinase 1</t>
  </si>
  <si>
    <t>Endocrine system;Endocrine system;Signal transduction</t>
  </si>
  <si>
    <t>ko04928//Parathyroid hormone synthesis, secretion and action;ko04912//GnRH signaling pathway;ko04668//TNF signaling pathway</t>
  </si>
  <si>
    <t>K07763;K07763;K07763</t>
  </si>
  <si>
    <t>GO:0005615//extracellular space;GO:0030425//dendrite;GO:0031012//extracellular matrix;GO:0062023//collagen-containing extracellular matrix</t>
  </si>
  <si>
    <t>GO:0002168//instar larval development;GO:0003144//embryonic heart tube formation;GO:0006508//proteolysis;GO:0007155//cell adhesion;GO:0007419//ventral cord development;GO:0007424//open tracheal system development;GO:0007505//adult fat body development;GO:0007561//imaginal disc eversion;GO:0007591//molting cycle, chitin-based cuticle;GO:0030198//extracellular matrix organization;GO:0030574//collagen catabolic process;GO:0034769//basement membrane disassembly;GO:0035001//dorsal trunk growth, open tracheal system;GO:0035159//regulation of tube length, open tracheal system;GO:0042060//wound healing;GO:0042246//tissue regeneration;GO:0045216//cell-cell junction organization;GO:0071711//basement membrane organization;GO:0097156//fasciculation of motor neuron axon</t>
  </si>
  <si>
    <t>FBgn0039301</t>
  </si>
  <si>
    <t>Nup37</t>
  </si>
  <si>
    <t>Nucleoporin 37kD</t>
  </si>
  <si>
    <t>K14302</t>
  </si>
  <si>
    <t>GO:0031080//nuclear pore outer ring</t>
  </si>
  <si>
    <t>GO:0015031//protein transport;GO:0051028//mRNA transport</t>
  </si>
  <si>
    <t>FBgn0053087</t>
  </si>
  <si>
    <t>LRP1</t>
  </si>
  <si>
    <t>LDL receptor protein 1</t>
  </si>
  <si>
    <t>Human Diseases;Organismal Systems;Human Diseases</t>
  </si>
  <si>
    <t>Neurodegenerative disease;Digestive system;Infectious disease: parasitic</t>
  </si>
  <si>
    <t>ko05010//Alzheimer disease;ko04979//Cholesterol metabolism;ko05144//Malaria</t>
  </si>
  <si>
    <t>K04550;K04550;K04550</t>
  </si>
  <si>
    <t>GO:0005829//cytosol;GO:0016021//integral component of membrane</t>
  </si>
  <si>
    <t>GO:0006897//endocytosis</t>
  </si>
  <si>
    <t>FBgn0250851</t>
  </si>
  <si>
    <t>CG33981</t>
  </si>
  <si>
    <t>NP_001033954.1 uncharacterized protein Dmel_CG33981, isoform A [Drosophila melanogaster]</t>
  </si>
  <si>
    <t>K12456</t>
  </si>
  <si>
    <t>GO:0005680//anaphase-promoting complex</t>
  </si>
  <si>
    <t>GO:0007049//cell cycle;GO:0070979//protein K11-linked ubiquitination</t>
  </si>
  <si>
    <t>FBgn0085282</t>
  </si>
  <si>
    <t>CG34253</t>
  </si>
  <si>
    <t>NP_001097636.1 uncharacterized protein Dmel_CG34253 [Drosophila melanogaster]</t>
  </si>
  <si>
    <t>FBgn0037853</t>
  </si>
  <si>
    <t>CG14696</t>
  </si>
  <si>
    <t>NP_650035.1 uncharacterized protein Dmel_CG14696 [Drosophila melanogaster]</t>
  </si>
  <si>
    <t>GO:0015031//protein transport</t>
  </si>
  <si>
    <t>FBgn0034437</t>
  </si>
  <si>
    <t>CG10051</t>
  </si>
  <si>
    <t>NP_611414.1 uncharacterized protein Dmel_CG10051 [Drosophila melanogaster]</t>
  </si>
  <si>
    <t>GO:0008235//metalloexopeptidase activity</t>
  </si>
  <si>
    <t>FBgn0030683</t>
  </si>
  <si>
    <t>Mvd</t>
  </si>
  <si>
    <t>Mevalonate diphosphate decarboxylase</t>
  </si>
  <si>
    <t>Global and overview maps;Metabolism of terpenoids and polyketides</t>
  </si>
  <si>
    <t>ko01100//Metabolic pathways;ko00900//Terpenoid backbone biosynthesis</t>
  </si>
  <si>
    <t>K01597;K01597</t>
  </si>
  <si>
    <t>GO:0004163//diphosphomevalonate decarboxylase activity;GO:0005524//ATP binding;GO:0016831//carboxy-lyase activity</t>
  </si>
  <si>
    <t>GO:0006695//cholesterol biosynthetic process;GO:0008299//isoprenoid biosynthetic process;GO:0019287//isopentenyl diphosphate biosynthetic process, mevalonate pathway</t>
  </si>
  <si>
    <t>FBgn0034314</t>
  </si>
  <si>
    <t>nopo</t>
  </si>
  <si>
    <t>no poles</t>
  </si>
  <si>
    <t>GO:0005634//nucleus;GO:0005764//lysosome</t>
  </si>
  <si>
    <t>GO:0004842//ubiquitin-protein transferase activity;GO:0008270//zinc ion binding;GO:0031624//ubiquitin conjugating enzyme binding;GO:0061630//ubiquitin protein ligase activity;GO:0070182//DNA polymerase binding</t>
  </si>
  <si>
    <t>GO:0008219//cell death;GO:0016567//protein ubiquitination;GO:0045977//positive regulation of mitotic cell cycle, embryonic;GO:1905146//lysosomal protein catabolic process</t>
  </si>
  <si>
    <t>FBgn0038099</t>
  </si>
  <si>
    <t>CG7091</t>
  </si>
  <si>
    <t>NP_650243.2 uncharacterized protein Dmel_CG7091 [Drosophila melanogaster]</t>
  </si>
  <si>
    <t>GO:0006820//anion transport;GO:0055085//transmembrane transport</t>
  </si>
  <si>
    <t>FBgn0002431</t>
  </si>
  <si>
    <t>hyd</t>
  </si>
  <si>
    <t>hyperplastic discs</t>
  </si>
  <si>
    <t>K10593</t>
  </si>
  <si>
    <t>GO:0003723//RNA binding;GO:0004842//ubiquitin-protein transferase activity;GO:0008270//zinc ion binding;GO:0034450//ubiquitin-ubiquitin ligase activity;GO:0043130//ubiquitin binding;GO:0061630//ubiquitin protein ligase activity</t>
  </si>
  <si>
    <t>GO:0000209//protein polyubiquitination;GO:0006974//cellular response to DNA damage stimulus;GO:0007112//male meiosis cytokinesis;GO:0007283//spermatogenesis;GO:0007289//spermatid nucleus differentiation;GO:0007444//imaginal disc development;GO:0007446//imaginal disc growth;GO:0007455//eye-antennal disc morphogenesis;GO:0008585//female gonad development;GO:0035220//wing disc development;GO:0070936//protein K48-linked ubiquitination;GO:0090263//positive regulation of canonical Wnt signaling pathway;GO:1901315//negative regulation of histone H2A K63-linked ubiquitination;GO:2000779//regulation of double-strand break repair</t>
  </si>
  <si>
    <t>FBgn0039640</t>
  </si>
  <si>
    <t>CG14516</t>
  </si>
  <si>
    <t>NP_651674.3 uncharacterized protein Dmel_CG14516, isoform B [Drosophila melanogaster]</t>
  </si>
  <si>
    <t>FBgn0265186</t>
  </si>
  <si>
    <t>CG44251</t>
  </si>
  <si>
    <t>NP_725246.1 uncharacterized protein Dmel_CG44251, isoform A [Drosophila melanogaster]</t>
  </si>
  <si>
    <t>FBgn0020248</t>
  </si>
  <si>
    <t>stet</t>
  </si>
  <si>
    <t>stem cell tumor</t>
  </si>
  <si>
    <t>GO:0005794//Golgi apparatus;GO:0016021//integral component of membrane;GO:0030173//integral component of Golgi membrane</t>
  </si>
  <si>
    <t>GO:0004252//serine-type endopeptidase activity;GO:0005509//calcium ion binding</t>
  </si>
  <si>
    <t>GO:0016485//protein processing;GO:0036098//male germ-line stem cell population maintenance;GO:0038004//epidermal growth factor receptor ligand maturation</t>
  </si>
  <si>
    <t>FBgn0261811</t>
  </si>
  <si>
    <t>pico</t>
  </si>
  <si>
    <t>ko04361//Axon regeneration</t>
  </si>
  <si>
    <t>K23488</t>
  </si>
  <si>
    <t>GO:0008157//protein phosphatase 1 binding;GO:0019904//protein domain specific binding</t>
  </si>
  <si>
    <t>GO:0007015//actin filament organization;GO:0007165//signal transduction;GO:0007444//imaginal disc development;GO:0008361//regulation of cell size;GO:0048639//positive regulation of developmental growth;GO:0051491//positive regulation of filopodium assembly;GO:0051781//positive regulation of cell division</t>
  </si>
  <si>
    <t>FBgn0263355</t>
  </si>
  <si>
    <t>CG31688</t>
  </si>
  <si>
    <t>NP_001260624.1 uncharacterized protein Dmel_CG31688, isoform E [Drosophila melanogaster]</t>
  </si>
  <si>
    <t>FBgn0028396</t>
  </si>
  <si>
    <t>TotA</t>
  </si>
  <si>
    <t>Turandot A</t>
  </si>
  <si>
    <t>GO:0002376//immune system process;GO:0006979//response to oxidative stress;GO:0009408//response to heat;GO:0009409//response to cold;GO:0009411//response to UV;GO:0009414//response to water deprivation;GO:0009612//response to mechanical stimulus;GO:0009617//response to bacterium;GO:0034599//cellular response to oxidative stress;GO:0034605//cellular response to heat;GO:0034644//cellular response to UV;GO:0042742//defense response to bacterium;GO:0045087//innate immune response;GO:0046689//response to mercury ion;GO:0051597//response to methylmercury;GO:0071260//cellular response to mechanical stimulus</t>
  </si>
  <si>
    <t>FBgn0034484</t>
  </si>
  <si>
    <t>CG11044</t>
  </si>
  <si>
    <t>NP_611456.1 uncharacterized protein Dmel_CG11044 [Drosophila melanogaster]</t>
  </si>
  <si>
    <t>GO:0019005//SCF ubiquitin ligase complex</t>
  </si>
  <si>
    <t>GO:0031146//SCF-dependent proteasomal ubiquitin-dependent protein catabolic process</t>
  </si>
  <si>
    <t>FBgn0039324</t>
  </si>
  <si>
    <t>CG10553</t>
  </si>
  <si>
    <t>NP_651383.1 uncharacterized protein Dmel_CG10553 [Drosophila melanogaster]</t>
  </si>
  <si>
    <t>FBgn0028292</t>
  </si>
  <si>
    <t>ric8a</t>
  </si>
  <si>
    <t>GO:0005737//cytoplasm;GO:0005829//cytosol;GO:0005938//cell cortex</t>
  </si>
  <si>
    <t>GO:0001965//G-protein alpha-subunit binding;GO:0005085//guanyl-nucleotide exchange factor activity;GO:0005096//GTPase activator activity</t>
  </si>
  <si>
    <t>GO:0007163//establishment or maintenance of cell polarity;GO:0007186//G protein-coupled receptor signaling pathway;GO:0008104//protein localization;GO:0008356//asymmetric cell division;GO:0010004//gastrulation involving germ band extension;GO:0040001//establishment of mitotic spindle localization;GO:0050821//protein stabilization;GO:0055057//neuroblast division</t>
  </si>
  <si>
    <t>FBgn0036015</t>
  </si>
  <si>
    <t>CG3088</t>
  </si>
  <si>
    <t>NP_648334.1 uncharacterized protein Dmel_CG3088 [Drosophila melanogaster]</t>
  </si>
  <si>
    <t>FBgn0030242</t>
  </si>
  <si>
    <t>sofe</t>
  </si>
  <si>
    <t>sister of feo</t>
  </si>
  <si>
    <t>GO:0005737//cytoplasm;GO:0005819//spindle;GO:1990023//mitotic spindle midzone</t>
  </si>
  <si>
    <t>GO:0000226//microtubule cytoskeleton organization;GO:0000281//mitotic cytokinesis;GO:0007186//G protein-coupled receptor signaling pathway;GO:0051256//mitotic spindle midzone assembly</t>
  </si>
  <si>
    <t>FBgn0003028</t>
  </si>
  <si>
    <t>ovo</t>
  </si>
  <si>
    <t>GO:0005634//nucleus;GO:0005654//nucleoplasm;GO:0005737//cytoplasm</t>
  </si>
  <si>
    <t>GO:0001223//transcription coactivator binding;GO:0001227//DNA-binding transcription repressor activity, RNA polymerase II-specific;GO:0001228//DNA-binding transcription activator activity, RNA polymerase II-specific;GO:0003677//DNA binding;GO:0043565//sequence-specific DNA binding;GO:0046872//metal ion binding</t>
  </si>
  <si>
    <t>GO:0000122//negative regulation of transcription by RNA polymerase II;GO:0007010//cytoskeleton organization;GO:0008343//adult feeding behavior;GO:0008360//regulation of cell shape;GO:0009913//epidermal cell differentiation;GO:0016348//imaginal disc-derived leg joint morphogenesis;GO:0018992//germ-line sex determination;GO:0035017//cuticle pattern formation;GO:0035316//non-sensory hair organization;GO:0045892//negative regulation of transcription, DNA-templated;GO:0045893//positive regulation of transcription, DNA-templated;GO:0045944//positive regulation of transcription by RNA polymerase II;GO:0048067//cuticle pigmentation;GO:0048477//oogenesis;GO:0070896//positive regulation of transposon integration</t>
  </si>
  <si>
    <t>FBgn0051704</t>
  </si>
  <si>
    <t>CG31704</t>
  </si>
  <si>
    <t>NP_001260397.1 uncharacterized protein Dmel_CG31704, isoform B [Drosophila melanogaster]</t>
  </si>
  <si>
    <t>FBgn0267336</t>
  </si>
  <si>
    <t>Glut4EF</t>
  </si>
  <si>
    <t>Glucose transporter 4 enhancer factor</t>
  </si>
  <si>
    <t>GO:0008643//carbohydrate transport</t>
  </si>
  <si>
    <t>FBgn0052302</t>
  </si>
  <si>
    <t>CG32302</t>
  </si>
  <si>
    <t>ACX47661.1 FI09530p, partial [Drosophila melanogaster]</t>
  </si>
  <si>
    <t>FBgn0032835</t>
  </si>
  <si>
    <t>CG16772</t>
  </si>
  <si>
    <t>NP_001286092.1 uncharacterized protein Dmel_CG16772, isoform B [Drosophila melanogaster]</t>
  </si>
  <si>
    <t>FBgn0020307</t>
  </si>
  <si>
    <t>dve</t>
  </si>
  <si>
    <t>defective proventriculus</t>
  </si>
  <si>
    <t>GO:0005634//nucleus;GO:0005829//cytosol</t>
  </si>
  <si>
    <t>GO:0000977//RNA polymerase II transcription regulatory region sequence-specific DNA binding;GO:0003677//DNA binding;GO:0003700//DNA-binding transcription factor activity</t>
  </si>
  <si>
    <t>GO:0000122//negative regulation of transcription by RNA polymerase II;GO:0006338//chromatin remodeling;GO:0006355//regulation of transcription, DNA-templated;GO:0006357//regulation of transcription by RNA polymerase II;GO:0007476//imaginal disc-derived wing morphogenesis;GO:0007494//midgut development;GO:0015677//copper ion import;GO:0016348//imaginal disc-derived leg joint morphogenesis;GO:0048608//reproductive structure development</t>
  </si>
  <si>
    <t>FBgn0032010</t>
  </si>
  <si>
    <t>CG8086</t>
  </si>
  <si>
    <t>NP_001260237.1 uncharacterized protein Dmel_CG8086, isoform I [Drosophila melanogaster]</t>
  </si>
  <si>
    <t>GO:0005856//cytoskeleton</t>
  </si>
  <si>
    <t>GO:0007605//sensory perception of sound</t>
  </si>
  <si>
    <t>FBgn0052656</t>
  </si>
  <si>
    <t>Muc11A</t>
  </si>
  <si>
    <t>Mucin 11A</t>
  </si>
  <si>
    <t>GO:0005201//extracellular matrix structural constituent;GO:0008061//chitin binding</t>
  </si>
  <si>
    <t>FBgn0032698</t>
  </si>
  <si>
    <t>CG10336</t>
  </si>
  <si>
    <t>NP_609895.2 uncharacterized protein Dmel_CG10336, isoform C [Drosophila melanogaster]</t>
  </si>
  <si>
    <t>GO:0005634//nucleus;GO:0005737//cytoplasm;GO:0031298//replication fork protection complex</t>
  </si>
  <si>
    <t>GO:0000076//DNA replication checkpoint signaling;GO:0006974//cellular response to DNA damage stimulus;GO:0008284//positive regulation of cell population proliferation;GO:0031573//mitotic intra-S DNA damage checkpoint signaling;GO:0043111//replication fork arrest;GO:0044770//cell cycle phase transition;GO:0048478//replication fork protection;GO:0051301//cell division</t>
  </si>
  <si>
    <t>FBgn0028997</t>
  </si>
  <si>
    <t>nmdyn-D7</t>
  </si>
  <si>
    <t>Global and overview maps;Xenobiotics biodegradation and metabolism;Nucleotide metabolism;Nucleotide metabolism</t>
  </si>
  <si>
    <t>ko01100//Metabolic pathways;ko00983//Drug metabolism - other enzymes;ko00230//Purine metabolism;ko00240//Pyrimidine metabolism</t>
  </si>
  <si>
    <t>K00940;K00940;K00940;K00940</t>
  </si>
  <si>
    <t>GO:0005739//mitochondrion;GO:0005813//centrosome</t>
  </si>
  <si>
    <t>GO:0004550//nucleoside diphosphate kinase activity;GO:0005524//ATP binding</t>
  </si>
  <si>
    <t>GO:0006165//nucleoside diphosphate phosphorylation;GO:0006183//GTP biosynthetic process;GO:0006228//UTP biosynthetic process;GO:0006241//CTP biosynthetic process;GO:0009142//nucleoside triphosphate biosynthetic process</t>
  </si>
  <si>
    <t>FBgn0037363</t>
  </si>
  <si>
    <t>Atg17</t>
  </si>
  <si>
    <t>Autophagy-related 17</t>
  </si>
  <si>
    <t>ko04140//Autophagy - animal</t>
  </si>
  <si>
    <t>K17589</t>
  </si>
  <si>
    <t>GO:0000407//phagophore assembly site;GO:0019898//extrinsic component of membrane;GO:0034045//phagophore assembly site membrane;GO:1990316//Atg1/ULK1 kinase complex</t>
  </si>
  <si>
    <t>GO:0019887//protein kinase regulator activity;GO:0019901//protein kinase binding;GO:0060090//molecular adaptor activity</t>
  </si>
  <si>
    <t>GO:0000045//autophagosome assembly;GO:0000422//autophagy of mitochondrion;GO:0001934//positive regulation of protein phosphorylation;GO:0006914//autophagy;GO:0009267//cellular response to starvation;GO:0016236//macroautophagy;GO:0030242//autophagy of peroxisome;GO:0032147//activation of protein kinase activity;GO:0034727//piecemeal microautophagy of the nucleus;GO:0035071//salivary gland cell autophagic cell death;GO:0035096//larval midgut cell programmed cell death;GO:0060729//intestinal epithelial structure maintenance;GO:0061709//reticulophagy;GO:0061723//glycophagy</t>
  </si>
  <si>
    <t>FBgn0030014</t>
  </si>
  <si>
    <t>CG15337</t>
  </si>
  <si>
    <t>NP_572455.1 uncharacterized protein Dmel_CG15337 [Drosophila melanogaster]</t>
  </si>
  <si>
    <t>FBgn0026085</t>
  </si>
  <si>
    <t>dgt4</t>
  </si>
  <si>
    <t>dim gamma-tubulin 4</t>
  </si>
  <si>
    <t>GO:0005737//cytoplasm;GO:0005819//spindle;GO:0005874//microtubule</t>
  </si>
  <si>
    <t>GO:0007052//mitotic spindle organization;GO:0007088//regulation of mitotic nuclear division;GO:0051301//cell division</t>
  </si>
  <si>
    <t>FBgn0000635</t>
  </si>
  <si>
    <t>Fas2</t>
  </si>
  <si>
    <t>Fasciclin 2</t>
  </si>
  <si>
    <t>Human Diseases;Environmental Information Processing</t>
  </si>
  <si>
    <t>Neurodegenerative disease;Signaling molecules and interaction</t>
  </si>
  <si>
    <t>ko05020//Prion disease;ko04514//Cell adhesion molecules</t>
  </si>
  <si>
    <t>K06491;K06491</t>
  </si>
  <si>
    <t>GO:0005737//cytoplasm;GO:0005829//cytosol;GO:0005886//plasma membrane;GO:0016020//membrane;GO:0016021//integral component of membrane;GO:0016324//apical plasma membrane;GO:0030424//axon;GO:0030426//growth cone;GO:0031225//anchored component of membrane;GO:0031256//leading edge membrane;GO:0031594//neuromuscular junction;GO:0036062//presynaptic periactive zone;GO:0042734//presynaptic membrane;GO:0042995//cell projection;GO:0043005//neuron projection;GO:0048786//presynaptic active zone;GO:0061174//type I terminal bouton;GO:0097482//muscle cell postsynaptic specialization</t>
  </si>
  <si>
    <t>GO:0005515//protein binding;GO:0098632//cell-cell adhesion mediator activity</t>
  </si>
  <si>
    <t>GO:0001746//Bolwig's organ morphogenesis;GO:0007155//cell adhesion;GO:0007156//homophilic cell adhesion via plasma membrane adhesion molecules;GO:0007411//axon guidance;GO:0007413//axonal fasciculation;GO:0007528//neuromuscular junction development;GO:0007611//learning or memory;GO:0007614//short-term memory;GO:0008038//neuron recognition;GO:0008045//motor neuron axon guidance;GO:0008355//olfactory learning;GO:0008582//regulation of synaptic assembly at neuromuscular junction;GO:0016319//mushroom body development;GO:0035158//regulation of tube diameter, open tracheal system;GO:0035159//regulation of tube length, open tracheal system;GO:0042059//negative regulation of epidermal growth factor receptor signaling pathway;GO:0048149//behavioral response to ethanol;GO:0048167//regulation of synaptic plasticity;GO:0048667//cell morphogenesis involved in neuron differentiation;GO:0048803//imaginal disc-derived male genitalia morphogenesis;GO:0050803//regulation of synapse structure or activity;GO:0050808//synapse organization;GO:0070593//dendrite self-avoidance;GO:0072499//photoreceptor cell axon guidance;GO:0072553//terminal button organization;GO:1904800//negative regulation of neuron remodeling</t>
  </si>
  <si>
    <t>FBgn0260986</t>
  </si>
  <si>
    <t>mei-38</t>
  </si>
  <si>
    <t>meiotic 38</t>
  </si>
  <si>
    <t>GO:0005737//cytoplasm;GO:0005819//spindle;GO:0005827//polar microtubule;GO:0005828//kinetochore microtubule;GO:0005856//cytoskeleton</t>
  </si>
  <si>
    <t>GO:0000212//meiotic spindle organization;GO:0001578//microtubule bundle formation;GO:0007052//mitotic spindle organization;GO:0007131//reciprocal meiotic recombination;GO:0007143//female meiotic nuclear division;GO:0016321//female meiosis chromosome segregation;GO:0032837//distributive segregation;GO:0045143//homologous chromosome segregation</t>
  </si>
  <si>
    <t>FBgn0051354</t>
  </si>
  <si>
    <t>Hsp70Bbb</t>
  </si>
  <si>
    <t>FBgn0259736</t>
  </si>
  <si>
    <t>CG42390</t>
  </si>
  <si>
    <t>NP_001369028.1 uncharacterized protein Dmel_CG42390, isoform F [Drosophila melanogaster]</t>
  </si>
  <si>
    <t>GO:0005634//nucleus;GO:0005643//nuclear pore;GO:0005737//cytoplasm</t>
  </si>
  <si>
    <t>GO:0043547//positive regulation of GTPase activity</t>
  </si>
  <si>
    <t>FBgn0052170</t>
  </si>
  <si>
    <t>CG32170</t>
  </si>
  <si>
    <t>NP_730211.1 uncharacterized protein Dmel_CG32170 [Drosophila melanogaster]</t>
  </si>
  <si>
    <t>FBgn0051104</t>
  </si>
  <si>
    <t>CG31104</t>
  </si>
  <si>
    <t>NP_733090.1 uncharacterized protein Dmel_CG31104 [Drosophila melanogaster]</t>
  </si>
  <si>
    <t>FBgn0036519</t>
  </si>
  <si>
    <t>CG7650</t>
  </si>
  <si>
    <t>NP_648786.1 uncharacterized protein Dmel_CG7650 [Drosophila melanogaster]</t>
  </si>
  <si>
    <t>GO:0008277//regulation of G protein-coupled receptor signaling pathway</t>
  </si>
  <si>
    <t>FBgn0051323</t>
  </si>
  <si>
    <t>CG31323</t>
  </si>
  <si>
    <t>NP_001247310.1 uncharacterized protein Dmel_CG31323, isoform B [Drosophila melanogaster]</t>
  </si>
  <si>
    <t>FBgn0038530</t>
  </si>
  <si>
    <t>AttD</t>
  </si>
  <si>
    <t>Attacin-D</t>
  </si>
  <si>
    <t>GO:0009611//response to wounding;GO:0019731//antibacterial humoral response;GO:0042742//defense response to bacterium;GO:0045087//innate immune response;GO:0050830//defense response to Gram-positive bacterium</t>
  </si>
  <si>
    <t>FBgn0263763</t>
  </si>
  <si>
    <t>CG43680</t>
  </si>
  <si>
    <t>NP_001261857.1 uncharacterized protein Dmel_CG43680 [Drosophila melanogaster]</t>
  </si>
  <si>
    <t>FBgn0266441</t>
  </si>
  <si>
    <t>CG45071</t>
  </si>
  <si>
    <t>NP_730024.1 uncharacterized protein Dmel_CG45071, isoform A [Drosophila melanogaster]</t>
  </si>
  <si>
    <t>Global and overview maps;Nucleotide metabolism</t>
  </si>
  <si>
    <t>ko01100//Metabolic pathways;ko00240//Pyrimidine metabolism</t>
  </si>
  <si>
    <t>K01937;K01937</t>
  </si>
  <si>
    <t>GO:0000122//negative regulation of transcription by RNA polymerase II;GO:0006357//regulation of transcription by RNA polymerase II</t>
  </si>
  <si>
    <t>FBgn0284229</t>
  </si>
  <si>
    <t>CG46313</t>
  </si>
  <si>
    <t>FBgn0034647</t>
  </si>
  <si>
    <t>pirk</t>
  </si>
  <si>
    <t>poor Imd response upon knock-in</t>
  </si>
  <si>
    <t>K20701</t>
  </si>
  <si>
    <t>GO:0061060//negative regulation of peptidoglycan recognition protein signaling pathway</t>
  </si>
  <si>
    <t>FBgn0034854</t>
  </si>
  <si>
    <t>Golgin245</t>
  </si>
  <si>
    <t>Golgin-245</t>
  </si>
  <si>
    <t>GO:0000138//Golgi trans cisterna;GO:0005794//Golgi apparatus</t>
  </si>
  <si>
    <t>GO:0048193//Golgi vesicle transport</t>
  </si>
  <si>
    <t>FBgn0031091</t>
  </si>
  <si>
    <t>Phf7</t>
  </si>
  <si>
    <t>PHD finger protein 7</t>
  </si>
  <si>
    <t>GO:0001673//male germ cell nucleus;GO:0005634//nucleus;GO:0005700//polytene chromosome</t>
  </si>
  <si>
    <t>GO:0042393//histone binding;GO:0046872//metal ion binding</t>
  </si>
  <si>
    <t>GO:0010628//positive regulation of gene expression;GO:0019100//male germ-line sex determination;GO:0048136//male germ-line cyst formation</t>
  </si>
  <si>
    <t>FBgn0033569</t>
  </si>
  <si>
    <t>CG12942</t>
  </si>
  <si>
    <t>NP_610628.2 uncharacterized protein Dmel_CG12942 [Drosophila melanogaster]</t>
  </si>
  <si>
    <t>GO:0000976//transcription cis-regulatory region binding;GO:0000981//DNA-binding transcription factor activity, RNA polymerase II-specific;GO:0008270//zinc ion binding</t>
  </si>
  <si>
    <t>GO:0006355//regulation of transcription, DNA-templated</t>
  </si>
  <si>
    <t>FBgn0010228</t>
  </si>
  <si>
    <t>HmgZ</t>
  </si>
  <si>
    <t>HMG protein Z</t>
  </si>
  <si>
    <t>GO:0003677//DNA binding;GO:0003682//chromatin binding;GO:0008134//transcription factor binding;GO:0008301//DNA binding, bending</t>
  </si>
  <si>
    <t>GO:0006310//DNA recombination;GO:0006338//chromatin remodeling;GO:0006355//regulation of transcription, DNA-templated;GO:0006357//regulation of transcription by RNA polymerase II;GO:0045089//positive regulation of innate immune response;GO:0045944//positive regulation of transcription by RNA polymerase II</t>
  </si>
  <si>
    <t>FBgn0085736</t>
  </si>
  <si>
    <t>CG40472</t>
  </si>
  <si>
    <t>NP_001015476.1 NADH dehydrogenase (ubiquinone) AGGG subunit, isoform A [Drosophila melanogaster]</t>
  </si>
  <si>
    <t>Global and overview maps;Energy metabolism</t>
  </si>
  <si>
    <t>ko01100//Metabolic pathways;ko00190//Oxidative phosphorylation</t>
  </si>
  <si>
    <t>K03958;K03958</t>
  </si>
  <si>
    <t>GO:0005743//mitochondrial inner membrane;GO:0005747//mitochondrial respiratory chain complex I</t>
  </si>
  <si>
    <t>FBgn0266411</t>
  </si>
  <si>
    <t>sima</t>
  </si>
  <si>
    <t>similar</t>
  </si>
  <si>
    <t>Cellular Processes;Cellular Processes</t>
  </si>
  <si>
    <t>Transport and catabolism;Transport and catabolism</t>
  </si>
  <si>
    <t>ko04140//Autophagy - animal;ko04137//Mitophagy - animal</t>
  </si>
  <si>
    <t>K08268;K08268</t>
  </si>
  <si>
    <t>GO:0005634//nucleus;GO:0005829//cytosol;GO:0090575//RNA polymerase II transcription regulator complex</t>
  </si>
  <si>
    <t>GO:0000981//DNA-binding transcription factor activity, RNA polymerase II-specific;GO:0001228//DNA-binding transcription activator activity, RNA polymerase II-specific;GO:0003677//DNA binding;GO:0005515//protein binding;GO:0046983//protein dimerization activity</t>
  </si>
  <si>
    <t>GO:0006355//regulation of transcription, DNA-templated;GO:0006357//regulation of transcription by RNA polymerase II;GO:0008286//insulin receptor signaling pathway;GO:0010508//positive regulation of autophagy;GO:0030308//negative regulation of cell growth;GO:0030334//regulation of cell migration;GO:0032869//cellular response to insulin stimulus;GO:0045088//regulation of innate immune response;GO:0045944//positive regulation of transcription by RNA polymerase II;GO:0048477//oogenesis;GO:0060438//trachea development;GO:0071456//cellular response to hypoxia</t>
  </si>
  <si>
    <t>FBgn0030970</t>
  </si>
  <si>
    <t>CG7326</t>
  </si>
  <si>
    <t>NP_001259695.1 uncharacterized protein Dmel_CG7326, isoform B [Drosophila melanogaster]</t>
  </si>
  <si>
    <t>GO:0061630//ubiquitin protein ligase activity</t>
  </si>
  <si>
    <t>FBgn0263346</t>
  </si>
  <si>
    <t>smash</t>
  </si>
  <si>
    <t>smallish</t>
  </si>
  <si>
    <t>Cellular community - eukaryotes</t>
  </si>
  <si>
    <t>ko04520//Adherens junction</t>
  </si>
  <si>
    <t>K06084</t>
  </si>
  <si>
    <t>FBgn0003480</t>
  </si>
  <si>
    <t>spn-B</t>
  </si>
  <si>
    <t>spindle B</t>
  </si>
  <si>
    <t>ko03440//Homologous recombination</t>
  </si>
  <si>
    <t>K10880</t>
  </si>
  <si>
    <t>GO:0005657//replication fork;GO:0033065//Rad51C-XRCC3 complex</t>
  </si>
  <si>
    <t>GO:0000150//DNA strand exchange activity;GO:0003677//DNA binding;GO:0005524//ATP binding;GO:0008094//ATP-dependent activity, acting on DNA;GO:0140664//ATP-dependent DNA damage sensor activity</t>
  </si>
  <si>
    <t>GO:0000722//telomere maintenance via recombination;GO:0006281//DNA repair;GO:0006302//double-strand break repair;GO:0006310//DNA recombination;GO:0006417//regulation of translation;GO:0007131//reciprocal meiotic recombination;GO:0007294//germarium-derived oocyte fate determination;GO:0008298//intracellular mRNA localization;GO:0009949//polarity specification of anterior/posterior axis;GO:0009951//polarity specification of dorsal/ventral axis;GO:0030261//chromosome condensation;GO:0030716//oocyte fate determination;GO:0030717//oocyte karyosome formation;GO:0045003//double-strand break repair via synthesis-dependent strand annealing;GO:0048477//oogenesis;GO:0071140//resolution of mitotic recombination intermediates;GO:0090656//t-circle formation</t>
  </si>
  <si>
    <t>FBgn0050394</t>
  </si>
  <si>
    <t>CG30394</t>
  </si>
  <si>
    <t>NP_611578.1 uncharacterized protein Dmel_CG30394, isoform B [Drosophila melanogaster]</t>
  </si>
  <si>
    <t>FBgn0043001</t>
  </si>
  <si>
    <t>Chrac-16</t>
  </si>
  <si>
    <t>Chromatin accessibility complex 16kD protein</t>
  </si>
  <si>
    <t>GO:0008623//CHRAC</t>
  </si>
  <si>
    <t>GO:0046982//protein heterodimerization activity</t>
  </si>
  <si>
    <t>GO:0042766//nucleosome mobilization</t>
  </si>
  <si>
    <t>FBgn0033549</t>
  </si>
  <si>
    <t>mms4</t>
  </si>
  <si>
    <t>Methyl methanesulfonate sensitivity 4</t>
  </si>
  <si>
    <t>K10882;K10882</t>
  </si>
  <si>
    <t>GO:0003677//DNA binding;GO:0004518//nuclease activity</t>
  </si>
  <si>
    <t>GO:0000712//resolution of meiotic recombination intermediates;GO:0006281//DNA repair;GO:0006302//double-strand break repair;GO:0031297//replication fork processing;GO:0031573//mitotic intra-S DNA damage checkpoint signaling</t>
  </si>
  <si>
    <t>FBgn0034602</t>
  </si>
  <si>
    <t>Lapsyn</t>
  </si>
  <si>
    <t>Leucine-rich repeat activity-regulated protein at synapses</t>
  </si>
  <si>
    <t>GO:0016021//integral component of membrane;GO:0043025//neuronal cell body</t>
  </si>
  <si>
    <t>GO:0007399//nervous system development</t>
  </si>
  <si>
    <t>FBgn0053258</t>
  </si>
  <si>
    <t>CG33258</t>
  </si>
  <si>
    <t>NP_001034027.2 uncharacterized protein Dmel_CG33258, isoform B [Drosophila melanogaster]</t>
  </si>
  <si>
    <t>FBgn0013995</t>
  </si>
  <si>
    <t>Calx</t>
  </si>
  <si>
    <t>Na/Ca-exchange protein</t>
  </si>
  <si>
    <t>Organismal Systems;Environmental Information Processing;Organismal Systems;Environmental Information Processing;Organismal Systems;Human Diseases;Organismal Systems;Human Diseases;Environmental Information Processing;Organismal Systems;Organismal Systems;Human Diseases</t>
  </si>
  <si>
    <t>Digestive system;Signal transduction;Circulatory system;Signal transduction;Digestive system;Cardiovascular disease;Circulatory system;Cardiovascular disease;Signal transduction;Sensory system;Excretory system;Cardiovascular disease</t>
  </si>
  <si>
    <t>ko04974//Protein digestion and absorption;ko04022//cGMP-PKG signaling pathway;ko04261//Adrenergic signaling in cardiomyocytes;ko04020//Calcium signaling pathway;ko04978//Mineral absorption;ko05410//Hypertrophic cardiomyopathy;ko04260//Cardiac muscle contraction;ko05414//Dilated cardiomyopathy;ko04371//Apelin signaling pathway;ko04740//Olfactory transduction;ko04961//Endocrine and other factor-regulated calcium reabsorption;ko05412//Arrhythmogenic right ventricular cardiomyopathy</t>
  </si>
  <si>
    <t>K05849;K05849;K05849;K05849;K05849;K05849;K05849;K05849;K05849;K05849;K05849;K05849</t>
  </si>
  <si>
    <t>GO:0005432//calcium:sodium antiporter activity;GO:0005509//calcium ion binding;GO:0005516//calmodulin binding</t>
  </si>
  <si>
    <t>GO:0006816//calcium ion transport;GO:0007154//cell communication;GO:0007602//phototransduction;GO:0034976//response to endoplasmic reticulum stress;GO:0050884//neuromuscular process controlling posture;GO:0055085//transmembrane transport</t>
  </si>
  <si>
    <t>FBgn0036389</t>
  </si>
  <si>
    <t>ssp2</t>
  </si>
  <si>
    <t>short spindle 2</t>
  </si>
  <si>
    <t>GO:0005813//centrosome;GO:0090619//meiotic spindle pole</t>
  </si>
  <si>
    <t>GO:0000226//microtubule cytoskeleton organization;GO:0051455//monopolar spindle attachment to meiosis I kinetochore</t>
  </si>
  <si>
    <t>FBgn0265575</t>
  </si>
  <si>
    <t>yin</t>
  </si>
  <si>
    <t>K14206</t>
  </si>
  <si>
    <t>GO:0005887//integral component of plasma membrane;GO:0016020//membrane;GO:0016021//integral component of membrane;GO:0030670//phagocytic vesicle membrane</t>
  </si>
  <si>
    <t>GO:0005427//proton-dependent oligopeptide secondary active transmembrane transporter activity;GO:0022857//transmembrane transporter activity;GO:0035673//oligopeptide transmembrane transporter activity;GO:0071916//dipeptide transmembrane transporter activity</t>
  </si>
  <si>
    <t>GO:0006857//oligopeptide transport;GO:0015031//protein transport;GO:0035442//dipeptide transmembrane transport;GO:0055085//transmembrane transport</t>
  </si>
  <si>
    <t>FBgn0034145</t>
  </si>
  <si>
    <t>CG5065</t>
  </si>
  <si>
    <t>NP_001163168.1 uncharacterized protein Dmel_CG5065, isoform B [Drosophila melanogaster]</t>
  </si>
  <si>
    <t>GO:0005777//peroxisome;GO:0005778//peroxisomal membrane;GO:0005779//integral component of peroxisomal membrane;GO:0043231//intracellular membrane-bounded organelle</t>
  </si>
  <si>
    <t>GO:0006629//lipid metabolic process;GO:0008611//ether lipid biosynthetic process;GO:0010025//wax biosynthetic process;GO:0035336//long-chain fatty-acyl-CoA metabolic process</t>
  </si>
  <si>
    <t>FBgn0002673</t>
  </si>
  <si>
    <t>twe</t>
  </si>
  <si>
    <t>twine</t>
  </si>
  <si>
    <t>GO:0005634//nucleus;GO:0005737//cytoplasm;GO:0005819//spindle</t>
  </si>
  <si>
    <t>GO:0004725//protein tyrosine phosphatase activity</t>
  </si>
  <si>
    <t>GO:0000086//G2/M transition of mitotic cell cycle;GO:0006470//protein dephosphorylation;GO:0007049//cell cycle;GO:0007140//male meiotic nuclear division;GO:0007283//spermatogenesis;GO:0007348//regulation of syncytial blastoderm mitotic cell cycle;GO:0008315//G2/MI transition of meiotic cell cycle;GO:0009880//embryonic pattern specification;GO:0010971//positive regulation of G2/M transition of mitotic cell cycle;GO:0045931//positive regulation of mitotic cell cycle;GO:0051078//meiotic nuclear membrane disassembly;GO:0051301//cell division;GO:0051445//regulation of meiotic cell cycle;GO:0110032//positive regulation of G2/MI transition of meiotic cell cycle;GO:1902751//positive regulation of cell cycle G2/M phase transition</t>
  </si>
  <si>
    <t>FBgn0040602</t>
  </si>
  <si>
    <t>CG14545</t>
  </si>
  <si>
    <t>NP_652254.3 uncharacterized protein Dmel_CG14545 [Drosophila melanogaster]</t>
  </si>
  <si>
    <t>FBgn0032685</t>
  </si>
  <si>
    <t>CG10211</t>
  </si>
  <si>
    <t>NP_001286043.1 uncharacterized protein Dmel_CG10211, isoform B [Drosophila melanogaster]</t>
  </si>
  <si>
    <t>GO:0004601//peroxidase activity;GO:0020037//heme binding</t>
  </si>
  <si>
    <t>GO:0006979//response to oxidative stress</t>
  </si>
  <si>
    <t>FBgn0262539</t>
  </si>
  <si>
    <t>CG43093</t>
  </si>
  <si>
    <t>ACO52095.1 MIP06286p, partial [Drosophila melanogaster]</t>
  </si>
  <si>
    <t>FBgn0028374</t>
  </si>
  <si>
    <t>Hug</t>
  </si>
  <si>
    <t>Hugin</t>
  </si>
  <si>
    <t>GO:0005102//signaling receptor binding;GO:0005179//hormone activity;GO:0008255//ecdysis-triggering hormone activity;GO:0016084//myostimulatory hormone activity;GO:0071855//neuropeptide receptor binding</t>
  </si>
  <si>
    <t>GO:0007218//neuropeptide signaling pathway;GO:0018990//ecdysis, chitin-based cuticle;GO:0030536//larval feeding behavior</t>
  </si>
  <si>
    <t>FBgn0030008</t>
  </si>
  <si>
    <t>CG2129</t>
  </si>
  <si>
    <t>NP_572449.1 uncharacterized protein Dmel_CG2129 [Drosophila melanogaster]</t>
  </si>
  <si>
    <t>GO:0000792//heterochromatin;GO:0005634//nucleus</t>
  </si>
  <si>
    <t>GO:0000978//RNA polymerase II cis-regulatory region sequence-specific DNA binding;GO:0001228//DNA-binding transcription activator activity, RNA polymerase II-specific</t>
  </si>
  <si>
    <t>FBgn0053307</t>
  </si>
  <si>
    <t>CG33307</t>
  </si>
  <si>
    <t>NP_001285911.1 uncharacterized protein Dmel_CG33307, isoform B [Drosophila melanogaster]</t>
  </si>
  <si>
    <t>FBgn0039938</t>
  </si>
  <si>
    <t>Sox102F</t>
  </si>
  <si>
    <t>GO:0045165//cell fate commitment;GO:0045823//positive regulation of heart contraction;GO:0045892//negative regulation of transcription, DNA-templated;GO:0045944//positive regulation of transcription by RNA polymerase II</t>
  </si>
  <si>
    <t>FBgn0000527</t>
  </si>
  <si>
    <t>e</t>
  </si>
  <si>
    <t>ebony</t>
  </si>
  <si>
    <t>GO:0000036//acyl carrier activity;GO:0003833//beta-alanyl-dopamine synthase activity;GO:0004467//long-chain fatty acid-CoA ligase activity;GO:0015645//fatty acid ligase activity;GO:0016405//CoA-ligase activity;GO:0031177//phosphopantetheine binding;GO:0102391//decanoate-CoA ligase activity</t>
  </si>
  <si>
    <t>GO:0001692//histamine metabolic process;GO:0006583//melanin biosynthetic process from tyrosine;GO:0006633//fatty acid biosynthetic process;GO:0007593//chitin-based cuticle sclerotization;GO:0007623//circadian rhythm;GO:0042417//dopamine metabolic process;GO:0042440//pigment metabolic process;GO:0043042//amino acid adenylylation by nonribosomal peptide synthase;GO:0045475//locomotor rhythm;GO:0048022//negative regulation of melanin biosynthetic process;GO:0048066//developmental pigmentation;GO:0048067//cuticle pigmentation;GO:0048082//regulation of adult chitin-containing cuticle pigmentation</t>
  </si>
  <si>
    <t>FBgn0015513</t>
  </si>
  <si>
    <t>mbc</t>
  </si>
  <si>
    <t>myoblast city</t>
  </si>
  <si>
    <t>Cellular Processes;Human Diseases;Cellular Processes;Human Diseases;Human Diseases;Organismal Systems</t>
  </si>
  <si>
    <t>Cell motility;Infectious disease: bacterial;Cellular community - eukaryotes;Infectious disease: bacterial;Infectious disease: bacterial;Immune system</t>
  </si>
  <si>
    <t>ko04810//Regulation of actin cytoskeleton;ko05131//Shigellosis;ko04510//Focal adhesion;ko05100//Bacterial invasion of epithelial cells;ko05135//Yersinia infection;ko04666//Fc gamma R-mediated phagocytosis</t>
  </si>
  <si>
    <t>K13708;K13708;K13708;K13708;K13708;K13708</t>
  </si>
  <si>
    <t>GO:0001726//ruffle;GO:0005737//cytoplasm;GO:0019897//extrinsic component of plasma membrane</t>
  </si>
  <si>
    <t>GO:0005085//guanyl-nucleotide exchange factor activity;GO:0005515//protein binding</t>
  </si>
  <si>
    <t>GO:0000902//cell morphogenesis;GO:0007010//cytoskeleton organization;GO:0007264//small GTPase mediated signal transduction;GO:0007298//border follicle cell migration;GO:0007391//dorsal closure;GO:0007417//central nervous system development;GO:0007520//myoblast fusion;GO:0007523//larval visceral muscle development;GO:0016203//muscle attachment;GO:0030036//actin cytoskeleton organization;GO:0035022//positive regulation of Rac protein signal transduction;GO:0035212//cell competition in a multicellular organism;GO:0046330//positive regulation of JNK cascade;GO:0046529//imaginal disc fusion, thorax closure;GO:0048010//vascular endothelial growth factor receptor signaling pathway;GO:0061327//anterior Malpighian tubule development;GO:0090630//activation of GTPase activity;GO:1903688//positive regulation of border follicle cell migration</t>
  </si>
  <si>
    <t>FBgn0039319</t>
  </si>
  <si>
    <t>CG13659</t>
  </si>
  <si>
    <t>NP_651378.1 uncharacterized protein Dmel_CG13659 [Drosophila melanogaster]</t>
  </si>
  <si>
    <t>FBgn0024993</t>
  </si>
  <si>
    <t>CG2662</t>
  </si>
  <si>
    <t>NP_001284832.1 uncharacterized protein Dmel_CG2662, isoform B [Drosophila melanogaster]</t>
  </si>
  <si>
    <t>GO:0003682//chromatin binding;GO:0005515//protein binding;GO:0042393//histone binding;GO:0046872//metal ion binding</t>
  </si>
  <si>
    <t>GO:0045892//negative regulation of transcription, DNA-templated</t>
  </si>
  <si>
    <t>FBgn0086906</t>
  </si>
  <si>
    <t>sls</t>
  </si>
  <si>
    <t>sallimus</t>
  </si>
  <si>
    <t>FBgn0051436</t>
  </si>
  <si>
    <t>CG31436</t>
  </si>
  <si>
    <t>NP_733096.1 uncharacterized protein Dmel_CG31436 [Drosophila melanogaster]</t>
  </si>
  <si>
    <t>FBgn0032218</t>
  </si>
  <si>
    <t>CG5381</t>
  </si>
  <si>
    <t>NP_001260322.1 uncharacterized protein Dmel_CG5381, isoform B [Drosophila melanogaster]</t>
  </si>
  <si>
    <t>FBgn0003450</t>
  </si>
  <si>
    <t>snk</t>
  </si>
  <si>
    <t>snake</t>
  </si>
  <si>
    <t>GO:0006508//proteolysis;GO:0008063//Toll signaling pathway;GO:0009950//dorsal/ventral axis specification;GO:0031638//zymogen activation;GO:0045752//positive regulation of Toll signaling pathway</t>
  </si>
  <si>
    <t>MSTRG.2253</t>
  </si>
  <si>
    <t>FBgn0039467</t>
  </si>
  <si>
    <t>CG14253</t>
  </si>
  <si>
    <t>NP_651517.1 uncharacterized protein Dmel_CG14253, isoform B [Drosophila melanogaster]</t>
  </si>
  <si>
    <t>FBgn0030028</t>
  </si>
  <si>
    <t>Corp</t>
  </si>
  <si>
    <t>Companion of reaper</t>
  </si>
  <si>
    <t>GO:0002039//p53 binding</t>
  </si>
  <si>
    <t>GO:1902166//negative regulation of intrinsic apoptotic signaling pathway in response to DNA damage by p53 class mediator;GO:1902230//negative regulation of intrinsic apoptotic signaling pathway in response to DNA damage</t>
  </si>
  <si>
    <t>FBgn0054054</t>
  </si>
  <si>
    <t>CG34054</t>
  </si>
  <si>
    <t>ACD99509.1 IP20547p, partial [Drosophila melanogaster]</t>
  </si>
  <si>
    <t>FBgn0266430</t>
  </si>
  <si>
    <t>CG45060</t>
  </si>
  <si>
    <t>EDX16526.1 GD24557 [Drosophila simulans]</t>
  </si>
  <si>
    <t>FBgn0037664</t>
  </si>
  <si>
    <t>CG8420</t>
  </si>
  <si>
    <t>NP_649869.1 uncharacterized protein Dmel_CG8420, isoform A [Drosophila melanogaster]</t>
  </si>
  <si>
    <t>FBgn0261552</t>
  </si>
  <si>
    <t>ps</t>
  </si>
  <si>
    <t>pasilla</t>
  </si>
  <si>
    <t>GO:0003676//nucleic acid binding;GO:0003723//RNA binding;GO:0003729//mRNA binding;GO:0097157//pre-mRNA intronic binding</t>
  </si>
  <si>
    <t>GO:0000381//regulation of alternative mRNA splicing, via spliceosome;GO:0000398//mRNA splicing, via spliceosome;GO:0010468//regulation of gene expression;GO:0033120//positive regulation of RNA splicing;GO:0051252//regulation of RNA metabolic process</t>
  </si>
  <si>
    <t>FBgn0036877</t>
  </si>
  <si>
    <t>CG9452</t>
  </si>
  <si>
    <t>NP_649119.2 uncharacterized protein Dmel_CG9452 [Drosophila melanogaster]</t>
  </si>
  <si>
    <t>GO:0005634//nucleus;GO:0070062//extracellular exosome</t>
  </si>
  <si>
    <t>MSTRG.9673</t>
  </si>
  <si>
    <t>FBgn0087007</t>
  </si>
  <si>
    <t>bbg</t>
  </si>
  <si>
    <t>big bang</t>
  </si>
  <si>
    <t>GO:0005634//nucleus;GO:0005918//septate junction;GO:0045177//apical part of cell</t>
  </si>
  <si>
    <t>GO:0007298//border follicle cell migration;GO:0007476//imaginal disc-derived wing morphogenesis</t>
  </si>
  <si>
    <t>FBgn0033159</t>
  </si>
  <si>
    <t>Dscam1</t>
  </si>
  <si>
    <t>Down syndrome cell adhesion molecule 1</t>
  </si>
  <si>
    <t>GO:0005886//plasma membrane;GO:0005887//integral component of plasma membrane;GO:0030424//axon;GO:0030425//dendrite;GO:0043005//neuron projection;GO:0043025//neuronal cell body</t>
  </si>
  <si>
    <t>GO:0003823//antigen binding;GO:0005515//protein binding;GO:0008046//axon guidance receptor activity;GO:0042802//identical protein binding;GO:0042803//protein homodimerization activity;GO:0046872//metal ion binding;GO:0098632//cell-cell adhesion mediator activity</t>
  </si>
  <si>
    <t>GO:0006909//phagocytosis;GO:0007155//cell adhesion;GO:0007156//homophilic cell adhesion via plasma membrane adhesion molecules;GO:0007411//axon guidance;GO:0007413//axonal fasciculation;GO:0007419//ventral cord development;GO:0007422//peripheral nervous system development;GO:0016319//mushroom body development;GO:0021551//central nervous system morphogenesis;GO:0030335//positive regulation of cell migration;GO:0032490//detection of molecule of bacterial origin;GO:0048666//neuron development;GO:0048814//regulation of dendrite morphogenesis;GO:0048846//axon extension involved in axon guidance;GO:0050770//regulation of axonogenesis;GO:0050976//detection of mechanical stimulus involved in sensory perception of touch;GO:0070593//dendrite self-avoidance</t>
  </si>
  <si>
    <t>FBgn0039013</t>
  </si>
  <si>
    <t>CG4813</t>
  </si>
  <si>
    <t>NP_651088.1 uncharacterized protein Dmel_CG4813 [Drosophila melanogaster]</t>
  </si>
  <si>
    <t>GO:0004842//ubiquitin-protein transferase activity;GO:0008270//zinc ion binding;GO:0046872//metal ion binding;GO:0061630//ubiquitin protein ligase activity</t>
  </si>
  <si>
    <t>FBgn0030927</t>
  </si>
  <si>
    <t>CG15046</t>
  </si>
  <si>
    <t>NP_573298.1 uncharacterized protein Dmel_CG15046 [Drosophila melanogaster]</t>
  </si>
  <si>
    <t>FBgn0036896</t>
  </si>
  <si>
    <t>wnd</t>
  </si>
  <si>
    <t>wallenda</t>
  </si>
  <si>
    <t>Development and regeneration;Signal transduction</t>
  </si>
  <si>
    <t>ko04361//Axon regeneration;ko04010//MAPK signaling pathway</t>
  </si>
  <si>
    <t>K04422;K04422</t>
  </si>
  <si>
    <t>GO:0005737//cytoplasm;GO:0030424//axon</t>
  </si>
  <si>
    <t>GO:0004672//protein kinase activity;GO:0004709//MAP kinase kinase kinase activity;GO:0005524//ATP binding</t>
  </si>
  <si>
    <t>GO:0006468//protein phosphorylation;GO:0007030//Golgi organization;GO:0007165//signal transduction;GO:0007283//spermatogenesis;GO:0007616//long-term memory;GO:0046777//protein autophosphorylation;GO:0048674//collateral sprouting of injured axon;GO:0048682//sprouting of injured axon;GO:0072375//medium-term memory;GO:2000331//regulation of terminal button organization</t>
  </si>
  <si>
    <t>FBgn0027949</t>
  </si>
  <si>
    <t>msb1l</t>
  </si>
  <si>
    <t>FBgn0004379</t>
  </si>
  <si>
    <t>Klp67A</t>
  </si>
  <si>
    <t>Kinesin-like protein at 67A</t>
  </si>
  <si>
    <t>GO:0000776//kinetochore;GO:0005634//nucleus;GO:0005737//cytoplasm;GO:0005828//kinetochore microtubule;GO:0005871//kinesin complex;GO:0005874//microtubule;GO:0005875//microtubule associated complex;GO:0005876//spindle microtubule;GO:0061673//mitotic spindle astral microtubule;GO:0072686//mitotic spindle;GO:1990023//mitotic spindle midzone</t>
  </si>
  <si>
    <t>GO:0003774//cytoskeletal motor activity;GO:0003777//microtubule motor activity;GO:0005524//ATP binding;GO:0008017//microtubule binding;GO:0008574//plus-end-directed microtubule motor activity;GO:0016887//ATP hydrolysis activity</t>
  </si>
  <si>
    <t>GO:0000070//mitotic sister chromatid segregation;GO:0007018//microtubule-based movement;GO:0007019//microtubule depolymerization;GO:0007052//mitotic spindle organization;GO:0007054//spindle assembly involved in male meiosis I;GO:0007059//chromosome segregation;GO:0007060//male meiosis chromosome segregation;GO:0007100//mitotic centrosome separation;GO:0007110//meiosis I cytokinesis;GO:0007141//male meiosis I;GO:0016346//male meiotic chromosome movement towards spindle pole;GO:0031134//sister chromatid biorientation;GO:0051225//spindle assembly;GO:0051231//spindle elongation;GO:0055047//generative cell mitosis</t>
  </si>
  <si>
    <t>FBgn0030163</t>
  </si>
  <si>
    <t>CG1791</t>
  </si>
  <si>
    <t>NP_572591.1 uncharacterized protein Dmel_CG1791, isoform A [Drosophila melanogaster]</t>
  </si>
  <si>
    <t>FBgn0036563</t>
  </si>
  <si>
    <t>CG13075</t>
  </si>
  <si>
    <t>NP_648831.1 uncharacterized protein Dmel_CG13075 [Drosophila melanogaster]</t>
  </si>
  <si>
    <t>FBgn0011746</t>
  </si>
  <si>
    <t>ana</t>
  </si>
  <si>
    <t>anachronism</t>
  </si>
  <si>
    <t>GO:0007399//nervous system development;GO:0030154//cell differentiation</t>
  </si>
  <si>
    <t>FBgn0020493</t>
  </si>
  <si>
    <t>Dad</t>
  </si>
  <si>
    <t>Daughters against dpp</t>
  </si>
  <si>
    <t>ko04350//TGF-beta signaling pathway</t>
  </si>
  <si>
    <t>K04677</t>
  </si>
  <si>
    <t>GO:0003677//DNA binding;GO:0003700//DNA-binding transcription factor activity;GO:0005515//protein binding;GO:0046872//metal ion binding;GO:0070700//BMP receptor binding</t>
  </si>
  <si>
    <t>GO:0006355//regulation of transcription, DNA-templated;GO:0007179//transforming growth factor beta receptor signaling pathway;GO:0007443//Malpighian tubule morphogenesis;GO:0007448//anterior/posterior pattern specification, imaginal disc;GO:0007476//imaginal disc-derived wing morphogenesis;GO:0007488//histoblast morphogenesis;GO:0010991//negative regulation of SMAD protein complex assembly;GO:0016335//morphogenesis of larval imaginal disc epithelium;GO:0016477//cell migration;GO:0030514//negative regulation of BMP signaling pathway;GO:0030718//germ-line stem cell population maintenance;GO:0031290//retinal ganglion cell axon guidance;GO:0035214//eye-antennal disc development;GO:0045886//negative regulation of synaptic assembly at neuromuscular junction;GO:0048635//negative regulation of muscle organ development;GO:0060394//negative regulation of pathway-restricted SMAD protein phosphorylation;GO:0090254//cell elongation involved in imaginal disc-derived wing morphogenesis</t>
  </si>
  <si>
    <t>MH1</t>
  </si>
  <si>
    <t>FBgn0031191</t>
  </si>
  <si>
    <t>Cp110</t>
  </si>
  <si>
    <t>Centriolar coiled coil protein 110kDa</t>
  </si>
  <si>
    <t>GO:0005814//centriole</t>
  </si>
  <si>
    <t>GO:0007099//centriole replication;GO:0032053//ciliary basal body organization;GO:0032465//regulation of cytokinesis;GO:0051298//centrosome duplication;GO:1903723//negative regulation of centriole elongation</t>
  </si>
  <si>
    <t>FBgn0037724</t>
  </si>
  <si>
    <t>Fst</t>
  </si>
  <si>
    <t>Frost</t>
  </si>
  <si>
    <t>GO:0009409//response to cold;GO:0009631//cold acclimation</t>
  </si>
  <si>
    <t>FBgn0003429</t>
  </si>
  <si>
    <t>slo</t>
  </si>
  <si>
    <t>slowpoke</t>
  </si>
  <si>
    <t>Organismal Systems;Environmental Information Processing;Organismal Systems;Organismal Systems;Organismal Systems;Organismal Systems</t>
  </si>
  <si>
    <t>Digestive system;Signal transduction;Circulatory system;Digestive system;Endocrine system;Endocrine system</t>
  </si>
  <si>
    <t>ko04972//Pancreatic secretion;ko04022//cGMP-PKG signaling pathway;ko04270//Vascular smooth muscle contraction;ko04970//Salivary secretion;ko04911//Insulin secretion;ko04924//Renin secretion</t>
  </si>
  <si>
    <t>K04936;K04936;K04936;K04936;K04936;K04936</t>
  </si>
  <si>
    <t>GO:0005886//plasma membrane;GO:0016020//membrane;GO:0016021//integral component of membrane;GO:0043005//neuron projection;GO:0043025//neuronal cell body;GO:0045211//postsynaptic membrane</t>
  </si>
  <si>
    <t>GO:0005216//ion channel activity;GO:0005244//voltage-gated ion channel activity;GO:0015269//calcium-activated potassium channel activity;GO:0060072//large conductance calcium-activated potassium channel activity</t>
  </si>
  <si>
    <t>GO:0006811//ion transport;GO:0006813//potassium ion transport;GO:0007623//circadian rhythm;GO:0008582//regulation of synaptic assembly at neuromuscular junction;GO:0034765//regulation of ion transmembrane transport;GO:0045433//male courtship behavior, veined wing generated song production;GO:0048512//circadian behavior;GO:0055085//transmembrane transport;GO:1900074//negative regulation of neuromuscular synaptic transmission</t>
  </si>
  <si>
    <t>MSTRG.3982</t>
  </si>
  <si>
    <t>RH09485p [Drosophila melanogaster]</t>
  </si>
  <si>
    <t>FBgn0035641</t>
  </si>
  <si>
    <t>CG5568</t>
  </si>
  <si>
    <t>NP_647992.1 uncharacterized protein Dmel_CG5568 [Drosophila melanogaster]</t>
  </si>
  <si>
    <t>FBgn0052024</t>
  </si>
  <si>
    <t>CG32024</t>
  </si>
  <si>
    <t>NP_729417.2 uncharacterized protein Dmel_CG32024 [Drosophila melanogaster]</t>
  </si>
  <si>
    <t>FBgn0268063</t>
  </si>
  <si>
    <t>ltl</t>
  </si>
  <si>
    <t>larval translucida</t>
  </si>
  <si>
    <t>GO:0005615//extracellular space;GO:0031012//extracellular matrix</t>
  </si>
  <si>
    <t>GO:0007474//imaginal disc-derived wing vein specification;GO:0007476//imaginal disc-derived wing morphogenesis;GO:0030514//negative regulation of BMP signaling pathway</t>
  </si>
  <si>
    <t>FBgn0028741</t>
  </si>
  <si>
    <t>fab1</t>
  </si>
  <si>
    <t>fab1 kinase</t>
  </si>
  <si>
    <t>Metabolism;Cellular Processes;Environmental Information Processing;Metabolism</t>
  </si>
  <si>
    <t>Global and overview maps;Transport and catabolism;Signal transduction;Carbohydrate metabolism</t>
  </si>
  <si>
    <t>ko01100//Metabolic pathways;ko04145//Phagosome;ko04070//Phosphatidylinositol signaling system;ko00562//Inositol phosphate metabolism</t>
  </si>
  <si>
    <t>K00921;K00921;K00921;K00921</t>
  </si>
  <si>
    <t>GO:0005768//endosome;GO:0010008//endosome membrane;GO:0012506//vesicle membrane</t>
  </si>
  <si>
    <t>GO:0000285//1-phosphatidylinositol-3-phosphate 5-kinase activity;GO:0005524//ATP binding;GO:0008270//zinc ion binding;GO:0016307//phosphatidylinositol phosphate kinase activity;GO:0016308//1-phosphatidylinositol-4-phosphate 5-kinase activity;GO:0046872//metal ion binding</t>
  </si>
  <si>
    <t>GO:0008333//endosome to lysosome transport;GO:0035556//intracellular signal transduction;GO:0046488//phosphatidylinositol metabolic process;GO:0046854//phosphatidylinositol phosphate biosynthetic process;GO:0097352//autophagosome maturation</t>
  </si>
  <si>
    <t>FBgn0039449</t>
  </si>
  <si>
    <t>CG6425</t>
  </si>
  <si>
    <t>NP_651497.1 uncharacterized protein Dmel_CG6425 [Drosophila melanogaster]</t>
  </si>
  <si>
    <t>FBgn0050115</t>
  </si>
  <si>
    <t>GEFmeso</t>
  </si>
  <si>
    <t>Guanine nucleotide exchange factor in mesoderm</t>
  </si>
  <si>
    <t>GO:0005085//guanyl-nucleotide exchange factor activity</t>
  </si>
  <si>
    <t>GO:0007474//imaginal disc-derived wing vein specification;GO:0007480//imaginal disc-derived leg morphogenesis;GO:0032489//regulation of Cdc42 protein signal transduction</t>
  </si>
  <si>
    <t>FBgn0015038</t>
  </si>
  <si>
    <t>Cyp9b1</t>
  </si>
  <si>
    <t>Cytochrome P450-9b1</t>
  </si>
  <si>
    <t>FBgn0039759</t>
  </si>
  <si>
    <t>CG9733</t>
  </si>
  <si>
    <t>NP_651784.2 uncharacterized protein Dmel_CG9733, isoform A [Drosophila melanogaster]</t>
  </si>
  <si>
    <t>FBgn0000279</t>
  </si>
  <si>
    <t>CecC</t>
  </si>
  <si>
    <t>Cecropin C</t>
  </si>
  <si>
    <t>GO:0006959//humoral immune response;GO:0019731//antibacterial humoral response;GO:0045087//innate immune response;GO:0050829//defense response to Gram-negative bacterium;GO:0050830//defense response to Gram-positive bacterium</t>
  </si>
  <si>
    <t>FBgn0263081</t>
  </si>
  <si>
    <t>CG43349</t>
  </si>
  <si>
    <t>FBgn0038717</t>
  </si>
  <si>
    <t>CG17751</t>
  </si>
  <si>
    <t>NP_650816.3 uncharacterized protein Dmel_CG17751 [Drosophila melanogaster]</t>
  </si>
  <si>
    <t>FBgn0000092</t>
  </si>
  <si>
    <t>dyw</t>
  </si>
  <si>
    <t>daywake</t>
  </si>
  <si>
    <t>GO:0007623//circadian rhythm;GO:0010841//positive regulation of circadian sleep/wake cycle, wakefulness</t>
  </si>
  <si>
    <t>FBgn0013679</t>
  </si>
  <si>
    <t>mt:ND1</t>
  </si>
  <si>
    <t>mitochondrial NADH-ubiquinone oxidoreductase chain 1</t>
  </si>
  <si>
    <t>K03878;K03878</t>
  </si>
  <si>
    <t>GO:0005743//mitochondrial inner membrane;GO:0005747//mitochondrial respiratory chain complex I;GO:0016020//membrane;GO:0016021//integral component of membrane</t>
  </si>
  <si>
    <t>GO:0008137//NADH dehydrogenase (ubiquinone) activity</t>
  </si>
  <si>
    <t>GO:0009060//aerobic respiration</t>
  </si>
  <si>
    <t>MSTRG.11973</t>
  </si>
  <si>
    <t>GIP</t>
  </si>
  <si>
    <t>RecName: Full=Copia protein; AltName: Full=Gag-int-pol protein; Contains: RecName: Full=Copia VLP protein; Contains: RecName: Full=Copia protease [Drosophila melanogaster]</t>
  </si>
  <si>
    <t>FBgn0034759</t>
  </si>
  <si>
    <t>CG13511</t>
  </si>
  <si>
    <t>AEM72503.1 MIP32409p1, partial [Drosophila melanogaster]</t>
  </si>
  <si>
    <t>FBgn0036952</t>
  </si>
  <si>
    <t>CG6933</t>
  </si>
  <si>
    <t>NP_001262097.1 uncharacterized protein Dmel_CG6933, isoform D [Drosophila melanogaster]</t>
  </si>
  <si>
    <t>FBgn0032613</t>
  </si>
  <si>
    <t>Nepl9</t>
  </si>
  <si>
    <t>Neprilysin-like 9</t>
  </si>
  <si>
    <t>GO:0004222//metalloendopeptidase activity;GO:0008237//metallopeptidase activity</t>
  </si>
  <si>
    <t>FBgn0002563</t>
  </si>
  <si>
    <t>Lsp1beta</t>
  </si>
  <si>
    <t>Larval serum protein 1 beta</t>
  </si>
  <si>
    <t>FBgn0051740</t>
  </si>
  <si>
    <t>CG31740</t>
  </si>
  <si>
    <t>NP_724084.1 uncharacterized protein Dmel_CG31740 [Drosophila melanogaster]</t>
  </si>
  <si>
    <t>FBgn0044047</t>
  </si>
  <si>
    <t>Ilp6</t>
  </si>
  <si>
    <t>Insulin-like peptide 6</t>
  </si>
  <si>
    <t>Environmental Information Processing;Environmental Information Processing;Organismal Systems</t>
  </si>
  <si>
    <t>Signal transduction;Signal transduction;Aging</t>
  </si>
  <si>
    <t>ko04150//mTOR signaling pathway;ko04068//FoxO signaling pathway;ko04213//Longevity regulating pathway - multiple species</t>
    <phoneticPr fontId="2" type="noConversion"/>
  </si>
  <si>
    <t>K05459;K05459;K05459</t>
  </si>
  <si>
    <t>GO:0005158//insulin receptor binding</t>
  </si>
  <si>
    <t>GO:0007166//cell surface receptor signaling pathway;GO:0008286//insulin receptor signaling pathway;GO:0009267//cellular response to starvation;GO:0040018//positive regulation of multicellular organism growth;GO:0042594//response to starvation;GO:0046854//phosphatidylinositol phosphate biosynthetic process</t>
  </si>
  <si>
    <t>FBgn0034924</t>
  </si>
  <si>
    <t>CG17658</t>
  </si>
  <si>
    <t>NP_611845.2 uncharacterized protein Dmel_CG17658 [Drosophila melanogaster]</t>
  </si>
  <si>
    <t>MSTRG.11953</t>
  </si>
  <si>
    <t>Ste:CG33237</t>
  </si>
  <si>
    <t>SteXh:CG42398 [Drosophila melanogaster]</t>
  </si>
  <si>
    <t>Environmental Information Processing;Genetic Information Processing;Human Diseases;Cellular Processes;Human Diseases;Cellular Processes;Human Diseases;Human Diseases;Human Diseases;Environmental Information Processing</t>
  </si>
  <si>
    <t>Signal transduction;Translation;Neurodegenerative disease;Transport and catabolism;Neurodegenerative disease;Cellular community - eukaryotes;Neurodegenerative disease;Infectious disease: viral;Cancer: overview;Signal transduction</t>
  </si>
  <si>
    <t>ko04310//Wnt signaling pathway;ko03008//Ribosome biogenesis in eukaryotes;ko05022//Pathways of neurodegeneration - multiple diseases;ko04137//Mitophagy - animal;ko05010//Alzheimer disease;ko04520//Adherens junction;ko05020//Prion disease;ko05162//Measles;ko05235//PD-L1 expression and PD-1 checkpoint pathway in cancer;ko04064//NF-kappa B signaling pathway</t>
  </si>
  <si>
    <t>K03115;K03115;K03115;K03115;K03115;K03115;K03115;K03115;K03115;K03115</t>
  </si>
  <si>
    <t>GO:0043227//membrane-bounded organelle</t>
  </si>
  <si>
    <t>GO:0005515//protein binding;GO:0019207//kinase regulator activity</t>
  </si>
  <si>
    <t>GO:0001932//regulation of protein phosphorylation;GO:0007166//cell surface receptor signaling pathway;GO:0009967//positive regulation of signal transduction</t>
  </si>
  <si>
    <t>FBgn0031111</t>
  </si>
  <si>
    <t>Obp19c</t>
  </si>
  <si>
    <t>Odorant-binding protein 19c</t>
  </si>
  <si>
    <t>FBgn0039328</t>
  </si>
  <si>
    <t>CHKov2</t>
  </si>
  <si>
    <t>CHK domain ov2</t>
  </si>
  <si>
    <t>FBgn0038395</t>
  </si>
  <si>
    <t>CG10407</t>
  </si>
  <si>
    <t>NP_001303466.1 uncharacterized protein Dmel_CG10407, isoform C [Drosophila melanogaster]</t>
  </si>
  <si>
    <t>FBgn0020299</t>
  </si>
  <si>
    <t>stumps</t>
  </si>
  <si>
    <t>GO:0005068//transmembrane receptor protein tyrosine kinase adaptor activity;GO:0005102//signaling receptor binding;GO:0005104//fibroblast growth factor receptor binding</t>
  </si>
  <si>
    <t>GO:0001710//mesodermal cell fate commitment;GO:0007424//open tracheal system development;GO:0007425//epithelial cell fate determination, open tracheal system;GO:0007426//tracheal outgrowth, open tracheal system;GO:0007427//epithelial cell migration, open tracheal system;GO:0007498//mesoderm development;GO:0008078//mesodermal cell migration;GO:0008543//fibroblast growth factor receptor signaling pathway;GO:0021782//glial cell development</t>
  </si>
  <si>
    <t>FBgn0035210</t>
  </si>
  <si>
    <t>msd5</t>
  </si>
  <si>
    <t>mitotic spindle density 5</t>
  </si>
  <si>
    <t>GO:0007049//cell cycle;GO:0051301//cell division</t>
  </si>
  <si>
    <t>FBgn0030085</t>
  </si>
  <si>
    <t>CG6999</t>
  </si>
  <si>
    <t>ACY65515.2 FI11086p1 [Drosophila melanogaster]</t>
  </si>
  <si>
    <t>GO:0005634//nucleus;GO:0005730//nucleolus</t>
  </si>
  <si>
    <t>GO:0003676//nucleic acid binding;GO:0003723//RNA binding</t>
  </si>
  <si>
    <t>GO:0000381//regulation of alternative mRNA splicing, via spliceosome;GO:0000447//endonucleolytic cleavage in ITS1 to separate SSU-rRNA from 5.8S rRNA and LSU-rRNA from tricistronic rRNA transcript (SSU-rRNA, 5.8S rRNA, LSU-rRNA);GO:0000472//endonucleolytic cleavage to generate mature 5'-end of SSU-rRNA from (SSU-rRNA, 5.8S rRNA, LSU-rRNA);GO:0000480//endonucleolytic cleavage in 5'-ETS of tricistronic rRNA transcript (SSU-rRNA, 5.8S rRNA, LSU-rRNA);GO:0034462//small-subunit processome assembly</t>
  </si>
  <si>
    <t>FBgn0034052</t>
  </si>
  <si>
    <t>CG8299</t>
  </si>
  <si>
    <t>NP_611066.1 uncharacterized protein Dmel_CG8299 [Drosophila melanogaster]</t>
  </si>
  <si>
    <t>FBgn0034407</t>
  </si>
  <si>
    <t>DptB</t>
  </si>
  <si>
    <t>Diptericin B</t>
  </si>
  <si>
    <t>GO:0006959//humoral immune response;GO:0009611//response to wounding;GO:0019731//antibacterial humoral response;GO:0042742//defense response to bacterium;GO:0045087//innate immune response;GO:0050830//defense response to Gram-positive bacterium</t>
  </si>
  <si>
    <t>FBgn0000158</t>
  </si>
  <si>
    <t>bam</t>
  </si>
  <si>
    <t>bag of marbles</t>
  </si>
  <si>
    <t>GO:0005737//cytoplasm;GO:0045169//fusome;GO:0045170//spectrosome</t>
  </si>
  <si>
    <t>GO:0000900//translation repressor activity, mRNA regulatory element binding;GO:0003730//mRNA 3'-UTR binding;GO:0043130//ubiquitin binding</t>
  </si>
  <si>
    <t>GO:0007049//cell cycle;GO:0007276//gamete generation;GO:0007282//cystoblast division;GO:0007283//spermatogenesis;GO:0007284//spermatogonial cell division;GO:0017148//negative regulation of translation;GO:0030718//germ-line stem cell population maintenance;GO:0030727//germarium-derived female germ-line cyst formation;GO:0035212//cell competition in a multicellular organism;GO:0042078//germ-line stem cell division;GO:0045478//fusome organization;GO:0045880//positive regulation of smoothened signaling pathway;GO:0048132//female germ-line stem cell asymmetric division;GO:0048477//oogenesis;GO:0098730//male germline stem cell symmetric division;GO:1903003//positive regulation of protein deubiquitination;GO:2000738//positive regulation of stem cell differentiation</t>
  </si>
  <si>
    <t>FBgn0034569</t>
  </si>
  <si>
    <t>dgt3</t>
  </si>
  <si>
    <t>dim gamma-tubulin 3</t>
  </si>
  <si>
    <t>FBgn0053265</t>
  </si>
  <si>
    <t>Muc68E</t>
  </si>
  <si>
    <t>Mucin 68E</t>
  </si>
  <si>
    <t>FBgn0053556</t>
  </si>
  <si>
    <t>form3</t>
  </si>
  <si>
    <t>formin 3</t>
  </si>
  <si>
    <t>GO:0003779//actin binding</t>
  </si>
  <si>
    <t>GO:0016043//cellular component organization;GO:0030036//actin cytoskeleton organization;GO:0035147//branch fusion, open tracheal system</t>
  </si>
  <si>
    <t>FBgn0029768</t>
  </si>
  <si>
    <t>SPR</t>
  </si>
  <si>
    <t>Sex peptide receptor</t>
  </si>
  <si>
    <t>GO:0004930//G protein-coupled receptor activity;GO:0008528//G protein-coupled peptide receptor activity</t>
  </si>
  <si>
    <t>GO:0007186//G protein-coupled receptor signaling pathway;GO:0045434//negative regulation of female receptivity, post-mating;GO:0046662//regulation of oviposition</t>
  </si>
  <si>
    <t>FBgn0037368</t>
  </si>
  <si>
    <t>CG1239</t>
  </si>
  <si>
    <t>NP_001287185.1 uncharacterized protein Dmel_CG1239, isoform B [Drosophila melanogaster]</t>
  </si>
  <si>
    <t>GO:0008168//methyltransferase activity;GO:0008171//O-methyltransferase activity;GO:0008173//RNA methyltransferase activity;GO:0017069//snRNA binding</t>
  </si>
  <si>
    <t>GO:0032259//methylation;GO:0040031//snRNA modification</t>
  </si>
  <si>
    <t>FBgn0010395</t>
  </si>
  <si>
    <t>Itgbn</t>
  </si>
  <si>
    <t>Integrin betanu subunit</t>
  </si>
  <si>
    <t>K05719;K05719</t>
  </si>
  <si>
    <t>GO:0005925//focal adhesion;GO:0008305//integrin complex;GO:0016021//integral component of membrane</t>
  </si>
  <si>
    <t>GO:0005178//integrin binding;GO:0046982//protein heterodimerization activity</t>
  </si>
  <si>
    <t>GO:0006909//phagocytosis;GO:0007155//cell adhesion;GO:0007157//heterophilic cell-cell adhesion via plasma membrane cell adhesion molecules;GO:0007160//cell-matrix adhesion;GO:0007229//integrin-mediated signaling pathway;GO:0016477//cell migration;GO:0033627//cell adhesion mediated by integrin;GO:0035011//melanotic encapsulation of foreign target;GO:0043277//apoptotic cell clearance;GO:0045886//negative regulation of synaptic assembly at neuromuscular junction;GO:0046716//muscle cell cellular homeostasis</t>
  </si>
  <si>
    <t>FBgn0039476</t>
  </si>
  <si>
    <t>CG6271</t>
  </si>
  <si>
    <t>NP_651526.1 uncharacterized protein Dmel_CG6271 [Drosophila melanogaster]</t>
  </si>
  <si>
    <t>FBgn0003719</t>
  </si>
  <si>
    <t>tld</t>
  </si>
  <si>
    <t>tolloid</t>
  </si>
  <si>
    <t>GO:0004222//metalloendopeptidase activity;GO:0005509//calcium ion binding;GO:0005518//collagen binding;GO:0008237//metallopeptidase activity;GO:0008270//zinc ion binding</t>
  </si>
  <si>
    <t>GO:0006508//proteolysis;GO:0007313//maternal specification of dorsal/ventral axis, oocyte, soma encoded;GO:0007378//amnioserosa formation;GO:0008586//imaginal disc-derived wing vein morphogenesis;GO:0016485//protein processing;GO:0030513//positive regulation of BMP signaling pathway;GO:0032927//positive regulation of activin receptor signaling pathway;GO:0045464//R8 cell fate specification</t>
  </si>
  <si>
    <t>FBgn0036008</t>
  </si>
  <si>
    <t>CG3408</t>
  </si>
  <si>
    <t>NP_648328.1 uncharacterized protein Dmel_CG3408, isoform A [Drosophila melanogaster]</t>
  </si>
  <si>
    <t>FBgn0004795</t>
  </si>
  <si>
    <t>retn</t>
  </si>
  <si>
    <t>retained</t>
  </si>
  <si>
    <t>GO:0000976//transcription cis-regulatory region binding;GO:0000977//RNA polymerase II transcription regulatory region sequence-specific DNA binding;GO:0001228//DNA-binding transcription activator activity, RNA polymerase II-specific;GO:0003677//DNA binding</t>
  </si>
  <si>
    <t>GO:0000122//negative regulation of transcription by RNA polymerase II;GO:0006357//regulation of transcription by RNA polymerase II;GO:0007411//axon guidance;GO:0007431//salivary gland development;GO:0007517//muscle organ development;GO:0008049//male courtship behavior;GO:0009880//embryonic pattern specification;GO:0009952//anterior/posterior pattern specification;GO:0042063//gliogenesis;GO:0045893//positive regulation of transcription, DNA-templated;GO:0045924//regulation of female receptivity;GO:0048477//oogenesis;GO:0048813//dendrite morphogenesis</t>
  </si>
  <si>
    <t>ARID</t>
  </si>
  <si>
    <t>FBgn0040503</t>
  </si>
  <si>
    <t>CG7763</t>
  </si>
  <si>
    <t>NP_001356891.1 uncharacterized protein Dmel_CG7763, isoform C [Drosophila melanogaster]</t>
  </si>
  <si>
    <t>FBgn0030667</t>
  </si>
  <si>
    <t>CG15599</t>
  </si>
  <si>
    <t>NP_573052.4 uncharacterized protein Dmel_CG15599 [Drosophila melanogaster]</t>
  </si>
  <si>
    <t>FBgn0039731</t>
  </si>
  <si>
    <t>Sas-6</t>
  </si>
  <si>
    <t>Spindle assembly abnormal 6</t>
  </si>
  <si>
    <t>GO:0005737//cytoplasm;GO:0005813//centrosome;GO:0005814//centriole;GO:0036064//ciliary basal body</t>
  </si>
  <si>
    <t>GO:0007098//centrosome cycle;GO:0007099//centriole replication;GO:0010457//centriole-centriole cohesion;GO:0032053//ciliary basal body organization;GO:0051298//centrosome duplication;GO:0098534//centriole assembly</t>
  </si>
  <si>
    <t>FBgn0037149</t>
  </si>
  <si>
    <t>CG14561</t>
  </si>
  <si>
    <t>NP_001262201.1 uncharacterized protein Dmel_CG14561, isoform B [Drosophila melanogaster]</t>
  </si>
  <si>
    <t>FBgn0039075</t>
  </si>
  <si>
    <t>CG4393</t>
  </si>
  <si>
    <t>NP_001287483.1 uncharacterized protein Dmel_CG4393, isoform C [Drosophila melanogaster]</t>
  </si>
  <si>
    <t>FBgn0039050</t>
  </si>
  <si>
    <t>CG17110</t>
  </si>
  <si>
    <t>NP_001262858.1 uncharacterized protein Dmel_CG17110, isoform B [Drosophila melanogaster]</t>
  </si>
  <si>
    <t>Global and overview maps;Global and overview maps;Global and overview maps;Amino acid metabolism</t>
  </si>
  <si>
    <t>ko01100//Metabolic pathways;ko01230//Biosynthesis of amino acids;ko01210//2-Oxocarboxylic acid metabolism;ko00220//Arginine biosynthesis</t>
  </si>
  <si>
    <t>K14677;K14677;K14677;K14677</t>
  </si>
  <si>
    <t>GO:0004046//aminoacylase activity;GO:0016787//hydrolase activity</t>
  </si>
  <si>
    <t>GO:0006520//cellular amino acid metabolic process</t>
  </si>
  <si>
    <t>FBgn0013278</t>
  </si>
  <si>
    <t>Hsp70Bb</t>
  </si>
  <si>
    <t>Heat-shock-protein-70Bb</t>
  </si>
  <si>
    <t>FBgn0051955</t>
  </si>
  <si>
    <t>CG31955</t>
  </si>
  <si>
    <t>NP_001285597.1 uncharacterized protein Dmel_CG31955, isoform C [Drosophila melanogaster]</t>
  </si>
  <si>
    <t>FBgn0263621</t>
  </si>
  <si>
    <t>CG43630</t>
  </si>
  <si>
    <t>NP_001247079.1 uncharacterized protein Dmel_CG43630 [Drosophila melanogaster]</t>
  </si>
  <si>
    <t>FBgn0085356</t>
  </si>
  <si>
    <t>CG34327</t>
  </si>
  <si>
    <t>NP_001097010.1 uncharacterized protein Dmel_CG34327 [Drosophila melanogaster]</t>
  </si>
  <si>
    <t>FBgn0036799</t>
  </si>
  <si>
    <t>CG13380</t>
  </si>
  <si>
    <t>NP_001034030.1 uncharacterized protein Dmel_CG13380, isoform B [Drosophila melanogaster]</t>
  </si>
  <si>
    <t>FBgn0053093</t>
  </si>
  <si>
    <t>CG33093</t>
  </si>
  <si>
    <t>NP_788715.2 uncharacterized protein Dmel_CG33093 [Drosophila melanogaster]</t>
  </si>
  <si>
    <t>GO:0016491//oxidoreductase activity;GO:0046872//metal ion binding</t>
  </si>
  <si>
    <t>FBgn0051849</t>
  </si>
  <si>
    <t>CG31849</t>
  </si>
  <si>
    <t>NP_723787.1 uncharacterized protein Dmel_CG31849 [Drosophila melanogaster]</t>
  </si>
  <si>
    <t>Global and overview maps;Glycan biosynthesis and metabolism</t>
  </si>
  <si>
    <t>ko01100//Metabolic pathways;ko00510//N-Glycan biosynthesis</t>
  </si>
  <si>
    <t>K00737;K00737</t>
  </si>
  <si>
    <t>GO:0003830//beta-1,4-mannosylglycoprotein 4-beta-N-acetylglucosaminyltransferase activity;GO:0016757//glycosyltransferase activity</t>
  </si>
  <si>
    <t>GO:0006044//N-acetylglucosamine metabolic process;GO:0006487//protein N-linked glycosylation</t>
  </si>
  <si>
    <t>FBgn0264975</t>
  </si>
  <si>
    <t>Nrg</t>
  </si>
  <si>
    <t>Neuroglian</t>
  </si>
  <si>
    <t>GO:0005886//plasma membrane;GO:0005887//integral component of plasma membrane;GO:0005918//septate junction;GO:0005919//pleated septate junction;GO:0005923//bicellular tight junction;GO:0016021//integral component of membrane;GO:0030175//filopodium;GO:0030424//axon;GO:0030425//dendrite;GO:0043025//neuronal cell body</t>
  </si>
  <si>
    <t>GO:0005509//calcium ion binding;GO:0005515//protein binding;GO:0050839//cell adhesion molecule binding</t>
  </si>
  <si>
    <t>GO:0007158//neuron cell-cell adhesion;GO:0007409//axonogenesis;GO:0007560//imaginal disc morphogenesis;GO:0008045//motor neuron axon guidance;GO:0008049//male courtship behavior;GO:0008050//female courtship behavior;GO:0008366//axon ensheathment;GO:0016319//mushroom body development;GO:0019991//septate junction assembly;GO:0021682//nerve maturation;GO:0035011//melanotic encapsulation of foreign target;GO:0035151//regulation of tube size, open tracheal system;GO:0045924//regulation of female receptivity;GO:0048036//central complex development;GO:0048675//axon extension;GO:0048813//dendrite morphogenesis;GO:0050808//synapse organization;GO:0060857//establishment of glial blood-brain barrier;GO:0061343//cell adhesion involved in heart morphogenesis;GO:0072499//photoreceptor cell axon guidance;GO:0098609//cell-cell adhesion</t>
  </si>
  <si>
    <t>FBgn0264989</t>
  </si>
  <si>
    <t>CG44140</t>
  </si>
  <si>
    <t>NP_001260468.1 uncharacterized protein Dmel_CG44141 [Drosophila melanogaster]</t>
  </si>
  <si>
    <t>FBgn0264990</t>
  </si>
  <si>
    <t>CG44141</t>
  </si>
  <si>
    <t>FBgn0033884</t>
  </si>
  <si>
    <t>CG13344</t>
  </si>
  <si>
    <t>NP_001027416.2 uncharacterized protein Dmel_CG13344, isoform C [Drosophila melanogaster]</t>
  </si>
  <si>
    <t>GO:0016567//protein ubiquitination;GO:0051092//positive regulation of NF-kappaB transcription factor activity</t>
  </si>
  <si>
    <t>FBgn0085424</t>
  </si>
  <si>
    <t>nub</t>
  </si>
  <si>
    <t>nubbin</t>
  </si>
  <si>
    <t>Cardiovascular disease;Infectious disease: viral</t>
  </si>
  <si>
    <t>ko05417//Lipid and atherosclerosis;ko05168//Herpes simplex virus 1 infection</t>
  </si>
  <si>
    <t>K09364;K09364</t>
  </si>
  <si>
    <t>GO:0000976//transcription cis-regulatory region binding;GO:0000981//DNA-binding transcription factor activity, RNA polymerase II-specific;GO:0001228//DNA-binding transcription activator activity, RNA polymerase II-specific;GO:0003677//DNA binding;GO:0003700//DNA-binding transcription factor activity</t>
  </si>
  <si>
    <t>GO:0002809//negative regulation of antibacterial peptide biosynthetic process;GO:0006355//regulation of transcription, DNA-templated;GO:0006357//regulation of transcription by RNA polymerase II;GO:0030154//cell differentiation;GO:0035107//appendage morphogenesis;GO:0045944//positive regulation of transcription by RNA polymerase II;GO:0048813//dendrite morphogenesis;GO:0050767//regulation of neurogenesis;GO:2000177//regulation of neural precursor cell proliferation</t>
  </si>
  <si>
    <t>Pou</t>
  </si>
  <si>
    <t>FBgn0036713</t>
  </si>
  <si>
    <t>Mip</t>
  </si>
  <si>
    <t>Myoinhibiting peptide precursor</t>
  </si>
  <si>
    <t>GO:0001664//G protein-coupled receptor binding;GO:0005102//signaling receptor binding;GO:0005184//neuropeptide hormone activity</t>
  </si>
  <si>
    <t>GO:0007186//G protein-coupled receptor signaling pathway;GO:0007218//neuropeptide signaling pathway;GO:0045968//negative regulation of juvenile hormone biosynthetic process;GO:1903999//negative regulation of eating behavior</t>
  </si>
  <si>
    <t>FBgn0034289</t>
  </si>
  <si>
    <t>CG10910</t>
  </si>
  <si>
    <t>NP_611280.2 uncharacterized protein Dmel_CG10910 [Drosophila melanogaster]</t>
  </si>
  <si>
    <t>FBgn0011818</t>
  </si>
  <si>
    <t>oaf</t>
  </si>
  <si>
    <t>out at first</t>
  </si>
  <si>
    <t>FBgn0085353</t>
  </si>
  <si>
    <t>CG34324</t>
  </si>
  <si>
    <t>NP_001096972.1 uncharacterized protein Dmel_CG34324 [Drosophila melanogaster]</t>
  </si>
  <si>
    <t>FBgn0030748</t>
  </si>
  <si>
    <t>Traf-like</t>
  </si>
  <si>
    <t>TNF-receptor-associated factor-like</t>
  </si>
  <si>
    <t>GO:0005737//cytoplasm;GO:0009898//cytoplasmic side of plasma membrane</t>
  </si>
  <si>
    <t>GO:0004842//ubiquitin-protein transferase activity;GO:0005164//tumor necrosis factor receptor binding;GO:0005515//protein binding;GO:0031625//ubiquitin protein ligase binding</t>
  </si>
  <si>
    <t>GO:0033209//tumor necrosis factor-mediated signaling pathway;GO:0043122//regulation of I-kappaB kinase/NF-kappaB signaling;GO:0046330//positive regulation of JNK cascade;GO:0070534//protein K63-linked ubiquitination;GO:1904504//positive regulation of lipophagy</t>
  </si>
  <si>
    <t>FBgn0264295</t>
  </si>
  <si>
    <t>CG43773</t>
  </si>
  <si>
    <t>ABX00740.2 IP21903p, partial [Drosophila melanogaster]</t>
  </si>
  <si>
    <t>FBgn0029639</t>
  </si>
  <si>
    <t>CG14419</t>
  </si>
  <si>
    <t>FBgn0038390</t>
  </si>
  <si>
    <t>Rbf2</t>
  </si>
  <si>
    <t>Retinoblastoma-family protein 2</t>
  </si>
  <si>
    <t>K04681</t>
  </si>
  <si>
    <t>GO:0000785//chromatin;GO:0005634//nucleus;GO:0005667//transcription regulator complex;GO:0031523//Myb complex;GO:0035189//Rb-E2F complex</t>
  </si>
  <si>
    <t>GO:0000976//transcription cis-regulatory region binding;GO:0000977//RNA polymerase II transcription regulatory region sequence-specific DNA binding;GO:0008134//transcription factor binding</t>
  </si>
  <si>
    <t>GO:0000122//negative regulation of transcription by RNA polymerase II;GO:0006357//regulation of transcription by RNA polymerase II;GO:0007049//cell cycle;GO:0007346//regulation of mitotic cell cycle;GO:0030154//cell differentiation;GO:0051726//regulation of cell cycle;GO:2000134//negative regulation of G1/S transition of mitotic cell cycle</t>
  </si>
  <si>
    <t>FBgn0026778</t>
  </si>
  <si>
    <t>Rad1</t>
  </si>
  <si>
    <t>Radiation insensitive 1</t>
  </si>
  <si>
    <t>ko04218//Cellular senescence</t>
  </si>
  <si>
    <t>K02830</t>
  </si>
  <si>
    <t>GO:0005634//nucleus;GO:0030896//checkpoint clamp complex;GO:0042025//host cell nucleus</t>
  </si>
  <si>
    <t>GO:0008408//3'-5' exonuclease activity</t>
  </si>
  <si>
    <t>GO:0000077//DNA damage checkpoint signaling;GO:0006281//DNA repair</t>
  </si>
  <si>
    <t>FBgn0085343</t>
  </si>
  <si>
    <t>Sws1</t>
  </si>
  <si>
    <t>SWIM domain containing Srs2 interacting protein 1</t>
  </si>
  <si>
    <t>FBgn0029167</t>
  </si>
  <si>
    <t>Hml</t>
  </si>
  <si>
    <t>Hemolectin</t>
  </si>
  <si>
    <t>K03900</t>
  </si>
  <si>
    <t>GO:0005515//protein binding;GO:0008061//chitin binding;GO:0042803//protein homodimerization activity</t>
  </si>
  <si>
    <t>GO:0007599//hemostasis;GO:0042060//wound healing;GO:0042381//hemolymph coagulation</t>
  </si>
  <si>
    <t>FBgn0053213</t>
  </si>
  <si>
    <t>CG33213</t>
  </si>
  <si>
    <t>NP_788749.1 uncharacterized protein Dmel_CG33213 [Drosophila melanogaster]</t>
  </si>
  <si>
    <t>GO:0000978//RNA polymerase II cis-regulatory region sequence-specific DNA binding;GO:0000981//DNA-binding transcription factor activity, RNA polymerase II-specific</t>
  </si>
  <si>
    <t>FBgn0030981</t>
  </si>
  <si>
    <t>CG14191</t>
  </si>
  <si>
    <t>AFH01424.1 FI20204p1, partial [Drosophila melanogaster]</t>
  </si>
  <si>
    <t>FBgn0264894</t>
  </si>
  <si>
    <t>CG44085</t>
  </si>
  <si>
    <t>NP_001260440.1 uncharacterized protein Dmel_CG44085, isoform O [Drosophila melanogaster]</t>
  </si>
  <si>
    <t>GO:0005078//MAP-kinase scaffold activity</t>
  </si>
  <si>
    <t>FBgn0004360</t>
  </si>
  <si>
    <t>Wnt2</t>
  </si>
  <si>
    <t>Wnt oncogene analog 2</t>
  </si>
  <si>
    <t>Environmental Information Processing;Environmental Information Processing;Human Diseases;Human Diseases;Human Diseases;Human Diseases;Human Diseases;Human Diseases;Human Diseases;Cellular Processes;Environmental Information Processing;Organismal Systems;Human Diseases;Human Diseases;Human Diseases</t>
  </si>
  <si>
    <t>Signal transduction;Signal transduction;Neurodegenerative disease;Neurodegenerative disease;Cancer: overview;Endocrine and metabolic disease;Cancer: overview;Infectious disease: viral;Cancer: specific types;Cellular community - eukaryotes;Signal transduction;Endocrine system;Cancer: specific types;Cancer: specific types;Cancer: specific types</t>
  </si>
  <si>
    <t>ko04310//Wnt signaling pathway;ko04150//mTOR signaling pathway;ko05022//Pathways of neurodegeneration - multiple diseases;ko05010//Alzheimer disease;ko05200//Pathways in cancer;ko04934//Cushing syndrome;ko05205//Proteoglycans in cancer;ko05165//Human papillomavirus infection;ko05225//Hepatocellular carcinoma;ko04550//Signaling pathways regulating pluripotency of stem cells;ko04390//Hippo signaling pathway;ko04916//Melanogenesis;ko05226//Gastric cancer;ko05224//Breast cancer;ko05217//Basal cell carcinoma</t>
  </si>
  <si>
    <t>K00572;K00572;K00572;K00572;K00572;K00572;K00572;K00572;K00572;K00572;K00572;K00572;K00572;K00572;K00572</t>
  </si>
  <si>
    <t>GO:0005102//signaling receptor binding;GO:0005109//frizzled binding;GO:0005125//cytokine activity</t>
  </si>
  <si>
    <t>GO:0007275//multicellular organism development;GO:0007367//segment polarity determination;GO:0007424//open tracheal system development;GO:0007517//muscle organ development;GO:0016055//Wnt signaling pathway;GO:0030182//neuron differentiation;GO:0045165//cell fate commitment;GO:0046330//positive regulation of JNK cascade;GO:0048675//axon extension;GO:0060070//canonical Wnt signaling pathway;GO:0060250//germ-line stem-cell niche homeostasis</t>
  </si>
  <si>
    <t>FBgn0034644</t>
  </si>
  <si>
    <t>CG10082</t>
  </si>
  <si>
    <t>NP_726095.2 uncharacterized protein Dmel_CG10082, isoform A [Drosophila melanogaster]</t>
  </si>
  <si>
    <t>ko04070//Phosphatidylinositol signaling system</t>
  </si>
  <si>
    <t>K07756</t>
  </si>
  <si>
    <t>GO:0000828//inositol hexakisphosphate kinase activity;GO:0016301//kinase activity</t>
  </si>
  <si>
    <t>GO:0032958//inositol phosphate biosynthetic process;GO:0046854//phosphatidylinositol phosphate biosynthetic process</t>
  </si>
  <si>
    <t>FBgn0033875</t>
  </si>
  <si>
    <t>CG6357</t>
  </si>
  <si>
    <t>NP_610907.1 uncharacterized protein Dmel_CG6357 [Drosophila melanogaster]</t>
  </si>
  <si>
    <t>FBgn0050148</t>
  </si>
  <si>
    <t>CG30148</t>
  </si>
  <si>
    <t>NP_001286634.1 uncharacterized protein Dmel_CG30148, isoform B [Drosophila melanogaster]</t>
  </si>
  <si>
    <t>FBgn0261561</t>
  </si>
  <si>
    <t>CG42675</t>
  </si>
  <si>
    <t>NP_001262302.1 uncharacterized protein Dmel_CG42675, isoform G [Drosophila melanogaster]</t>
  </si>
  <si>
    <t>FBgn0259795</t>
  </si>
  <si>
    <t>loopin-1</t>
  </si>
  <si>
    <t>Global and overview maps;Metabolism of other amino acids;Amino acid metabolism</t>
  </si>
  <si>
    <t>ko01100//Metabolic pathways;ko00480//Glutathione metabolism;ko00330//Arginine and proline metabolism</t>
  </si>
  <si>
    <t>K11142;K11142;K11142</t>
  </si>
  <si>
    <t>GO:0004177//aminopeptidase activity;GO:0030145//manganese ion binding;GO:0046872//metal ion binding;GO:0070006//metalloaminopeptidase activity</t>
  </si>
  <si>
    <t>GO:0006508//proteolysis;GO:0019538//protein metabolic process</t>
  </si>
  <si>
    <t>FBgn0032305</t>
  </si>
  <si>
    <t>CG6700</t>
  </si>
  <si>
    <t>ACD99570.1 LD18192p, partial [Drosophila melanogaster]</t>
  </si>
  <si>
    <t>FBgn0053494</t>
  </si>
  <si>
    <t>CG33494</t>
  </si>
  <si>
    <t>NP_001262958.1 uncharacterized protein Dmel_CG33494, isoform B [Drosophila melanogaster]</t>
  </si>
  <si>
    <t>FBgn0034047</t>
  </si>
  <si>
    <t>CG12970</t>
  </si>
  <si>
    <t>NP_788360.2 uncharacterized protein Dmel_CG12970 [Drosophila melanogaster]</t>
  </si>
  <si>
    <t>FBgn0263046</t>
  </si>
  <si>
    <t>CG43341</t>
  </si>
  <si>
    <t>NP_001246190.1 uncharacterized protein Dmel_CG43341 [Drosophila melanogaster]</t>
  </si>
  <si>
    <t>FBgn0014388</t>
  </si>
  <si>
    <t>sty</t>
  </si>
  <si>
    <t>sprouty</t>
  </si>
  <si>
    <t>ko04013//MAPK signaling pathway - fly</t>
  </si>
  <si>
    <t>K17383</t>
  </si>
  <si>
    <t>GO:0005829//cytosol;GO:0005886//plasma membrane;GO:0009898//cytoplasmic side of plasma membrane;GO:0016020//membrane;GO:0045177//apical part of cell</t>
  </si>
  <si>
    <t>GO:0001745//compound eye morphogenesis;GO:0007275//multicellular organism development;GO:0007424//open tracheal system development;GO:0008069//dorsal/ventral axis specification, ovarian follicular epithelium;GO:0009966//regulation of signal transduction;GO:0016318//ommatidial rotation;GO:0021782//glial cell development;GO:0035171//lamellocyte differentiation;GO:0040037//negative regulation of fibroblast growth factor receptor signaling pathway;GO:0042059//negative regulation of epidermal growth factor receptor signaling pathway;GO:0043407//negative regulation of MAP kinase activity;GO:0045314//regulation of compound eye photoreceptor development;GO:0046533//negative regulation of photoreceptor cell differentiation;GO:0046580//negative regulation of Ras protein signal transduction;GO:0048513//animal organ development;GO:0060446//branching involved in open tracheal system development;GO:0070373//negative regulation of ERK1 and ERK2 cascade;GO:0110109//negative regulation of imaginal disc-derived wing vein specification;GO:0120177//negative regulation of torso signaling pathway</t>
  </si>
  <si>
    <t>FBgn0037614</t>
  </si>
  <si>
    <t>TMEM216</t>
  </si>
  <si>
    <t>Transmembrane protein 216</t>
  </si>
  <si>
    <t>GO:0005929//cilium;GO:0016021//integral component of membrane;GO:0035869//ciliary transition zone</t>
  </si>
  <si>
    <t>GO:0060271//cilium assembly;GO:1905515//non-motile cilium assembly</t>
  </si>
  <si>
    <t>FBgn0050098</t>
  </si>
  <si>
    <t>CG30098</t>
  </si>
  <si>
    <t>NP_725573.2 uncharacterized protein Dmel_CG30098 [Drosophila melanogaster]</t>
  </si>
  <si>
    <t>FBgn0033798</t>
  </si>
  <si>
    <t>CG15870</t>
  </si>
  <si>
    <t>NP_610841.1 uncharacterized protein Dmel_CG15870 [Drosophila melanogaster]</t>
  </si>
  <si>
    <t>FBgn0085223</t>
  </si>
  <si>
    <t>CG34194</t>
  </si>
  <si>
    <t>NP_001097358.1 uncharacterized protein Dmel_CG34194, isoform A [Drosophila melanogaster]</t>
  </si>
  <si>
    <t>GO:0016021//integral component of membrane;GO:0017059//serine C-palmitoyltransferase complex</t>
  </si>
  <si>
    <t>FBgn0035267</t>
  </si>
  <si>
    <t>CG13921</t>
  </si>
  <si>
    <t>NP_995957.1 uncharacterized protein Dmel_CG13921, isoform B [Drosophila melanogaster]</t>
  </si>
  <si>
    <t>FBgn0032420</t>
  </si>
  <si>
    <t>CG6583</t>
  </si>
  <si>
    <t>NP_609556.2 uncharacterized protein Dmel_CG6583 [Drosophila melanogaster]</t>
  </si>
  <si>
    <t>FBgn0052195</t>
  </si>
  <si>
    <t>CG32195</t>
  </si>
  <si>
    <t>NP_001262006.1 uncharacterized protein Dmel_CG32195, isoform B [Drosophila melanogaster]</t>
  </si>
  <si>
    <t>FBgn0038608</t>
  </si>
  <si>
    <t>WRNexo</t>
  </si>
  <si>
    <t>WRN exonuclease</t>
  </si>
  <si>
    <t>GO:0003676//nucleic acid binding;GO:0008310//single-stranded DNA 3'-5' exodeoxyribonuclease activity;GO:0008311//double-stranded DNA 3'-5' exodeoxyribonuclease activity;GO:0008408//3'-5' exonuclease activity;GO:0046872//metal ion binding</t>
  </si>
  <si>
    <t>GO:0000738//DNA catabolic process, exonucleolytic;GO:0006139//nucleobase-containing compound metabolic process;GO:0045950//negative regulation of mitotic recombination;GO:0048478//replication fork protection</t>
  </si>
  <si>
    <t>FBgn0051163</t>
  </si>
  <si>
    <t>SKIP</t>
  </si>
  <si>
    <t>Shal K[+] channel interacting protein</t>
  </si>
  <si>
    <t>FBgn0050052</t>
  </si>
  <si>
    <t>Obp49a</t>
  </si>
  <si>
    <t>Odorant-binding protein 49a</t>
  </si>
  <si>
    <t>FBgn0058439</t>
  </si>
  <si>
    <t>CG40439</t>
  </si>
  <si>
    <t>NP_001036404.1 uncharacterized protein Dmel_CG40439, isoform A [Drosophila melanogaster]</t>
  </si>
  <si>
    <t>FBgn0003060</t>
  </si>
  <si>
    <t>CG9757</t>
  </si>
  <si>
    <t>NP_001262537.1 uncharacterized protein Dmel_CG9757, isoform B [Drosophila melanogaster]</t>
  </si>
  <si>
    <t>FBgn0031548</t>
  </si>
  <si>
    <t>CG8852</t>
  </si>
  <si>
    <t>NP_608790.2 uncharacterized protein Dmel_CG8852 [Drosophila melanogaster]</t>
  </si>
  <si>
    <t>FBgn0035915</t>
  </si>
  <si>
    <t>S-Lap1</t>
  </si>
  <si>
    <t>Sperm-Leucylaminopeptidase 1</t>
  </si>
  <si>
    <t>GO:0005737//cytoplasm;GO:0016008//major mitochondrial derivative</t>
  </si>
  <si>
    <t>GO:0004177//aminopeptidase activity;GO:0008235//metalloexopeptidase activity;GO:0030145//manganese ion binding;GO:0046872//metal ion binding;GO:0070006//metalloaminopeptidase activity</t>
  </si>
  <si>
    <t>GO:0006508//proteolysis;GO:0016319//mushroom body development;GO:0019538//protein metabolic process</t>
  </si>
  <si>
    <t>FBgn0026876</t>
  </si>
  <si>
    <t>CG11403</t>
  </si>
  <si>
    <t>NP_569898.1 uncharacterized protein Dmel_CG11403 [Drosophila melanogaster]</t>
  </si>
  <si>
    <t>GO:0003676//nucleic acid binding;GO:0003677//DNA binding;GO:0003678//DNA helicase activity;GO:0004386//helicase activity;GO:0005524//ATP binding;GO:0016818//hydrolase activity, acting on acid anhydrides, in phosphorus-containing anhydrides</t>
  </si>
  <si>
    <t>GO:0006139//nucleobase-containing compound metabolic process;GO:0006281//DNA repair;GO:0032508//DNA duplex unwinding;GO:0034085//establishment of sister chromatid cohesion</t>
  </si>
  <si>
    <t>FBgn0037697</t>
  </si>
  <si>
    <t>GstZ2</t>
  </si>
  <si>
    <t>Glutathione S transferase Z2</t>
  </si>
  <si>
    <t>K01800;K01800</t>
  </si>
  <si>
    <t>GO:0003824//catalytic activity;GO:0004364//glutathione transferase activity;GO:0016034//maleylacetoacetate isomerase activity</t>
  </si>
  <si>
    <t>GO:0006559//L-phenylalanine catabolic process;GO:0006572//tyrosine catabolic process;GO:0006749//glutathione metabolic process;GO:0009072//aromatic amino acid family metabolic process</t>
  </si>
  <si>
    <t>FBgn0002543</t>
  </si>
  <si>
    <t>robo2</t>
  </si>
  <si>
    <t>roundabout 2</t>
  </si>
  <si>
    <t>GO:0005886//plasma membrane;GO:0016021//integral component of membrane;GO:0030424//axon</t>
  </si>
  <si>
    <t>GO:0005515//protein binding;GO:0042803//protein homodimerization activity</t>
  </si>
  <si>
    <t>GO:0001764//neuron migration;GO:0003151//outflow tract morphogenesis;GO:0007155//cell adhesion;GO:0007411//axon guidance;GO:0007419//ventral cord development;GO:0007432//salivary gland boundary specification;GO:0008039//synaptic target recognition;GO:0008406//gonad development;GO:0016201//synaptic target inhibition;GO:0016319//mushroom body development;GO:0022409//positive regulation of cell-cell adhesion;GO:0030335//positive regulation of cell migration;GO:0035050//embryonic heart tube development;GO:0042685//cardioblast cell fate specification;GO:0048036//central complex development;GO:2000274//regulation of epithelial cell migration, open tracheal system</t>
  </si>
  <si>
    <t>FBgn0262484</t>
  </si>
  <si>
    <t>CG43074</t>
  </si>
  <si>
    <t>NP_001246604.1 uncharacterized protein Dmel_CG43074 [Drosophila melanogaster]</t>
  </si>
  <si>
    <t>FBgn0051495</t>
  </si>
  <si>
    <t>CG31495</t>
  </si>
  <si>
    <t>NP_001287320.1 uncharacterized protein Dmel_CG31495, isoform B [Drosophila melanogaster]</t>
  </si>
  <si>
    <t>Organismal Systems;Organismal Systems;Organismal Systems</t>
  </si>
  <si>
    <t>Nervous system;Excretory system;Nervous system</t>
  </si>
  <si>
    <t>ko04721//Synaptic vesicle cycle;ko04962//Vasopressin-regulated water reabsorption;ko04727//GABAergic synapse</t>
  </si>
  <si>
    <t>K06027;K06027;K06027</t>
  </si>
  <si>
    <t>GO:0005795//Golgi stack</t>
  </si>
  <si>
    <t>GO:0005524//ATP binding;GO:0016887//ATP hydrolysis activity;GO:0046872//metal ion binding</t>
  </si>
  <si>
    <t>GO:0006891//intra-Golgi vesicle-mediated transport;GO:0035494//SNARE complex disassembly;GO:0043001//Golgi to plasma membrane protein transport;GO:0048211//Golgi vesicle docking</t>
  </si>
  <si>
    <t>FBgn0037759</t>
  </si>
  <si>
    <t>CG8526</t>
  </si>
  <si>
    <t>NP_649953.1 uncharacterized protein Dmel_CG8526, isoform A [Drosophila melanogaster]</t>
  </si>
  <si>
    <t>GO:0004067//asparaginase activity;GO:0005515//protein binding</t>
  </si>
  <si>
    <t>FBgn0001090</t>
  </si>
  <si>
    <t>bnb</t>
  </si>
  <si>
    <t>bangles and beads</t>
  </si>
  <si>
    <t>GO:0007275//multicellular organism development;GO:0042063//gliogenesis</t>
  </si>
  <si>
    <t>FBgn0035439</t>
  </si>
  <si>
    <t>CG14961</t>
  </si>
  <si>
    <t>NP_647808.1 uncharacterized protein Dmel_CG14961 [Drosophila melanogaster]</t>
  </si>
  <si>
    <t>FBgn0037730</t>
  </si>
  <si>
    <t>CG9444</t>
  </si>
  <si>
    <t>NP_001262431.1 uncharacterized protein Dmel_CG9444, isoform B [Drosophila melanogaster]</t>
  </si>
  <si>
    <t>GO:0006857//oligopeptide transport;GO:0055085//transmembrane transport</t>
  </si>
  <si>
    <t>FBgn0036363</t>
  </si>
  <si>
    <t>CG10140</t>
  </si>
  <si>
    <t>NP_648648.2 uncharacterized protein Dmel_CG10140 [Drosophila melanogaster]</t>
  </si>
  <si>
    <t>FBgn0260486</t>
  </si>
  <si>
    <t>Ziz</t>
  </si>
  <si>
    <t>Zizimin</t>
  </si>
  <si>
    <t>GO:0007264//small GTPase mediated signal transduction;GO:0035023//regulation of Rho protein signal transduction;GO:0048749//compound eye development</t>
  </si>
  <si>
    <t>FBgn0034132</t>
  </si>
  <si>
    <t>S-Lap8</t>
  </si>
  <si>
    <t>Sperm-Leucylaminopeptidase 8</t>
  </si>
  <si>
    <t>FBgn0014073</t>
  </si>
  <si>
    <t>Tie</t>
  </si>
  <si>
    <t>Tie-like receptor tyrosine kinase</t>
  </si>
  <si>
    <t>GO:0005887//integral component of plasma membrane;GO:0043235//receptor complex</t>
  </si>
  <si>
    <t>GO:0004672//protein kinase activity;GO:0004713//protein tyrosine kinase activity;GO:0004714//transmembrane receptor protein tyrosine kinase activity;GO:0005524//ATP binding</t>
  </si>
  <si>
    <t>GO:0006468//protein phosphorylation;GO:0007169//transmembrane receptor protein tyrosine kinase signaling pathway;GO:0007275//multicellular organism development;GO:0018108//peptidyl-tyrosine phosphorylation;GO:0033674//positive regulation of kinase activity;GO:0060548//negative regulation of cell death;GO:1903688//positive regulation of border follicle cell migration;GO:2000683//regulation of cellular response to X-ray</t>
  </si>
  <si>
    <t>FBgn0039038</t>
  </si>
  <si>
    <t>CG6688</t>
  </si>
  <si>
    <t>NP_651110.1 uncharacterized protein Dmel_CG6688 [Drosophila melanogaster]</t>
  </si>
  <si>
    <t>FBgn0032620</t>
  </si>
  <si>
    <t>CG12288</t>
  </si>
  <si>
    <t>AGR67531.1 FI22814p1, partial [Drosophila melanogaster]</t>
  </si>
  <si>
    <t>GO:0003676//nucleic acid binding;GO:0003723//RNA binding;GO:0003729//mRNA binding</t>
  </si>
  <si>
    <t>FBgn0003292</t>
  </si>
  <si>
    <t>rt</t>
  </si>
  <si>
    <t>rotated abdomen</t>
  </si>
  <si>
    <t>Global and overview maps;Glycan biosynthesis and metabolism;Glycan biosynthesis and metabolism</t>
  </si>
  <si>
    <t>ko01100//Metabolic pathways;ko00514//Other types of O-glycan biosynthesis;ko00515//Mannose type O-glycan biosynthesis</t>
  </si>
  <si>
    <t>K00728;K00728;K00728</t>
  </si>
  <si>
    <t>GO:0005783//endoplasmic reticulum;GO:0005789//endoplasmic reticulum membrane;GO:0016020//membrane;GO:0016021//integral component of membrane</t>
  </si>
  <si>
    <t>GO:0000030//mannosyltransferase activity;GO:0004169//dolichyl-phosphate-mannose-protein mannosyltransferase activity</t>
  </si>
  <si>
    <t>GO:0006493//protein O-linked glycosylation;GO:0007385//specification of segmental identity, abdomen;GO:0007517//muscle organ development;GO:0007525//somatic muscle development;GO:0016203//muscle attachment;GO:0030259//lipid glycosylation;GO:0035269//protein O-linked mannosylation;GO:0045214//sarcomere organization;GO:0060025//regulation of synaptic activity</t>
  </si>
  <si>
    <t>FBgn0046999</t>
  </si>
  <si>
    <t>CG6429</t>
  </si>
  <si>
    <t>NP_611164.3 uncharacterized protein Dmel_CG6429 [Drosophila melanogaster]</t>
  </si>
  <si>
    <t>FBgn0013277</t>
  </si>
  <si>
    <t>Hsp70Ba</t>
  </si>
  <si>
    <t>Heat-shock-protein-70Ba</t>
  </si>
  <si>
    <t>GO:0005524//ATP binding;GO:0140662//ATP-dependent protein folding chaperone</t>
  </si>
  <si>
    <t>FBgn0031701</t>
  </si>
  <si>
    <t>TotM</t>
  </si>
  <si>
    <t>Turandot M</t>
  </si>
  <si>
    <t>GO:0002376//immune system process;GO:0009408//response to heat;GO:0009617//response to bacterium;GO:0034605//cellular response to heat;GO:0045087//innate immune response;GO:0050830//defense response to Gram-positive bacterium</t>
  </si>
  <si>
    <t>FBgn0031412</t>
  </si>
  <si>
    <t>CG16995</t>
  </si>
  <si>
    <t>NP_608668.2 uncharacterized protein Dmel_CG16995 [Drosophila melanogaster]</t>
  </si>
  <si>
    <t>FBgn0034670</t>
  </si>
  <si>
    <t>CG13488</t>
  </si>
  <si>
    <t>NP_001286699.1 uncharacterized protein Dmel_CG13488, isoform C [Drosophila melanogaster]</t>
  </si>
  <si>
    <t>FBgn0085415</t>
  </si>
  <si>
    <t>CG34386</t>
  </si>
  <si>
    <t>NP_001097362.1 uncharacterized protein Dmel_CG34386, isoform C [Drosophila melanogaster]</t>
  </si>
  <si>
    <t>FBgn0045842</t>
  </si>
  <si>
    <t>yuri</t>
  </si>
  <si>
    <t>yuri gagarin</t>
  </si>
  <si>
    <t>GO:0005635//nuclear envelope;GO:0005737//cytoplasm;GO:0070865//investment cone</t>
  </si>
  <si>
    <t>GO:0007291//sperm individualization;GO:0032053//ciliary basal body organization;GO:0042332//gravitaxis</t>
  </si>
  <si>
    <t>FBgn0050281</t>
  </si>
  <si>
    <t>CG30281</t>
  </si>
  <si>
    <t>NP_726164.1 uncharacterized protein Dmel_CG30281 [Drosophila melanogaster]</t>
  </si>
  <si>
    <t>GO:0005615//extracellular space;GO:0016020//membrane;GO:0062023//collagen-containing extracellular matrix</t>
  </si>
  <si>
    <t>GO:0001664//G protein-coupled receptor binding;GO:0008061//chitin binding</t>
  </si>
  <si>
    <t>GO:0007186//G protein-coupled receptor signaling pathway</t>
  </si>
  <si>
    <t>FBgn0035241</t>
  </si>
  <si>
    <t>CG12105</t>
  </si>
  <si>
    <t>NP_647632.2 uncharacterized protein Dmel_CG12105, isoform A [Drosophila melanogaster]</t>
  </si>
  <si>
    <t>FBgn0035424</t>
  </si>
  <si>
    <t>Larp4B</t>
  </si>
  <si>
    <t>La-related protein 4B</t>
  </si>
  <si>
    <t>FBgn0259175</t>
  </si>
  <si>
    <t>ome</t>
  </si>
  <si>
    <t>omega</t>
  </si>
  <si>
    <t>K01278</t>
  </si>
  <si>
    <t>GO:0008236//serine-type peptidase activity;GO:0008239//dipeptidyl-peptidase activity</t>
  </si>
  <si>
    <t>FBgn0039419</t>
  </si>
  <si>
    <t>CG12290</t>
  </si>
  <si>
    <t>NP_001287540.1 uncharacterized protein Dmel_CG12290, isoform B [Drosophila melanogaster]</t>
  </si>
  <si>
    <t>GO:0005887//integral component of plasma membrane;GO:0016021//integral component of membrane;GO:0045202//synapse</t>
  </si>
  <si>
    <t>GO:0001591//dopamine neurotransmitter receptor activity, coupled via Gi/Go;GO:0004930//G protein-coupled receptor activity</t>
  </si>
  <si>
    <t>GO:0007186//G protein-coupled receptor signaling pathway;GO:0007188//adenylate cyclase-modulating G protein-coupled receptor signaling pathway;GO:0071880//adenylate cyclase-activating adrenergic receptor signaling pathway</t>
  </si>
  <si>
    <t>FBgn0039266</t>
  </si>
  <si>
    <t>CG11791</t>
  </si>
  <si>
    <t>XP_002043853.1 uncharacterized protein LOC6619638 isoform X1 [Drosophila sechellia]</t>
  </si>
  <si>
    <t>FBgn0030938</t>
  </si>
  <si>
    <t>CG15047</t>
  </si>
  <si>
    <t>NP_573309.1 uncharacterized protein Dmel_CG15047 [Drosophila melanogaster]</t>
  </si>
  <si>
    <t>FBgn0033697</t>
  </si>
  <si>
    <t>Cyp6t3</t>
  </si>
  <si>
    <t>GO:0006697//ecdysone biosynthetic process;GO:0046680//response to DDT;GO:0046701//insecticide catabolic process;GO:0048638//regulation of developmental growth</t>
  </si>
  <si>
    <t>FBgn0000063</t>
  </si>
  <si>
    <t>Mps1</t>
  </si>
  <si>
    <t>Monopolar spindle 1</t>
  </si>
  <si>
    <t>K08866</t>
  </si>
  <si>
    <t>GO:0000776//kinetochore;GO:0005634//nucleus;GO:0005813//centrosome;GO:0005819//spindle</t>
  </si>
  <si>
    <t>GO:0004672//protein kinase activity;GO:0004674//protein serine/threonine kinase activity;GO:0004712//protein serine/threonine/tyrosine kinase activity;GO:0005524//ATP binding</t>
  </si>
  <si>
    <t>GO:0000705//achiasmate meiosis I;GO:0001666//response to hypoxia;GO:0006468//protein phosphorylation;GO:0007059//chromosome segregation;GO:0007093//mitotic cell cycle checkpoint signaling;GO:0007094//mitotic spindle assembly checkpoint signaling;GO:0007143//female meiotic nuclear division;GO:0016321//female meiosis chromosome segregation;GO:0018105//peptidyl-serine phosphorylation;GO:0032837//distributive segregation;GO:0033046//negative regulation of sister chromatid segregation;GO:0033316//meiotic spindle assembly checkpoint signaling;GO:0034501//protein localization to kinetochore;GO:0043060//meiotic metaphase I plate congression;GO:0044779//meiotic spindle checkpoint signaling;GO:0048133//male germ-line stem cell asymmetric division;GO:0051304//chromosome separation;GO:0051321//meiotic cell cycle</t>
  </si>
  <si>
    <t>FBgn0036627</t>
  </si>
  <si>
    <t>Gagr</t>
  </si>
  <si>
    <t>Gag-related</t>
  </si>
  <si>
    <t>FBgn0262022</t>
  </si>
  <si>
    <t>CG42833</t>
  </si>
  <si>
    <t>NP_001189138.1 uncharacterized protein Dmel_CG42833 [Drosophila melanogaster]</t>
  </si>
  <si>
    <t>FBgn0267002</t>
  </si>
  <si>
    <t>unc-104</t>
  </si>
  <si>
    <t>uncoordinated-104</t>
  </si>
  <si>
    <t>GO:0005737//cytoplasm;GO:0005871//kinesin complex;GO:0005874//microtubule;GO:0005875//microtubule associated complex;GO:0030424//axon;GO:0030425//dendrite;GO:1904115//axon cytoplasm</t>
  </si>
  <si>
    <t>GO:0003777//microtubule motor activity;GO:0005515//protein binding;GO:0005524//ATP binding;GO:0008017//microtubule binding;GO:0008574//plus-end-directed microtubule motor activity;GO:0016887//ATP hydrolysis activity;GO:0030742//GTP-dependent protein binding</t>
  </si>
  <si>
    <t>GO:0007018//microtubule-based movement;GO:0007528//neuromuscular junction development;GO:0008088//axo-dendritic transport;GO:0008089//anterograde axonal transport;GO:0008345//larval locomotory behavior;GO:0015031//protein transport;GO:0016188//synaptic vesicle maturation;GO:0016192//vesicle-mediated transport;GO:0030705//cytoskeleton-dependent intracellular transport;GO:0032024//positive regulation of insulin secretion;GO:0040012//regulation of locomotion;GO:0045886//negative regulation of synaptic assembly at neuromuscular junction;GO:0046847//filopodium assembly;GO:0047496//vesicle transport along microtubule;GO:0048489//synaptic vesicle transport;GO:0048490//anterograde synaptic vesicle transport;GO:0048814//regulation of dendrite morphogenesis;GO:0051963//regulation of synapse assembly</t>
  </si>
  <si>
    <t>FBgn0040705</t>
  </si>
  <si>
    <t>ND-B8</t>
  </si>
  <si>
    <t>NADH dehydrogenase (ubiquinone) B8 subunit</t>
  </si>
  <si>
    <t>K03946;K03946</t>
  </si>
  <si>
    <t>GO:0005747//mitochondrial respiratory chain complex I</t>
  </si>
  <si>
    <t>GO:0003954//NADH dehydrogenase activity</t>
  </si>
  <si>
    <t>GO:0006120//mitochondrial electron transport, NADH to ubiquinone</t>
  </si>
  <si>
    <t>FBgn0050377</t>
  </si>
  <si>
    <t>CG30377</t>
  </si>
  <si>
    <t>NP_001286171.1 uncharacterized protein Dmel_CG30377, isoform B [Drosophila melanogaster]</t>
  </si>
  <si>
    <t>GO:0055070//copper ion homeostasis</t>
  </si>
  <si>
    <t>FBgn0264253</t>
  </si>
  <si>
    <t>Send2</t>
  </si>
  <si>
    <t>Spermathecal endopeptidase 2</t>
  </si>
  <si>
    <t>FBgn0053542</t>
  </si>
  <si>
    <t>upd3</t>
  </si>
  <si>
    <t>unpaired 3</t>
  </si>
  <si>
    <t>ko04391//Hippo signaling pathway - fly</t>
  </si>
  <si>
    <t>K16689</t>
  </si>
  <si>
    <t>GO:0001700//embryonic development via the syncytial blastoderm;GO:0007259//receptor signaling pathway via JAK-STAT;GO:0008284//positive regulation of cell population proliferation;GO:0019730//antimicrobial humoral response;GO:0036335//intestinal stem cell homeostasis;GO:0038001//paracrine signaling;GO:0048477//oogenesis;GO:0060729//intestinal epithelial structure maintenance</t>
  </si>
  <si>
    <t>FBgn0039203</t>
  </si>
  <si>
    <t>CG13618</t>
  </si>
  <si>
    <t>NP_651265.1 uncharacterized protein Dmel_CG13618 [Drosophila melanogaster]</t>
  </si>
  <si>
    <t>FBgn0001168</t>
  </si>
  <si>
    <t>h</t>
  </si>
  <si>
    <t>hairy</t>
  </si>
  <si>
    <t>GO:0000977//RNA polymerase II transcription regulatory region sequence-specific DNA binding;GO:0000978//RNA polymerase II cis-regulatory region sequence-specific DNA binding;GO:0001227//DNA-binding transcription repressor activity, RNA polymerase II-specific;GO:0003677//DNA binding;GO:0008134//transcription factor binding;GO:0046983//protein dimerization activity;GO:0070888//E-box binding</t>
  </si>
  <si>
    <t>GO:0000122//negative regulation of transcription by RNA polymerase II;GO:0000902//cell morphogenesis;GO:0001666//response to hypoxia;GO:0006355//regulation of transcription, DNA-templated;GO:0007366//periodic partitioning by pair rule gene;GO:0007399//nervous system development;GO:0007424//open tracheal system development;GO:0007435//salivary gland morphogenesis;GO:0009952//anterior/posterior pattern specification;GO:0030154//cell differentiation;GO:0031323//regulation of cellular metabolic process;GO:0035239//tube morphogenesis;GO:0035289//posterior head segmentation;GO:0035290//trunk segmentation;GO:0045892//negative regulation of transcription, DNA-templated;GO:0050767//regulation of neurogenesis;GO:0061024//membrane organization</t>
  </si>
  <si>
    <t>FBgn0035445</t>
  </si>
  <si>
    <t>Ids</t>
  </si>
  <si>
    <t>Iduronate 2-sulfatase</t>
  </si>
  <si>
    <t>Global and overview maps;Transport and catabolism;Glycan biosynthesis and metabolism</t>
  </si>
  <si>
    <t>ko01100//Metabolic pathways;ko04142//Lysosome;ko00531//Glycosaminoglycan degradation</t>
  </si>
  <si>
    <t>K01136;K01136;K01136</t>
  </si>
  <si>
    <t>GO:0004423//iduronate-2-sulfatase activity;GO:0008484//sulfuric ester hydrolase activity;GO:0046872//metal ion binding</t>
  </si>
  <si>
    <t>FBgn0033286</t>
  </si>
  <si>
    <t>CG2127</t>
  </si>
  <si>
    <t>NP_610375.2 uncharacterized protein Dmel_CG2127, isoform A [Drosophila melanogaster]</t>
  </si>
  <si>
    <t>FBgn0037016</t>
  </si>
  <si>
    <t>CG13252</t>
  </si>
  <si>
    <t>NP_649248.3 uncharacterized protein Dmel_CG13252 [Drosophila melanogaster]</t>
  </si>
  <si>
    <t>FBgn0043534</t>
  </si>
  <si>
    <t>Obp57b</t>
  </si>
  <si>
    <t>Odorant-binding protein 57b</t>
  </si>
  <si>
    <t>GO:0007606//sensory perception of chemical stimulus;GO:0007608//sensory perception of smell;GO:1990834//response to odorant</t>
  </si>
  <si>
    <t>FBgn0031649</t>
  </si>
  <si>
    <t>hoe2</t>
  </si>
  <si>
    <t>hoepel2</t>
  </si>
  <si>
    <t>FBgn0035627</t>
  </si>
  <si>
    <t>Sse</t>
  </si>
  <si>
    <t>Separase</t>
  </si>
  <si>
    <t>Cellular Processes;Human Diseases;Cellular Processes</t>
  </si>
  <si>
    <t>Cell growth and death;Infectious disease: viral;Cell growth and death</t>
  </si>
  <si>
    <t>ko04110//Cell cycle;ko05166//Human T-cell leukemia virus 1 infection;ko04114//Oocyte meiosis</t>
  </si>
  <si>
    <t>K02365;K02365;K02365</t>
  </si>
  <si>
    <t>GO:0005634//nucleus;GO:0140445//chromosome, telomeric repeat region</t>
  </si>
  <si>
    <t>GO:0004197//cysteine-type endopeptidase activity</t>
  </si>
  <si>
    <t>GO:0000070//mitotic sister chromatid segregation;GO:0006508//proteolysis;GO:0016233//telomere capping</t>
  </si>
  <si>
    <t>FBgn0263930</t>
  </si>
  <si>
    <t>dally</t>
  </si>
  <si>
    <t>division abnormally delayed</t>
  </si>
  <si>
    <t>Environmental Information Processing;Environmental Information Processing</t>
  </si>
  <si>
    <t>Signal transduction;Signal transduction</t>
  </si>
  <si>
    <t>ko04310//Wnt signaling pathway;ko04391//Hippo signaling pathway - fly</t>
  </si>
  <si>
    <t>K02306;K02306</t>
  </si>
  <si>
    <t>GO:0005576//extracellular region;GO:0005886//plasma membrane;GO:0009986//cell surface;GO:0016323//basolateral plasma membrane;GO:0016324//apical plasma membrane;GO:0031362//anchored component of external side of plasma membrane;GO:0046658//anchored component of plasma membrane;GO:0062023//collagen-containing extracellular matrix;GO:0098595//perivitelline space</t>
  </si>
  <si>
    <t>GO:0007224//smoothened signaling pathway;GO:0007367//segment polarity determination;GO:0007409//axonogenesis;GO:0007427//epithelial cell migration, open tracheal system;GO:0007472//wing disc morphogenesis;GO:0007480//imaginal disc-derived leg morphogenesis;GO:0008045//motor neuron axon guidance;GO:0008052//sensory organ boundary specification;GO:0008407//chaeta morphogenesis;GO:0008586//imaginal disc-derived wing vein morphogenesis;GO:0009966//regulation of signal transduction;GO:0016477//cell migration;GO:0022416//chaeta development;GO:0030513//positive regulation of BMP signaling pathway;GO:0030718//germ-line stem cell population maintenance;GO:0035220//wing disc development;GO:0035222//wing disc pattern formation;GO:0045570//regulation of imaginal disc growth;GO:0045743//positive regulation of fibroblast growth factor receptor signaling pathway;GO:0045880//positive regulation of smoothened signaling pathway;GO:0048100//wing disc anterior/posterior pattern formation;GO:0048132//female germ-line stem cell asymmetric division;GO:0048190//wing disc dorsal/ventral pattern formation;GO:0048749//compound eye development;GO:0048813//dendrite morphogenesis;GO:0051726//regulation of cell cycle;GO:0071694//maintenance of protein location in extracellular region;GO:0090263//positive regulation of canonical Wnt signaling pathway;GO:1905475//regulation of protein localization to membrane;GO:2001261//negative regulation of semaphorin-plexin signaling pathway</t>
  </si>
  <si>
    <t>FBgn0033207</t>
  </si>
  <si>
    <t>CG12826</t>
  </si>
  <si>
    <t>AEU04541.1 FI16905p1, partial [Drosophila melanogaster]</t>
  </si>
  <si>
    <t>FBgn0032850</t>
  </si>
  <si>
    <t>Kua</t>
  </si>
  <si>
    <t>ko01100//Metabolic pathways;ko00565//Ether lipid metabolism</t>
  </si>
  <si>
    <t>K20656;K20656</t>
  </si>
  <si>
    <t>GO:0006631//fatty acid metabolic process</t>
  </si>
  <si>
    <t>FBgn0051300</t>
  </si>
  <si>
    <t>CG31300</t>
  </si>
  <si>
    <t>NP_651373.2 uncharacterized protein Dmel_CG31300 [Drosophila melanogaster]</t>
  </si>
  <si>
    <t>MSTRG.2248</t>
  </si>
  <si>
    <t>SD26211p [Drosophila melanogaster]</t>
  </si>
  <si>
    <t>FBgn0035078</t>
  </si>
  <si>
    <t>Tpc2</t>
  </si>
  <si>
    <t>Thiamine pyrophosphate carrier protein 2</t>
  </si>
  <si>
    <t>GO:0031305//integral component of mitochondrial inner membrane</t>
  </si>
  <si>
    <t>GO:0005347//ATP transmembrane transporter activity;GO:0015234//thiamine transmembrane transporter activity;GO:0015297//antiporter activity</t>
  </si>
  <si>
    <t>GO:0030974//thiamine pyrophosphate transmembrane transport;GO:0055085//transmembrane transport;GO:1990545//mitochondrial thiamine pyrophosphate transmembrane transport</t>
  </si>
  <si>
    <t>FBgn0052694</t>
  </si>
  <si>
    <t>CG32694</t>
  </si>
  <si>
    <t>NP_727383.1 uncharacterized protein Dmel_CG32694, isoform B [Drosophila melanogaster]</t>
  </si>
  <si>
    <t>FBgn0039154</t>
  </si>
  <si>
    <t>Npc2f</t>
  </si>
  <si>
    <t>Niemann-Pick type C-2f</t>
  </si>
  <si>
    <t>Transport and catabolism;Digestive system</t>
  </si>
  <si>
    <t>ko04142//Lysosome;ko04979//Cholesterol metabolism</t>
  </si>
  <si>
    <t>K13443;K13443</t>
  </si>
  <si>
    <t>GO:0032934//sterol binding</t>
  </si>
  <si>
    <t>FBgn0027339</t>
  </si>
  <si>
    <t>jim</t>
  </si>
  <si>
    <t>GO:0000978//RNA polymerase II cis-regulatory region sequence-specific DNA binding</t>
  </si>
  <si>
    <t>GO:0006355//regulation of transcription, DNA-templated;GO:0048813//dendrite morphogenesis</t>
  </si>
  <si>
    <t>FBgn0032639</t>
  </si>
  <si>
    <t>CG18563</t>
  </si>
  <si>
    <t>NP_609841.2 uncharacterized protein Dmel_CG18563 [Drosophila melanogaster]</t>
  </si>
  <si>
    <t>FBgn0030170</t>
  </si>
  <si>
    <t>CG2990</t>
  </si>
  <si>
    <t>NP_727386.1 uncharacterized protein Dmel_CG2990, isoform B [Drosophila melanogaster]</t>
  </si>
  <si>
    <t>K10742</t>
  </si>
  <si>
    <t>GO:0003677//DNA binding;GO:0003723//RNA binding;GO:0004386//helicase activity;GO:0005524//ATP binding;GO:0017108//5'-flap endonuclease activity;GO:0017116//single-stranded DNA helicase activity;GO:0046872//metal ion binding;GO:0051539//4 iron, 4 sulfur cluster binding</t>
  </si>
  <si>
    <t>GO:0006281//DNA repair;GO:0033567//DNA replication, Okazaki fragment processing;GO:0071932//replication fork reversal</t>
  </si>
  <si>
    <t>FBgn0022987</t>
  </si>
  <si>
    <t>qkr54B</t>
  </si>
  <si>
    <t>quaking related 54B</t>
  </si>
  <si>
    <t>GO:0000381//regulation of alternative mRNA splicing, via spliceosome</t>
  </si>
  <si>
    <t>FBgn0031011</t>
  </si>
  <si>
    <t>CG8034</t>
  </si>
  <si>
    <t>NP_573376.2 uncharacterized protein Dmel_CG8034, isoform A [Drosophila melanogaster]</t>
  </si>
  <si>
    <t>GO:0008028//monocarboxylic acid transmembrane transporter activity;GO:0022857//transmembrane transporter activity</t>
  </si>
  <si>
    <t>GO:0015718//monocarboxylic acid transport;GO:0055085//transmembrane transport</t>
  </si>
  <si>
    <t>FBgn0041092</t>
  </si>
  <si>
    <t>tai</t>
  </si>
  <si>
    <t>taiman</t>
  </si>
  <si>
    <t>GO:0016922//nuclear receptor binding;GO:0030374//nuclear receptor coactivator activity;GO:0046983//protein dimerization activity</t>
  </si>
  <si>
    <t>GO:0006355//regulation of transcription, DNA-templated;GO:0007298//border follicle cell migration;GO:0032870//cellular response to hormone stimulus;GO:0045927//positive regulation of growth;GO:0045944//positive regulation of transcription by RNA polymerase II;GO:0060250//germ-line stem-cell niche homeostasis;GO:1903688//positive regulation of border follicle cell migration</t>
  </si>
  <si>
    <t>FBgn0260000</t>
  </si>
  <si>
    <t>CG17570</t>
  </si>
  <si>
    <t>NP_610110.1 uncharacterized protein Dmel_CG17570 [Drosophila melanogaster]</t>
  </si>
  <si>
    <t>FBgn0037722</t>
  </si>
  <si>
    <t>CG8319</t>
  </si>
  <si>
    <t>NP_649920.2 uncharacterized protein Dmel_CG8319 [Drosophila melanogaster]</t>
  </si>
  <si>
    <t>GO:0000976//transcription cis-regulatory region binding;GO:0003700//DNA-binding transcription factor activity;GO:0008270//zinc ion binding</t>
  </si>
  <si>
    <t>FBgn0013343</t>
  </si>
  <si>
    <t>Syx1A</t>
  </si>
  <si>
    <t>Syntaxin 1A</t>
  </si>
  <si>
    <t>ko04130//SNARE interactions in vesicular transport</t>
  </si>
  <si>
    <t>K04560</t>
  </si>
  <si>
    <t>GO:0005765//lysosomal membrane;GO:0005886//plasma membrane;GO:0008021//synaptic vesicle;GO:0012505//endomembrane system;GO:0016020//membrane;GO:0016021//integral component of membrane;GO:0030672//synaptic vesicle membrane;GO:0031201//SNARE complex;GO:0042734//presynaptic membrane;GO:0043195//terminal bouton;GO:0048787//presynaptic active zone membrane</t>
  </si>
  <si>
    <t>GO:0000281//mitotic cytokinesis;GO:0006836//neurotransmitter transport;GO:0006886//intracellular protein transport;GO:0006887//exocytosis;GO:0006906//vesicle fusion;GO:0007269//neurotransmitter secretion;GO:0007274//neuromuscular synaptic transmission;GO:0007317//regulation of pole plasm oskar mRNA localization;GO:0007349//cellularization;GO:0007482//haltere development;GO:0016081//synaptic vesicle docking;GO:0016192//vesicle-mediated transport;GO:0017157//regulation of exocytosis;GO:0031629//synaptic vesicle fusion to presynaptic active zone membrane;GO:0048278//vesicle docking</t>
  </si>
  <si>
    <t>FBgn0034816</t>
  </si>
  <si>
    <t>CG3085</t>
  </si>
  <si>
    <t>NP_001261149.1 uncharacterized protein Dmel_CG3085, isoform B [Drosophila melanogaster]</t>
  </si>
  <si>
    <t>GO:0015630//microtubule cytoskeleton;GO:0031514//motile cilium</t>
  </si>
  <si>
    <t>GO:0005200//structural constituent of cytoskeleton</t>
  </si>
  <si>
    <t>GO:0007020//microtubule nucleation;GO:0060271//cilium assembly;GO:0060294//cilium movement involved in cell motility</t>
  </si>
  <si>
    <t>FBgn0259171</t>
  </si>
  <si>
    <t>Pde9</t>
  </si>
  <si>
    <t>Phosphodiesterase 9</t>
  </si>
  <si>
    <t>ko01100//Metabolic pathways;ko00230//Purine metabolism</t>
  </si>
  <si>
    <t>K13761;K13761</t>
  </si>
  <si>
    <t>GO:0004114//3',5'-cyclic-nucleotide phosphodiesterase activity;GO:0008081//phosphoric diester hydrolase activity;GO:0046872//metal ion binding;GO:0047555//3',5'-cyclic-GMP phosphodiesterase activity</t>
  </si>
  <si>
    <t>GO:0007165//signal transduction;GO:0009187//cyclic nucleotide metabolic process;GO:0019934//cGMP-mediated signaling;GO:0046069//cGMP catabolic process</t>
  </si>
  <si>
    <t>FBgn0027109</t>
  </si>
  <si>
    <t>NPF</t>
  </si>
  <si>
    <t>neuropeptide F</t>
  </si>
  <si>
    <t>GO:0005184//neuropeptide hormone activity;GO:0071859//neuropeptide F receptor binding</t>
  </si>
  <si>
    <t>GO:0007186//G protein-coupled receptor signaling pathway;GO:0007218//neuropeptide signaling pathway;GO:0007586//digestion;GO:0007623//circadian rhythm;GO:0008049//male courtship behavior;GO:0008345//larval locomotory behavior;GO:0030536//larval feeding behavior;GO:0032095//regulation of response to food;GO:0035176//social behavior;GO:0035177//larval foraging behavior;GO:0038002//endocrine signaling;GO:0042048//olfactory behavior;GO:0045475//locomotor rhythm;GO:0048512//circadian behavior;GO:1990834//response to odorant</t>
  </si>
  <si>
    <t>FBgn0034452</t>
  </si>
  <si>
    <t>Oseg6</t>
  </si>
  <si>
    <t>Outer segment 6</t>
  </si>
  <si>
    <t>GO:0005929//cilium;GO:0030991//intraciliary transport particle A;GO:0097730//non-motile cilium</t>
  </si>
  <si>
    <t>GO:0035721//intraciliary retrograde transport;GO:0060271//cilium assembly;GO:1905515//non-motile cilium assembly</t>
  </si>
  <si>
    <t>FBgn0038017</t>
  </si>
  <si>
    <t>CG4115</t>
  </si>
  <si>
    <t>NP_650179.1 uncharacterized protein Dmel_CG4115 [Drosophila melanogaster]</t>
  </si>
  <si>
    <t>FBgn0053882</t>
  </si>
  <si>
    <t>His2B:CG33882</t>
  </si>
  <si>
    <t>GO:0000786//nucleosome;GO:0005634//nucleus</t>
  </si>
  <si>
    <t>GO:0003677//DNA binding;GO:0030527//structural constituent of chromatin;GO:0044877//protein-containing complex binding;GO:0046982//protein heterodimerization activity</t>
  </si>
  <si>
    <t>GO:0006333//chromatin assembly or disassembly;GO:0006334//nucleosome assembly</t>
  </si>
  <si>
    <t>FBgn0053890</t>
  </si>
  <si>
    <t>His2B:CG33890</t>
  </si>
  <si>
    <t>FBgn0053892</t>
  </si>
  <si>
    <t>His2B:CG33892</t>
  </si>
  <si>
    <t>FBgn0053894</t>
  </si>
  <si>
    <t>His2B:CG33894</t>
  </si>
  <si>
    <t>FBgn0053896</t>
  </si>
  <si>
    <t>His2B:CG33896</t>
  </si>
  <si>
    <t>FBgn0053898</t>
  </si>
  <si>
    <t>His2B:CG33898</t>
  </si>
  <si>
    <t>FBgn0053904</t>
  </si>
  <si>
    <t>His2B:CG33904</t>
  </si>
  <si>
    <t>FBgn0261341</t>
  </si>
  <si>
    <t>verm</t>
  </si>
  <si>
    <t>vermiform</t>
  </si>
  <si>
    <t>GO:0005576//extracellular region;GO:0009986//cell surface;GO:0062129//chitin-based extracellular matrix</t>
  </si>
  <si>
    <t>GO:0004099//chitin deacetylase activity;GO:0005515//protein binding;GO:0008061//chitin binding;GO:0016787//hydrolase activity</t>
  </si>
  <si>
    <t>GO:0005975//carbohydrate metabolic process;GO:0007424//open tracheal system development;GO:0007632//visual behavior;GO:0008363//larval chitin-based cuticle development;GO:0008365//adult chitin-based cuticle development;GO:0035001//dorsal trunk growth, open tracheal system;GO:0035159//regulation of tube length, open tracheal system;GO:0040003//chitin-based cuticle development;GO:0060439//trachea morphogenesis</t>
  </si>
  <si>
    <t>FBgn0051618</t>
  </si>
  <si>
    <t>His2A:CG31618</t>
  </si>
  <si>
    <t>FBgn0053814</t>
  </si>
  <si>
    <t>His2A:CG33814</t>
  </si>
  <si>
    <t>FBgn0053817</t>
  </si>
  <si>
    <t>His2A:CG33817</t>
  </si>
  <si>
    <t>FBgn0053820</t>
  </si>
  <si>
    <t>His2A:CG33820</t>
  </si>
  <si>
    <t>FBgn0053823</t>
  </si>
  <si>
    <t>His2A:CG33823</t>
  </si>
  <si>
    <t>FBgn0053826</t>
  </si>
  <si>
    <t>His2A:CG33826</t>
  </si>
  <si>
    <t>FBgn0053829</t>
  </si>
  <si>
    <t>His2A:CG33829</t>
  </si>
  <si>
    <t>FBgn0053774</t>
  </si>
  <si>
    <t>CG33774</t>
  </si>
  <si>
    <t>NP_001027396.1 uncharacterized protein Dmel_CG33774 [Drosophila melanogaster]</t>
  </si>
  <si>
    <t>GO:0005789//endoplasmic reticulum membrane;GO:0008250//oligosaccharyltransferase complex;GO:0016021//integral component of membrane</t>
  </si>
  <si>
    <t>GO:0006487//protein N-linked glycosylation</t>
  </si>
  <si>
    <t>FBgn0264953</t>
  </si>
  <si>
    <t>Piezo</t>
  </si>
  <si>
    <t>GO:0005261//cation channel activity;GO:0008381//mechanosensitive ion channel activity</t>
  </si>
  <si>
    <t>GO:0007638//mechanosensory behavior;GO:0042391//regulation of membrane potential;GO:0050982//detection of mechanical stimulus;GO:0071260//cellular response to mechanical stimulus;GO:0098655//cation transmembrane transport</t>
  </si>
  <si>
    <t>FBgn0014011</t>
  </si>
  <si>
    <t>Rac2</t>
  </si>
  <si>
    <t>Environmental Information Processing;Environmental Information Processing;Cellular Processes</t>
  </si>
  <si>
    <t>Signal transduction;Signal transduction;Transport and catabolism</t>
  </si>
  <si>
    <t>ko04310//Wnt signaling pathway;ko04013//MAPK signaling pathway - fly;ko04145//Phagosome</t>
  </si>
  <si>
    <t>K04392;K04392;K04392</t>
  </si>
  <si>
    <t>GO:0005737//cytoplasm;GO:0005856//cytoskeleton;GO:0005886//plasma membrane;GO:0005938//cell cortex;GO:0031410//cytoplasmic vesicle;GO:0042995//cell projection;GO:0043231//intracellular membrane-bounded organelle</t>
  </si>
  <si>
    <t>GO:0003924//GTPase activity;GO:0005525//GTP binding;GO:0019901//protein kinase binding</t>
  </si>
  <si>
    <t>GO:0000902//cell morphogenesis;GO:0002118//aggressive behavior;GO:0002433//immune response-regulating cell surface receptor signaling pathway involved in phagocytosis;GO:0006909//phagocytosis;GO:0007015//actin filament organization;GO:0007254//JNK cascade;GO:0007264//small GTPase mediated signal transduction;GO:0007266//Rho protein signal transduction;GO:0007390//germ-band shortening;GO:0007391//dorsal closure;GO:0007394//dorsal closure, elongation of leading edge cells;GO:0007424//open tracheal system development;GO:0007426//tracheal outgrowth, open tracheal system;GO:0007435//salivary gland morphogenesis;GO:0007520//myoblast fusion;GO:0007617//mating behavior;GO:0007631//feeding behavior;GO:0008045//motor neuron axon guidance;GO:0008078//mesodermal cell migration;GO:0008258//head involution;GO:0008360//regulation of cell shape;GO:0010883//regulation of lipid storage;GO:0016203//muscle attachment;GO:0030032//lamellipodium assembly;GO:0030036//actin cytoskeleton organization;GO:0030865//cortical cytoskeleton organization;GO:0031532//actin cytoskeleton reorganization;GO:0032956//regulation of actin cytoskeleton organization;GO:0035010//encapsulation of foreign target;GO:0035011//melanotic encapsulation of foreign target;GO:0035099//hemocyte migration;GO:0042742//defense response to bacterium;GO:0043652//engulfment of apoptotic cell;GO:0046843//dorsal appendage formation;GO:0050770//regulation of axonogenesis;GO:0051017//actin filament bundle assembly;GO:0090303//positive regulation of wound healing;GO:1903391//regulation of adherens junction organization</t>
  </si>
  <si>
    <t>FBgn0265598</t>
  </si>
  <si>
    <t>Bx</t>
  </si>
  <si>
    <t>Beadex</t>
  </si>
  <si>
    <t>GO:0007476//imaginal disc-derived wing morphogenesis;GO:0022414//reproductive process;GO:0022416//chaeta development;GO:0035218//leg disc development;GO:0035483//gastric emptying;GO:0036011//imaginal disc-derived leg segmentation;GO:0042220//response to cocaine;GO:0045475//locomotor rhythm;GO:0045893//positive regulation of transcription, DNA-templated;GO:1904060//negative regulation of locomotor rhythm;GO:2000172//regulation of branching morphogenesis of a nerve</t>
  </si>
  <si>
    <t>FBgn0020506</t>
  </si>
  <si>
    <t>Amyrel</t>
  </si>
  <si>
    <t>ko01100//Metabolic pathways;ko00500//Starch and sucrose metabolism</t>
  </si>
  <si>
    <t>K01176;K01176</t>
  </si>
  <si>
    <t>GO:0003824//catalytic activity;GO:0004556//alpha-amylase activity;GO:0016160//amylase activity;GO:0043169//cation binding;GO:0046872//metal ion binding;GO:0103025//alpha-amylase activity (releasing maltohexaose)</t>
  </si>
  <si>
    <t>FBgn0052283</t>
  </si>
  <si>
    <t>Drsl3</t>
  </si>
  <si>
    <t>Drosomycin-like 3</t>
  </si>
  <si>
    <t>FBgn0040730</t>
  </si>
  <si>
    <t>CG15127</t>
  </si>
  <si>
    <t>NP_663310.1 uncharacterized protein Dmel_CG15127 [Drosophila melanogaster]</t>
  </si>
  <si>
    <t>FBgn0261258</t>
  </si>
  <si>
    <t>rgn</t>
  </si>
  <si>
    <t>regeneration</t>
  </si>
  <si>
    <t>GO:0003906//DNA-(apurinic or apyrimidinic site) endonuclease activity;GO:0019104//DNA N-glycosylase activity;GO:0030246//carbohydrate binding</t>
  </si>
  <si>
    <t>GO:0006284//base-excision repair;GO:0042246//tissue regeneration</t>
  </si>
  <si>
    <t>FBgn0029979</t>
  </si>
  <si>
    <t>mahe</t>
  </si>
  <si>
    <t>maheshvara</t>
  </si>
  <si>
    <t>K12823</t>
  </si>
  <si>
    <t>GO:0005634//nucleus;GO:0005737//cytoplasm;GO:1990904//ribonucleoprotein complex</t>
  </si>
  <si>
    <t>GO:0003676//nucleic acid binding;GO:0003723//RNA binding;GO:0003724//RNA helicase activity;GO:0005524//ATP binding</t>
  </si>
  <si>
    <t>GO:0016246//RNA interference</t>
  </si>
  <si>
    <t>FBgn0037100</t>
  </si>
  <si>
    <t>CapaR</t>
  </si>
  <si>
    <t>Capability receptor</t>
  </si>
  <si>
    <t>ko04080//Neuroactive ligand-receptor interaction</t>
  </si>
  <si>
    <t>K05052</t>
  </si>
  <si>
    <t>GO:0005886//plasma membrane;GO:0016021//integral component of membrane;GO:0016323//basolateral plasma membrane</t>
  </si>
  <si>
    <t>GO:0001607//neuromedin U receptor activity;GO:0004930//G protein-coupled receptor activity;GO:0008188//neuropeptide receptor activity</t>
  </si>
  <si>
    <t>GO:0007186//G protein-coupled receptor signaling pathway;GO:0007218//neuropeptide signaling pathway;GO:0007589//body fluid secretion;GO:0051928//positive regulation of calcium ion transport;GO:0071465//cellular response to desiccation</t>
  </si>
  <si>
    <t>FBgn0003733</t>
  </si>
  <si>
    <t>tor</t>
  </si>
  <si>
    <t>torso</t>
  </si>
  <si>
    <t>K12378</t>
  </si>
  <si>
    <t>GO:0004672//protein kinase activity;GO:0004713//protein tyrosine kinase activity;GO:0004714//transmembrane receptor protein tyrosine kinase activity;GO:0005515//protein binding;GO:0005524//ATP binding;GO:0046872//metal ion binding</t>
  </si>
  <si>
    <t>GO:0006468//protein phosphorylation;GO:0007169//transmembrane receptor protein tyrosine kinase signaling pathway;GO:0007275//multicellular organism development;GO:0007278//pole cell fate determination;GO:0007280//pole cell migration;GO:0007362//terminal region determination;GO:0007369//gastrulation;GO:0007552//metamorphosis;GO:0008293//torso signaling pathway;GO:0030381//chorion-containing eggshell pattern formation;GO:0033674//positive regulation of kinase activity;GO:0035331//negative regulation of hippo signaling;GO:0038083//peptidyl-tyrosine autophosphorylation;GO:0040015//negative regulation of multicellular organism growth;GO:0043410//positive regulation of MAPK cascade;GO:0046579//positive regulation of Ras protein signal transduction;GO:0046957//negative phototaxis</t>
  </si>
  <si>
    <t>FBgn0035435</t>
  </si>
  <si>
    <t>PIG-C</t>
  </si>
  <si>
    <t>Phosphatidylinositol glycan anchor biosynthesis class C</t>
  </si>
  <si>
    <t>ko01100//Metabolic pathways;ko00563//Glycosylphosphatidylinositol (GPI)-anchor biosynthesis</t>
  </si>
  <si>
    <t>K03859;K03859</t>
  </si>
  <si>
    <t>GO:0000506//glycosylphosphatidylinositol-N-acetylglucosaminyltransferase (GPI-GnT) complex;GO:0016021//integral component of membrane</t>
  </si>
  <si>
    <t>GO:0017176//phosphatidylinositol N-acetylglucosaminyltransferase activity</t>
  </si>
  <si>
    <t>GO:0006506//GPI anchor biosynthetic process;GO:0045313//rhabdomere membrane biogenesis</t>
  </si>
  <si>
    <t>FBgn0262881</t>
  </si>
  <si>
    <t>CG43236</t>
  </si>
  <si>
    <t>NP_001246322.1 uncharacterized protein Dmel_CG43236, isoform A [Drosophila melanogaster]</t>
  </si>
  <si>
    <t>FBgn0262739</t>
  </si>
  <si>
    <t>AGO1</t>
  </si>
  <si>
    <t>Argonaute-1</t>
  </si>
  <si>
    <t>K11593</t>
  </si>
  <si>
    <t>GO:0005634//nucleus;GO:0005737//cytoplasm;GO:0048471//perinuclear region of cytoplasm;GO:1990904//ribonucleoprotein complex</t>
  </si>
  <si>
    <t>GO:0003676//nucleic acid binding;GO:0003727//single-stranded RNA binding;GO:0005515//protein binding;GO:0019899//enzyme binding;GO:0035198//miRNA binding</t>
  </si>
  <si>
    <t>GO:0006402//mRNA catabolic process;GO:0007294//germarium-derived oocyte fate determination;GO:0007367//segment polarity determination;GO:0017148//negative regulation of translation;GO:0030727//germarium-derived female germ-line cyst formation;GO:0035195//gene silencing by miRNA;GO:0035196//production of miRNAs involved in gene silencing by miRNA;GO:0035279//mRNA cleavage involved in gene silencing by miRNA;GO:0036099//female germ-line stem cell population maintenance;GO:0046959//habituation;GO:0070922//small RNA loading onto RISC;GO:0090328//regulation of olfactory learning</t>
  </si>
  <si>
    <t>FBgn0259699</t>
  </si>
  <si>
    <t>CG42353</t>
  </si>
  <si>
    <t>NP_573106.2 uncharacterized protein Dmel_CG42353, isoform B [Drosophila melanogaster]</t>
  </si>
  <si>
    <t>FBgn0034950</t>
  </si>
  <si>
    <t>Pask</t>
  </si>
  <si>
    <t>PAS kinase</t>
  </si>
  <si>
    <t>GO:0006468//protein phosphorylation;GO:0035556//intracellular signal transduction;GO:0045719//negative regulation of glycogen biosynthetic process</t>
  </si>
  <si>
    <t>FBgn0033945</t>
  </si>
  <si>
    <t>CG12868</t>
  </si>
  <si>
    <t>NP_610971.2 uncharacterized protein Dmel_CG12868 [Drosophila melanogaster]</t>
  </si>
  <si>
    <t>FBgn0038147</t>
  </si>
  <si>
    <t>CCHa2</t>
  </si>
  <si>
    <t>CCHamide-2</t>
  </si>
  <si>
    <t>FBgn0027074</t>
  </si>
  <si>
    <t>Ugt36F1</t>
  </si>
  <si>
    <t>UDP-glycosyltransferase family 36 member F1</t>
  </si>
  <si>
    <t>GO:0005783//endoplasmic reticulum;GO:0016021//integral component of membrane;GO:0043231//intracellular membrane-bounded organelle</t>
  </si>
  <si>
    <t>GO:0006011//UDP-glucose metabolic process;GO:0006805//xenobiotic metabolic process</t>
  </si>
  <si>
    <t>FBgn0052706</t>
  </si>
  <si>
    <t>CG32706</t>
  </si>
  <si>
    <t>NP_727307.1 uncharacterized protein Dmel_CG32706 [Drosophila melanogaster]</t>
  </si>
  <si>
    <t>GO:0005730//nucleolus</t>
  </si>
  <si>
    <t>GO:0000447//endonucleolytic cleavage in ITS1 to separate SSU-rRNA from 5.8S rRNA and LSU-rRNA from tricistronic rRNA transcript (SSU-rRNA, 5.8S rRNA, LSU-rRNA);GO:0000472//endonucleolytic cleavage to generate mature 5'-end of SSU-rRNA from (SSU-rRNA, 5.8S rRNA, LSU-rRNA);GO:0000480//endonucleolytic cleavage in 5'-ETS of tricistronic rRNA transcript (SSU-rRNA, 5.8S rRNA, LSU-rRNA);GO:0034462//small-subunit processome assembly;GO:0042742//defense response to bacterium</t>
  </si>
  <si>
    <t>FBgn0036518</t>
  </si>
  <si>
    <t>RhoGAP71E</t>
  </si>
  <si>
    <t>Rho GTPase activating protein at 71E</t>
  </si>
  <si>
    <t>GO:0045177//apical part of cell</t>
  </si>
  <si>
    <t>GO:0003384//apical constriction involved in gastrulation;GO:0007165//signal transduction;GO:0007266//Rho protein signal transduction;GO:0007480//imaginal disc-derived leg morphogenesis</t>
  </si>
  <si>
    <t>FBgn0262580</t>
  </si>
  <si>
    <t>CG43120</t>
  </si>
  <si>
    <t>ACN88635.1 MIP07504p, partial [Drosophila melanogaster]</t>
  </si>
  <si>
    <t>FBgn0033365</t>
  </si>
  <si>
    <t>CG8170</t>
  </si>
  <si>
    <t>NP_610441.2 uncharacterized protein Dmel_CG8170, isoform A [Drosophila melanogaster]</t>
  </si>
  <si>
    <t>FBgn0031519</t>
  </si>
  <si>
    <t>Fign</t>
  </si>
  <si>
    <t>Fidgetin</t>
  </si>
  <si>
    <t>GO:0005634//nucleus;GO:0005694//chromosome;GO:0005813//centrosome</t>
  </si>
  <si>
    <t>GO:0000287//magnesium ion binding;GO:0005524//ATP binding;GO:0008568//microtubule-severing ATPase activity;GO:0016787//hydrolase activity;GO:0016853//isomerase activity;GO:0016887//ATP hydrolysis activity</t>
  </si>
  <si>
    <t>GO:0000070//mitotic sister chromatid segregation;GO:0009611//response to wounding;GO:0010569//regulation of double-strand break repair via homologous recombination;GO:0031114//regulation of microtubule depolymerization;GO:0031122//cytoplasmic microtubule organization;GO:0046034//ATP metabolic process;GO:0051013//microtubule severing</t>
  </si>
  <si>
    <t>FBgn0085446</t>
  </si>
  <si>
    <t>CG34417</t>
  </si>
  <si>
    <t>NP_001259282.1 uncharacterized protein Dmel_CG34417, isoform T [Drosophila melanogaster]</t>
  </si>
  <si>
    <t>GO:0005815//microtubule organizing center;GO:0031941//filamentous actin</t>
  </si>
  <si>
    <t>GO:0007498//mesoderm development;GO:0030036//actin cytoskeleton organization</t>
  </si>
  <si>
    <t>FBgn0041605</t>
  </si>
  <si>
    <t>cpx</t>
  </si>
  <si>
    <t>complexin</t>
  </si>
  <si>
    <t>GO:0005829//cytosol;GO:0016020//membrane;GO:0031201//SNARE complex;GO:0031594//neuromuscular junction;GO:0043195//terminal bouton;GO:0048786//presynaptic active zone;GO:0061174//type I terminal bouton</t>
  </si>
  <si>
    <t>GO:0000149//SNARE binding;GO:0005326//neurotransmitter transmembrane transporter activity;GO:0019905//syntaxin binding</t>
  </si>
  <si>
    <t>GO:0006836//neurotransmitter transport;GO:0006887//exocytosis;GO:0007274//neuromuscular synaptic transmission;GO:0016079//synaptic vesicle exocytosis;GO:0046928//regulation of neurotransmitter secretion;GO:0046929//negative regulation of neurotransmitter secretion;GO:0050804//modulation of chemical synaptic transmission;GO:0051124//synaptic assembly at neuromuscular junction</t>
  </si>
  <si>
    <t>FBgn0036850</t>
  </si>
  <si>
    <t>Gem2</t>
  </si>
  <si>
    <t>Gemin 2</t>
  </si>
  <si>
    <t>GO:0005634//nucleus;GO:0005681//spliceosomal complex;GO:0005737//cytoplasm;GO:0032797//SMN complex;GO:0034718//SMN-Gemin2 complex;GO:0034730//SmD-containing SMN-Sm protein complex;GO:0071254//cytoplasmic U snRNP body</t>
  </si>
  <si>
    <t>GO:0000245//spliceosomal complex assembly;GO:0000387//spliceosomal snRNP assembly;GO:0007629//flight behavior;GO:0008344//adult locomotory behavior;GO:0022618//ribonucleoprotein complex assembly</t>
  </si>
  <si>
    <t>FBgn0045770</t>
  </si>
  <si>
    <t>S-Lap3</t>
  </si>
  <si>
    <t>Sperm-Leucylaminopeptidase 3</t>
  </si>
  <si>
    <t>K01255;K01255</t>
  </si>
  <si>
    <t>FBgn0037263</t>
  </si>
  <si>
    <t>slx1</t>
  </si>
  <si>
    <t>nuclease slx1</t>
  </si>
  <si>
    <t>ko03460//Fanconi anemia pathway</t>
  </si>
  <si>
    <t>K15078</t>
  </si>
  <si>
    <t>GO:0033557//Slx1-Slx4 complex</t>
  </si>
  <si>
    <t>GO:0004520//endodeoxyribonuclease activity;GO:0008821//crossover junction endodeoxyribonuclease activity;GO:0017108//5'-flap endonuclease activity;GO:0046872//metal ion binding</t>
  </si>
  <si>
    <t>GO:0000724//double-strand break repair via homologous recombination;GO:0006281//DNA repair</t>
  </si>
  <si>
    <t>FBgn0039017</t>
  </si>
  <si>
    <t>CG6985</t>
  </si>
  <si>
    <t>NP_651091.1 uncharacterized protein Dmel_CG6985 [Drosophila melanogaster]</t>
  </si>
  <si>
    <t>GO:0015616//DNA translocase activity</t>
  </si>
  <si>
    <t>GO:0007131//reciprocal meiotic recombination;GO:0045003//double-strand break repair via synthesis-dependent strand annealing</t>
  </si>
  <si>
    <t>FBgn0003482</t>
  </si>
  <si>
    <t>spn-D</t>
  </si>
  <si>
    <t>spindle D</t>
  </si>
  <si>
    <t>K10870;K10870</t>
  </si>
  <si>
    <t>GO:0000794//condensed nuclear chromosome</t>
  </si>
  <si>
    <t>GO:0000150//DNA strand exchange activity;GO:0003677//DNA binding;GO:0003690//double-stranded DNA binding;GO:0003697//single-stranded DNA binding;GO:0005524//ATP binding;GO:0008094//ATP-dependent activity, acting on DNA;GO:0140664//ATP-dependent DNA damage sensor activity</t>
  </si>
  <si>
    <t>GO:0000730//DNA recombinase assembly;GO:0006281//DNA repair;GO:0006302//double-strand break repair;GO:0006312//mitotic recombination;GO:0007131//reciprocal meiotic recombination;GO:0007294//germarium-derived oocyte fate determination;GO:0008298//intracellular mRNA localization;GO:0009949//polarity specification of anterior/posterior axis;GO:0009951//polarity specification of dorsal/ventral axis;GO:0010212//response to ionizing radiation;GO:0030716//oocyte fate determination;GO:0030717//oocyte karyosome formation;GO:0030720//oocyte localization involved in germarium-derived egg chamber formation;GO:0031023//microtubule organizing center organization;GO:0042148//strand invasion;GO:0046843//dorsal appendage formation;GO:0048477//oogenesis;GO:0070192//chromosome organization involved in meiotic cell cycle</t>
  </si>
  <si>
    <t>FBgn0038706</t>
  </si>
  <si>
    <t>CG3517</t>
  </si>
  <si>
    <t>NP_650807.1 uncharacterized protein Dmel_CG3517 [Drosophila melanogaster]</t>
  </si>
  <si>
    <t>FBgn0038679</t>
  </si>
  <si>
    <t>CG6040</t>
  </si>
  <si>
    <t>NP_650781.2 uncharacterized protein Dmel_CG6040 [Drosophila melanogaster]</t>
  </si>
  <si>
    <t>MSTRG.7030</t>
  </si>
  <si>
    <t>SD04061p [Drosophila melanogaster]</t>
  </si>
  <si>
    <t>FBgn0039104</t>
  </si>
  <si>
    <t>CG10252</t>
  </si>
  <si>
    <t>NP_651171.1 uncharacterized protein Dmel_CG10252 [Drosophila melanogaster]</t>
  </si>
  <si>
    <t>FBgn0032910</t>
  </si>
  <si>
    <t>CG9265</t>
  </si>
  <si>
    <t>NP_001260655.1 uncharacterized protein Dmel_CG9265, isoform B [Drosophila melanogaster]</t>
  </si>
  <si>
    <t>K15734;K15734</t>
  </si>
  <si>
    <t>GO:0005811//lipid droplet</t>
  </si>
  <si>
    <t>GO:0004745//NAD-retinol dehydrogenase activity;GO:0016616//oxidoreductase activity, acting on the CH-OH group of donors, NAD or NADP as acceptor</t>
  </si>
  <si>
    <t>FBgn0051201</t>
  </si>
  <si>
    <t>GluRIIE</t>
  </si>
  <si>
    <t>Glutamate receptor IIE</t>
  </si>
  <si>
    <t>GO:0005886//plasma membrane;GO:0008328//ionotropic glutamate receptor complex;GO:0016020//membrane;GO:0045211//postsynaptic membrane;GO:0097482//muscle cell postsynaptic specialization</t>
  </si>
  <si>
    <t>GO:0004970//ionotropic glutamate receptor activity;GO:0005216//ion channel activity;GO:0008066//glutamate receptor activity;GO:0015276//ligand-gated ion channel activity;GO:0022849//glutamate-gated calcium ion channel activity;GO:0038023//signaling receptor activity;GO:1904315//transmitter-gated ion channel activity involved in regulation of postsynaptic membrane potential</t>
  </si>
  <si>
    <t>GO:0006811//ion transport;GO:0006816//calcium ion transport;GO:0007274//neuromuscular synaptic transmission;GO:0035249//synaptic transmission, glutamatergic;GO:0050804//modulation of chemical synaptic transmission;GO:0060025//regulation of synaptic activity</t>
  </si>
  <si>
    <t>FBgn0050357</t>
  </si>
  <si>
    <t>CG30357</t>
  </si>
  <si>
    <t>AAN71108.1 AT27059p [Drosophila melanogaster]</t>
  </si>
  <si>
    <t>FBgn0005660</t>
  </si>
  <si>
    <t>Ets21C</t>
  </si>
  <si>
    <t>Ets at 21C</t>
  </si>
  <si>
    <t>GO:0005634//nucleus;GO:0042025//host cell nucleus</t>
  </si>
  <si>
    <t>GO:0000981//DNA-binding transcription factor activity, RNA polymerase II-specific;GO:0003700//DNA-binding transcription factor activity;GO:0043565//sequence-specific DNA binding</t>
  </si>
  <si>
    <t>GO:0006355//regulation of transcription, DNA-templated;GO:0006357//regulation of transcription by RNA polymerase II;GO:0030154//cell differentiation;GO:0042742//defense response to bacterium</t>
  </si>
  <si>
    <t>ETS</t>
  </si>
  <si>
    <t>FBgn0036467</t>
  </si>
  <si>
    <t>CG12310</t>
  </si>
  <si>
    <t>NP_648737.1 uncharacterized protein Dmel_CG12310 [Drosophila melanogaster]</t>
  </si>
  <si>
    <t>FBgn0029928</t>
  </si>
  <si>
    <t>CG3032</t>
  </si>
  <si>
    <t>NP_001284974.1 uncharacterized protein Dmel_CG3032, isoform B [Drosophila melanogaster]</t>
  </si>
  <si>
    <t>GO:0000976//transcription cis-regulatory region binding;GO:0000977//RNA polymerase II transcription regulatory region sequence-specific DNA binding;GO:0000981//DNA-binding transcription factor activity, RNA polymerase II-specific;GO:0003700//DNA-binding transcription factor activity;GO:0008270//zinc ion binding;GO:0043565//sequence-specific DNA binding</t>
  </si>
  <si>
    <t>GO:0006355//regulation of transcription, DNA-templated;GO:0006357//regulation of transcription by RNA polymerase II</t>
  </si>
  <si>
    <t>FBgn0025382</t>
  </si>
  <si>
    <t>Rab27</t>
  </si>
  <si>
    <t>GO:0005770//late endosome;GO:0008021//synaptic vesicle;GO:0016020//membrane;GO:0030141//secretory granule;GO:0031982//vesicle;GO:0042470//melanosome;GO:0045202//synapse</t>
  </si>
  <si>
    <t>GO:0003924//GTPase activity;GO:0005525//GTP binding</t>
  </si>
  <si>
    <t>GO:0016192//vesicle-mediated transport;GO:0032402//melanosome transport;GO:0032482//Rab protein signal transduction;GO:0045921//positive regulation of exocytosis;GO:1990182//exosomal secretion</t>
  </si>
  <si>
    <t>FBgn0264490</t>
  </si>
  <si>
    <t>Eip93F</t>
  </si>
  <si>
    <t>Ecdysone-induced protein 93F</t>
  </si>
  <si>
    <t>K20015</t>
  </si>
  <si>
    <t>GO:0006357//regulation of transcription by RNA polymerase II;GO:0045893//positive regulation of transcription, DNA-templated;GO:0071456//cellular response to hypoxia</t>
  </si>
  <si>
    <t>HTH</t>
  </si>
  <si>
    <t>FBgn0263397</t>
  </si>
  <si>
    <t>Ih</t>
  </si>
  <si>
    <t>I[[h]] channel</t>
  </si>
  <si>
    <t>Signal transduction;Endocrine system</t>
  </si>
  <si>
    <t>ko04024//cAMP signaling pathway;ko04929//GnRH secretion</t>
  </si>
  <si>
    <t>K04955;K04955</t>
  </si>
  <si>
    <t>GO:0005216//ion channel activity;GO:0005249//voltage-gated potassium channel activity;GO:0005272//sodium channel activity</t>
  </si>
  <si>
    <t>GO:0006811//ion transport;GO:0006813//potassium ion transport;GO:0007637//proboscis extension reflex;GO:0008340//determination of adult lifespan;GO:0014059//regulation of dopamine secretion;GO:0016057//regulation of membrane potential in photoreceptor cell;GO:0045475//locomotor rhythm;GO:0045938//positive regulation of circadian sleep/wake cycle, sleep;GO:0050802//circadian sleep/wake cycle, sleep;GO:0055085//transmembrane transport;GO:0071484//cellular response to light intensity;GO:0071632//optomotor response;GO:1903294//regulation of glutamate secretion, neurotransmission</t>
  </si>
  <si>
    <t>FBgn0032507</t>
  </si>
  <si>
    <t>CG9377</t>
  </si>
  <si>
    <t>NP_609640.1 uncharacterized protein Dmel_CG9377 [Drosophila melanogaster]</t>
  </si>
  <si>
    <t>FBgn0266710</t>
  </si>
  <si>
    <t>hog</t>
  </si>
  <si>
    <t>FBgn0002945</t>
  </si>
  <si>
    <t>nkd</t>
  </si>
  <si>
    <t>naked cuticle</t>
  </si>
  <si>
    <t>K03213</t>
  </si>
  <si>
    <t>GO:0008270//zinc ion binding;GO:0030165//PDZ domain binding;GO:0046872//metal ion binding</t>
  </si>
  <si>
    <t>GO:0007367//segment polarity determination;GO:0014018//neuroblast fate specification;GO:0016055//Wnt signaling pathway;GO:0030178//negative regulation of Wnt signaling pathway;GO:0090090//negative regulation of canonical Wnt signaling pathway</t>
  </si>
  <si>
    <t>FBgn0032047</t>
  </si>
  <si>
    <t>CG13088</t>
  </si>
  <si>
    <t>NP_609234.2 uncharacterized protein Dmel_CG13088 [Drosophila melanogaster]</t>
  </si>
  <si>
    <t>FBgn0030899</t>
  </si>
  <si>
    <t>Hesr</t>
  </si>
  <si>
    <t>HES-related</t>
  </si>
  <si>
    <t>GO:0003677//DNA binding;GO:0046983//protein dimerization activity</t>
  </si>
  <si>
    <t>FBgn0032763</t>
  </si>
  <si>
    <t>CG17568</t>
  </si>
  <si>
    <t>NP_609951.2 uncharacterized protein Dmel_CG17568 [Drosophila melanogaster]</t>
  </si>
  <si>
    <t>GO:0003714//transcription corepressor activity;GO:0008270//zinc ion binding</t>
  </si>
  <si>
    <t>FBgn0014163</t>
  </si>
  <si>
    <t>fax</t>
  </si>
  <si>
    <t>failed axon connections</t>
  </si>
  <si>
    <t>GO:0005737//cytoplasm;GO:0005886//plasma membrane</t>
  </si>
  <si>
    <t>GO:0007409//axonogenesis;GO:0036099//female germ-line stem cell population maintenance</t>
  </si>
  <si>
    <t>FBgn0262475</t>
  </si>
  <si>
    <t>bru2</t>
  </si>
  <si>
    <t>bruno 2</t>
  </si>
  <si>
    <t>GO:0000381//regulation of alternative mRNA splicing, via spliceosome;GO:0006376//mRNA splice site selection;GO:0017148//negative regulation of translation</t>
  </si>
  <si>
    <t>FBgn0025391</t>
  </si>
  <si>
    <t>Scgdelta</t>
  </si>
  <si>
    <t>Sarcoglycan delta</t>
  </si>
  <si>
    <t>GO:0005856//cytoskeleton;GO:0016012//sarcoglycan complex;GO:0016021//integral component of membrane;GO:0042383//sarcolemma;GO:0043034//costamere</t>
  </si>
  <si>
    <t>GO:0008307//structural constituent of muscle</t>
  </si>
  <si>
    <t>GO:0007498//mesoderm development;GO:0045214//sarcomere organization;GO:0060047//heart contraction</t>
  </si>
  <si>
    <t>FBgn0041160</t>
  </si>
  <si>
    <t>comm2</t>
  </si>
  <si>
    <t>GO:0007411//axon guidance</t>
  </si>
  <si>
    <t>FBgn0052196</t>
  </si>
  <si>
    <t>CG32196</t>
  </si>
  <si>
    <t>NP_730334.2 uncharacterized protein Dmel_CG32196, isoform B [Drosophila melanogaster]</t>
  </si>
  <si>
    <t>K00682;K00682</t>
  </si>
  <si>
    <t>GO:0003839//gamma-glutamylcyclotransferase activity</t>
  </si>
  <si>
    <t>FBgn0030421</t>
  </si>
  <si>
    <t>Agpat1</t>
  </si>
  <si>
    <t>1-Acylglycerol-3-phosphate O-acyltransferase 1</t>
  </si>
  <si>
    <t>Global and overview maps;Lipid metabolism;Lipid metabolism</t>
  </si>
  <si>
    <t>ko01100//Metabolic pathways;ko00564//Glycerophospholipid metabolism;ko00561//Glycerolipid metabolism</t>
  </si>
  <si>
    <t>K13509;K13509;K13509</t>
  </si>
  <si>
    <t>GO:0005783//endoplasmic reticulum;GO:0016020//membrane;GO:0016021//integral component of membrane</t>
  </si>
  <si>
    <t>GO:0003841//1-acylglycerol-3-phosphate O-acyltransferase activity;GO:0016746//acyltransferase activity</t>
  </si>
  <si>
    <t>GO:0006654//phosphatidic acid biosynthetic process;GO:0008654//phospholipid biosynthetic process</t>
  </si>
  <si>
    <t>FBgn0033602</t>
  </si>
  <si>
    <t>Cpr47Ee</t>
  </si>
  <si>
    <t>Cuticular protein 47Ee</t>
  </si>
  <si>
    <t>FBgn0024248</t>
  </si>
  <si>
    <t>chico</t>
  </si>
  <si>
    <t>Cellular Processes;Environmental Information Processing;Environmental Information Processing;Organismal Systems</t>
  </si>
  <si>
    <t>Transport and catabolism;Signal transduction;Signal transduction;Aging</t>
  </si>
  <si>
    <t>ko04140//Autophagy - animal;ko04150//mTOR signaling pathway;ko04068//FoxO signaling pathway;ko04213//Longevity regulating pathway - multiple species</t>
  </si>
  <si>
    <t>K16172;K16172;K16172;K16172</t>
  </si>
  <si>
    <t>GO:0005634//nucleus;GO:0005737//cytoplasm;GO:0005829//cytosol;GO:0005886//plasma membrane;GO:0005938//cell cortex;GO:0043231//intracellular membrane-bounded organelle</t>
  </si>
  <si>
    <t>GO:0005158//insulin receptor binding;GO:0005159//insulin-like growth factor receptor binding;GO:0042169//SH2 domain binding;GO:0043548//phosphatidylinositol 3-kinase binding</t>
  </si>
  <si>
    <t>GO:0007285//primary spermatocyte growth;GO:0007295//growth of a germarium-derived egg chamber;GO:0007296//vitellogenesis;GO:0007568//aging;GO:0008284//positive regulation of cell population proliferation;GO:0008286//insulin receptor signaling pathway;GO:0008340//determination of adult lifespan;GO:0008355//olfactory learning;GO:0009267//cellular response to starvation;GO:0010259//multicellular organism aging;GO:0010897//negative regulation of triglyceride catabolic process;GO:0014068//positive regulation of phosphatidylinositol 3-kinase signaling;GO:0034059//response to anoxia;GO:0035159//regulation of tube length, open tracheal system;GO:0035264//multicellular organism growth;GO:0040008//regulation of growth;GO:0040018//positive regulation of multicellular organism growth;GO:0042593//glucose homeostasis;GO:0042594//response to starvation;GO:0043491//protein kinase B signaling;GO:0045793//positive regulation of cell size;GO:0045927//positive regulation of growth;GO:0046622//positive regulation of organ growth;GO:0046854//phosphatidylinositol phosphate biosynthetic process;GO:0048009//insulin-like growth factor receptor signaling pathway;GO:0048133//male germ-line stem cell asymmetric division;GO:0048477//oogenesis;GO:0050778//positive regulation of immune response;GO:0055088//lipid homeostasis;GO:0060250//germ-line stem-cell niche homeostasis;GO:0060291//long-term synaptic potentiation;GO:0061964//negative regulation of entry into reproductive diapause;GO:1903688//positive regulation of border follicle cell migration</t>
  </si>
  <si>
    <t>FBgn0033067</t>
  </si>
  <si>
    <t>CG11211</t>
  </si>
  <si>
    <t>NP_610208.1 uncharacterized protein Dmel_CG11211 [Drosophila melanogaster]</t>
  </si>
  <si>
    <t>GO:0030246//carbohydrate binding;GO:0038023//signaling receptor activity</t>
  </si>
  <si>
    <t>FBgn0042186</t>
  </si>
  <si>
    <t>CG17239</t>
  </si>
  <si>
    <t>NP_001259920.1 uncharacterized protein Dmel_CG17239, isoform B [Drosophila melanogaster]</t>
  </si>
  <si>
    <t>FBgn0033982</t>
  </si>
  <si>
    <t>Cyp317a1</t>
  </si>
  <si>
    <t>GO:0016020//membrane</t>
  </si>
  <si>
    <t>FBgn0036656</t>
  </si>
  <si>
    <t>CG13026</t>
  </si>
  <si>
    <t>ABI34160.1 IP05440p, partial [Drosophila melanogaster]</t>
  </si>
  <si>
    <t>FBgn0052445</t>
  </si>
  <si>
    <t>CG32445</t>
  </si>
  <si>
    <t>NP_730671.1 uncharacterized protein Dmel_CG32445 [Drosophila melanogaster]</t>
  </si>
  <si>
    <t>ko01100//Metabolic pathways;ko00010//Glycolysis / Gluconeogenesis;ko00052//Galactose metabolism</t>
  </si>
  <si>
    <t>K01785;K01785;K01785</t>
  </si>
  <si>
    <t>GO:0003824//catalytic activity;GO:0004034//aldose 1-epimerase activity;GO:0016853//isomerase activity;GO:0030246//carbohydrate binding</t>
  </si>
  <si>
    <t>GO:0005975//carbohydrate metabolic process;GO:0006006//glucose metabolic process;GO:0019318//hexose metabolic process;GO:0033499//galactose catabolic process via UDP-galactose</t>
  </si>
  <si>
    <t>FBgn0026077</t>
  </si>
  <si>
    <t>Gasp</t>
  </si>
  <si>
    <t>GO:0005576//extracellular region;GO:0062129//chitin-based extracellular matrix</t>
  </si>
  <si>
    <t>GO:0035151//regulation of tube size, open tracheal system;GO:0040003//chitin-based cuticle development</t>
  </si>
  <si>
    <t>MSTRG.342</t>
  </si>
  <si>
    <t>FBgn0051097</t>
  </si>
  <si>
    <t>CG31097</t>
  </si>
  <si>
    <t>NP_733093.2 uncharacterized protein Dmel_CG31097 [Drosophila melanogaster]</t>
  </si>
  <si>
    <t>FBgn0033868</t>
  </si>
  <si>
    <t>S-Lap7</t>
  </si>
  <si>
    <t>Sperm-Leucylaminopeptidase 7</t>
  </si>
  <si>
    <t>GO:0005615//extracellular space;GO:0005737//cytoplasm</t>
  </si>
  <si>
    <t>GO:0006508//proteolysis;GO:0019538//protein metabolic process;GO:0032504//multicellular organism reproduction</t>
  </si>
  <si>
    <t>FBgn0014466</t>
  </si>
  <si>
    <t>Cp7Fc</t>
  </si>
  <si>
    <t>Chorion protein c at 7F</t>
  </si>
  <si>
    <t>GO:0007304//chorion-containing eggshell formation</t>
  </si>
  <si>
    <t>FBgn0005631</t>
  </si>
  <si>
    <t>robo1</t>
  </si>
  <si>
    <t>roundabout 1</t>
  </si>
  <si>
    <t>Development and regeneration;Development and regeneration</t>
  </si>
  <si>
    <t>ko04361//Axon regeneration;ko04360//Axon guidance</t>
  </si>
  <si>
    <t>K06754;K06754</t>
  </si>
  <si>
    <t>GO:0005886//plasma membrane;GO:0005887//integral component of plasma membrane;GO:0030424//axon;GO:0030425//dendrite;GO:0031982//vesicle;GO:0032991//protein-containing complex;GO:0043025//neuronal cell body;GO:0044295//axonal growth cone;GO:0071666//Slit-Robo signaling complex</t>
  </si>
  <si>
    <t>GO:0005515//protein binding;GO:0008201//heparin binding</t>
  </si>
  <si>
    <t>GO:0003151//outflow tract morphogenesis;GO:0007411//axon guidance;GO:0007432//salivary gland boundary specification;GO:0008038//neuron recognition;GO:0008045//motor neuron axon guidance;GO:0008406//gonad development;GO:0009649//entrainment of circadian clock;GO:0016199//axon midline choice point recognition;GO:0022409//positive regulation of cell-cell adhesion;GO:0030335//positive regulation of cell migration;GO:0035050//embryonic heart tube development;GO:0035385//Roundabout signaling pathway;GO:0046716//muscle cell cellular homeostasis;GO:0048813//dendrite morphogenesis;GO:0050773//regulation of dendrite development;GO:0070983//dendrite guidance;GO:0072499//photoreceptor cell axon guidance;GO:2000274//regulation of epithelial cell migration, open tracheal system</t>
  </si>
  <si>
    <t>FBgn0028864</t>
  </si>
  <si>
    <t>CG18477</t>
  </si>
  <si>
    <t>NP_609763.1 uncharacterized protein Dmel_CG18477 [Drosophila melanogaster]</t>
  </si>
  <si>
    <t>FBgn0051780</t>
  </si>
  <si>
    <t>CG31780</t>
  </si>
  <si>
    <t>FBgn0033782</t>
  </si>
  <si>
    <t>sug</t>
  </si>
  <si>
    <t>sugarbabe</t>
  </si>
  <si>
    <t>GO:0005634//nucleus;GO:0016607//nuclear speck</t>
  </si>
  <si>
    <t>GO:0000977//RNA polymerase II transcription regulatory region sequence-specific DNA binding;GO:0000981//DNA-binding transcription factor activity, RNA polymerase II-specific;GO:0046872//metal ion binding</t>
  </si>
  <si>
    <t>GO:0000122//negative regulation of transcription by RNA polymerase II;GO:0006357//regulation of transcription by RNA polymerase II;GO:0007417//central nervous system development;GO:0031670//cellular response to nutrient;GO:0042594//response to starvation;GO:0045892//negative regulation of transcription, DNA-templated;GO:0045893//positive regulation of transcription, DNA-templated;GO:0045944//positive regulation of transcription by RNA polymerase II</t>
  </si>
  <si>
    <t>FBgn0036396</t>
  </si>
  <si>
    <t>CG17359</t>
  </si>
  <si>
    <t>NP_648679.1 uncharacterized protein Dmel_CG17359 [Drosophila melanogaster]</t>
  </si>
  <si>
    <t>FBgn0000490</t>
  </si>
  <si>
    <t>dpp</t>
  </si>
  <si>
    <t>decapentaplegic</t>
  </si>
  <si>
    <t>Environmental Information Processing;Environmental Information Processing;Environmental Information Processing</t>
  </si>
  <si>
    <t>Signal transduction;Signal transduction;Signal transduction</t>
  </si>
  <si>
    <t>ko04013//MAPK signaling pathway - fly;ko04350//TGF-beta signaling pathway;ko04341//Hedgehog signaling pathway - fly</t>
  </si>
  <si>
    <t>K04662;K04662;K04662</t>
  </si>
  <si>
    <t>GO:0005615//extracellular space;GO:0031252//cell leading edge;GO:0035230//cytoneme;GO:0098898//dense core granule lumen</t>
  </si>
  <si>
    <t>GO:0005125//cytokine activity;GO:0005518//collagen binding;GO:0008083//growth factor activity;GO:0008201//heparin binding;GO:0016015//morphogen activity;GO:0042803//protein homodimerization activity;GO:0046982//protein heterodimerization activity;GO:0048018//receptor ligand activity;GO:0070700//BMP receptor binding</t>
  </si>
  <si>
    <t>GO:0001715//ectodermal cell fate specification;GO:0001745//compound eye morphogenesis;GO:0007281//germ cell development;GO:0007304//chorion-containing eggshell formation;GO:0007313//maternal specification of dorsal/ventral axis, oocyte, soma encoded;GO:0007352//zygotic specification of dorsal/ventral axis;GO:0007378//amnioserosa formation;GO:0007391//dorsal closure;GO:0007427//epithelial cell migration, open tracheal system;GO:0007442//hindgut morphogenesis;GO:0007443//Malpighian tubule morphogenesis;GO:0007444//imaginal disc development;GO:0007455//eye-antennal disc morphogenesis;GO:0007458//progression of morphogenetic furrow involved in compound eye morphogenesis;GO:0007474//imaginal disc-derived wing vein specification;GO:0007476//imaginal disc-derived wing morphogenesis;GO:0007498//mesoderm development;GO:0007507//heart development;GO:0007516//hemocyte development;GO:0008354//germ cell migration;GO:0008360//regulation of cell shape;GO:0008586//imaginal disc-derived wing vein morphogenesis;GO:0009950//dorsal/ventral axis specification;GO:0009953//dorsal/ventral pattern formation;GO:0010002//cardioblast differentiation;GO:0010628//positive regulation of gene expression;GO:0010629//negative regulation of gene expression;GO:0010862//positive regulation of pathway-restricted SMAD protein phosphorylation;GO:0030509//BMP signaling pathway;GO:0030707//ovarian follicle cell development;GO:0030718//germ-line stem cell population maintenance;GO:0030721//spectrosome organization;GO:0035156//fusion cell fate specification;GO:0035158//regulation of tube diameter, open tracheal system;GO:0035168//larval lymph gland hemocyte differentiation;GO:0035214//eye-antennal disc development;GO:0035215//genital disc development;GO:0035217//labial disc development;GO:0035222//wing disc pattern formation;GO:0035224//genital disc anterior/posterior pattern formation;GO:0035263//genital disc sexually dimorphic development;GO:0035309//wing and notum subfield formation;GO:0036098//male germ-line stem cell population maintenance;GO:0036099//female germ-line stem cell population maintenance;GO:0042078//germ-line stem cell division;GO:0045464//R8 cell fate specification;GO:0045570//regulation of imaginal disc growth;GO:0045572//positive regulation of imaginal disc growth;GO:0045595//regulation of cell differentiation;GO:0045705//negative regulation of salivary gland boundary specification;GO:0046843//dorsal appendage formation;GO:0048542//lymph gland development;GO:0048619//embryonic hindgut morphogenesis;GO:0048636//positive regulation of muscle organ development;GO:0060323//head morphogenesis;GO:0060391//positive regulation of SMAD protein signal transduction;GO:0060395//SMAD protein signal transduction;GO:0061320//pericardial nephrocyte differentiation;GO:0061327//anterior Malpighian tubule development;GO:0061352//cell chemotaxis involved in Malpighian tubule morphogenesis;GO:2000736//regulation of stem cell differentiation</t>
  </si>
  <si>
    <t>FBgn0030373</t>
  </si>
  <si>
    <t>moon</t>
  </si>
  <si>
    <t>moonshiner</t>
  </si>
  <si>
    <t>GO:0005672//transcription factor TFIIA complex</t>
  </si>
  <si>
    <t>GO:0017025//TBP-class protein binding</t>
  </si>
  <si>
    <t>GO:0006366//transcription by RNA polymerase II;GO:1990511//piRNA biosynthetic process</t>
  </si>
  <si>
    <t>FBgn0034153</t>
  </si>
  <si>
    <t>Acp53C14b</t>
  </si>
  <si>
    <t>Accessory gland protein 53C14b</t>
  </si>
  <si>
    <t>FBgn0002306</t>
  </si>
  <si>
    <t>sas</t>
  </si>
  <si>
    <t>stranded at second</t>
  </si>
  <si>
    <t>GO:0005887//integral component of plasma membrane;GO:0016021//integral component of membrane;GO:0016324//apical plasma membrane;GO:0031012//extracellular matrix</t>
  </si>
  <si>
    <t>GO:0005178//integrin binding;GO:0005515//protein binding;GO:0008201//heparin binding;GO:0038023//signaling receptor activity</t>
  </si>
  <si>
    <t>GO:0002168//instar larval development;GO:0007155//cell adhesion;GO:0007165//signal transduction;GO:0007411//axon guidance;GO:0060548//negative regulation of cell death</t>
  </si>
  <si>
    <t>FBgn0000276</t>
  </si>
  <si>
    <t>CecA1</t>
  </si>
  <si>
    <t>Cecropin A1</t>
  </si>
  <si>
    <t>FBgn0035959</t>
  </si>
  <si>
    <t>CG4911</t>
  </si>
  <si>
    <t>NP_001286990.1 uncharacterized protein Dmel_CG4911, isoform C [Drosophila melanogaster]</t>
  </si>
  <si>
    <t>FBgn0035023</t>
  </si>
  <si>
    <t>ITP</t>
  </si>
  <si>
    <t>Ion transport peptide</t>
  </si>
  <si>
    <t>GO:0005179//hormone activity;GO:0005184//neuropeptide hormone activity</t>
  </si>
  <si>
    <t>GO:0007218//neuropeptide signaling pathway;GO:0007623//circadian rhythm;GO:0042745//circadian sleep/wake cycle;GO:0045475//locomotor rhythm</t>
  </si>
  <si>
    <t>FBgn0037850</t>
  </si>
  <si>
    <t>CG14695</t>
  </si>
  <si>
    <t>NP_650032.1 uncharacterized protein Dmel_CG14695 [Drosophila melanogaster]</t>
  </si>
  <si>
    <t>FBgn0035280</t>
  </si>
  <si>
    <t>Cpr62Bb</t>
  </si>
  <si>
    <t>Cuticular protein 62Bb</t>
  </si>
  <si>
    <t>FBgn0036320</t>
  </si>
  <si>
    <t>CG10943</t>
  </si>
  <si>
    <t>NP_648609.1 uncharacterized protein Dmel_CG10943 [Drosophila melanogaster]</t>
  </si>
  <si>
    <t>FBgn0030351</t>
  </si>
  <si>
    <t>CG1840</t>
  </si>
  <si>
    <t>NP_572764.1 uncharacterized protein Dmel_CG1840, isoform A [Drosophila melanogaster]</t>
  </si>
  <si>
    <t>GO:0005789//endoplasmic reticulum membrane;GO:0005794//Golgi apparatus;GO:0016021//integral component of membrane</t>
  </si>
  <si>
    <t>GO:0006816//calcium ion transport;GO:0032469//endoplasmic reticulum calcium ion homeostasis</t>
  </si>
  <si>
    <t>FBgn0039472</t>
  </si>
  <si>
    <t>CG17192</t>
  </si>
  <si>
    <t>NP_651522.1 uncharacterized protein Dmel_CG17192 [Drosophila melanogaster]</t>
  </si>
  <si>
    <t>FBgn0000659</t>
  </si>
  <si>
    <t>fkh</t>
  </si>
  <si>
    <t>fork head</t>
  </si>
  <si>
    <t>Aging</t>
  </si>
  <si>
    <t>ko04213//Longevity regulating pathway - multiple species</t>
  </si>
  <si>
    <t>K08035</t>
  </si>
  <si>
    <t>GO:0000977//RNA polymerase II transcription regulatory region sequence-specific DNA binding;GO:0000981//DNA-binding transcription factor activity, RNA polymerase II-specific;GO:0003700//DNA-binding transcription factor activity;GO:0008134//transcription factor binding;GO:0019904//protein domain specific binding;GO:0043565//sequence-specific DNA binding</t>
  </si>
  <si>
    <t>GO:0000122//negative regulation of transcription by RNA polymerase II;GO:0001706//endoderm formation;GO:0006355//regulation of transcription, DNA-templated;GO:0006357//regulation of transcription by RNA polymerase II;GO:0007275//multicellular organism development;GO:0007431//salivary gland development;GO:0007435//salivary gland morphogenesis;GO:0007443//Malpighian tubule morphogenesis;GO:0008286//insulin receptor signaling pathway;GO:0008340//determination of adult lifespan;GO:0009653//anatomical structure morphogenesis;GO:0030154//cell differentiation;GO:0030308//negative regulation of cell growth;GO:0035072//ecdysone-mediated induction of salivary gland cell autophagic cell death;GO:0040015//negative regulation of multicellular organism growth;GO:0042023//DNA endoreduplication;GO:0043066//negative regulation of apoptotic process;GO:0043069//negative regulation of programmed cell death;GO:0045944//positive regulation of transcription by RNA polymerase II;GO:0061101//neuroendocrine cell differentiation</t>
  </si>
  <si>
    <t>FBgn0045035</t>
  </si>
  <si>
    <t>tefu</t>
  </si>
  <si>
    <t>telomere fusion</t>
  </si>
  <si>
    <t>Environmental Information Processing;Cellular Processes;Genetic Information Processing</t>
  </si>
  <si>
    <t>Signal transduction;Cell growth and death;Replication and repair</t>
  </si>
  <si>
    <t>ko04068//FoxO signaling pathway;ko04214//Apoptosis - fly;ko03440//Homologous recombination</t>
  </si>
  <si>
    <t>K04728;K04728;K04728</t>
  </si>
  <si>
    <t>GO:0000781//chromosome, telomeric region;GO:0005634//nucleus</t>
  </si>
  <si>
    <t>GO:0004674//protein serine/threonine kinase activity;GO:0005515//protein binding;GO:0005524//ATP binding;GO:0016301//kinase activity;GO:0035173//histone kinase activity</t>
  </si>
  <si>
    <t>GO:0000077//DNA damage checkpoint signaling;GO:0000706//meiotic DNA double-strand break processing;GO:0000723//telomere maintenance;GO:0006281//DNA repair;GO:0006468//protein phosphorylation;GO:0006974//cellular response to DNA damage stimulus;GO:0007093//mitotic cell cycle checkpoint signaling;GO:0007095//mitotic G2 DNA damage checkpoint signaling;GO:0007275//multicellular organism development;GO:0008630//intrinsic apoptotic signaling pathway in response to DNA damage;GO:0010212//response to ionizing radiation;GO:0016233//telomere capping;GO:0030717//oocyte karyosome formation;GO:0031000//response to caffeine;GO:0034351//negative regulation of glial cell apoptotic process;GO:0045494//photoreceptor cell maintenance;GO:0045824//negative regulation of innate immune response;GO:0051276//chromosome organization;GO:1901215//negative regulation of neuron death;GO:1904262//negative regulation of TORC1 signaling;GO:1990164//histone H2A phosphorylation</t>
  </si>
  <si>
    <t>FBgn0261055</t>
  </si>
  <si>
    <t>Sfp26Ad</t>
  </si>
  <si>
    <t>Seminal fluid protein 26Ad</t>
  </si>
  <si>
    <t>FBgn0027364</t>
  </si>
  <si>
    <t>Six4</t>
  </si>
  <si>
    <t>ko05202//Transcriptional misregulation in cancer</t>
  </si>
  <si>
    <t>K15615</t>
  </si>
  <si>
    <t>GO:0000976//transcription cis-regulatory region binding;GO:0000981//DNA-binding transcription factor activity, RNA polymerase II-specific;GO:0003677//DNA binding</t>
  </si>
  <si>
    <t>GO:0006355//regulation of transcription, DNA-templated;GO:0007498//mesoderm development;GO:0007503//fat body development;GO:0007520//myoblast fusion;GO:0008406//gonad development;GO:0045892//negative regulation of transcription, DNA-templated;GO:0048856//anatomical structure development</t>
  </si>
  <si>
    <t>FBgn0067779</t>
  </si>
  <si>
    <t>dbr</t>
  </si>
  <si>
    <t>debra</t>
  </si>
  <si>
    <t>GO:0005634//nucleus;GO:0005771//multivesicular body</t>
  </si>
  <si>
    <t>GO:0007616//long-term memory</t>
  </si>
  <si>
    <t>FBgn0031746</t>
  </si>
  <si>
    <t>CG9029</t>
  </si>
  <si>
    <t>NP_001285645.1 uncharacterized protein Dmel_CG9029, isoform B [Drosophila melanogaster]</t>
  </si>
  <si>
    <t>GO:0006952//defense response;GO:0032504//multicellular organism reproduction</t>
  </si>
  <si>
    <t>FBgn0050203</t>
  </si>
  <si>
    <t>CG30203</t>
  </si>
  <si>
    <t>NP_725128.2 uncharacterized protein Dmel_CG30203 [Drosophila melanogaster]</t>
  </si>
  <si>
    <t>GO:0007155//cell adhesion</t>
  </si>
  <si>
    <t>FBgn0250835</t>
  </si>
  <si>
    <t>CG15394</t>
  </si>
  <si>
    <t>NP_001097062.2 uncharacterized protein Dmel_CG15394, isoform C [Drosophila melanogaster]</t>
  </si>
  <si>
    <t>FBgn0000359</t>
  </si>
  <si>
    <t>Cp36</t>
  </si>
  <si>
    <t>Chorion protein 36</t>
  </si>
  <si>
    <t>GO:0005576//extracellular region;GO:0042600//egg chorion</t>
  </si>
  <si>
    <t>GO:0005213//structural constituent of egg chorion</t>
  </si>
  <si>
    <t>GO:0007305//vitelline membrane formation involved in chorion-containing eggshell formation;GO:0007306//eggshell chorion assembly</t>
  </si>
  <si>
    <t>FBgn0030904</t>
  </si>
  <si>
    <t>upd2</t>
  </si>
  <si>
    <t>unpaired 2</t>
  </si>
  <si>
    <t>GO:0005576//extracellular region;GO:0005615//extracellular space;GO:0005769//early endosome;GO:0005770//late endosome</t>
  </si>
  <si>
    <t>GO:0001700//embryonic development via the syncytial blastoderm;GO:0007259//receptor signaling pathway via JAK-STAT;GO:0007379//segment specification;GO:0010884//positive regulation of lipid storage;GO:0038001//paracrine signaling;GO:0040018//positive regulation of multicellular organism growth;GO:0060729//intestinal epithelial structure maintenance</t>
  </si>
  <si>
    <t>FBgn0051454</t>
  </si>
  <si>
    <t>CG31454</t>
  </si>
  <si>
    <t>NP_731250.1 uncharacterized protein Dmel_CG31454 [Drosophila melanogaster]</t>
  </si>
  <si>
    <t>GO:0005777//peroxisome;GO:0016021//integral component of membrane</t>
  </si>
  <si>
    <t>GO:0007031//peroxisome organization</t>
  </si>
  <si>
    <t>FBgn0031258</t>
  </si>
  <si>
    <t>CG4297</t>
  </si>
  <si>
    <t>NP_608527.2 uncharacterized protein Dmel_CG4297, isoform C [Drosophila melanogaster]</t>
  </si>
  <si>
    <t>FBgn0040942</t>
  </si>
  <si>
    <t>CG12643</t>
  </si>
  <si>
    <t>NP_652547.1 uncharacterized protein Dmel_CG12643 [Drosophila melanogaster]</t>
  </si>
  <si>
    <t>FBgn0030010</t>
  </si>
  <si>
    <t>CG10959</t>
  </si>
  <si>
    <t>NP_572451.1 uncharacterized protein Dmel_CG10959, isoform A [Drosophila melanogaster]</t>
  </si>
  <si>
    <t>GO:0001227//DNA-binding transcription repressor activity, RNA polymerase II-specific;GO:0003677//DNA binding;GO:0003700//DNA-binding transcription factor activity;GO:0046872//metal ion binding</t>
  </si>
  <si>
    <t>GO:0000122//negative regulation of transcription by RNA polymerase II;GO:0006355//regulation of transcription, DNA-templated</t>
  </si>
  <si>
    <t>FBgn0025643</t>
  </si>
  <si>
    <t>CG3588</t>
  </si>
  <si>
    <t>NP_570036.3 uncharacterized protein Dmel_CG3588, isoform E [Drosophila melanogaster]</t>
  </si>
  <si>
    <t>GO:0017124//SH3 domain binding</t>
  </si>
  <si>
    <t>FBgn0085475</t>
  </si>
  <si>
    <t>CG34446</t>
  </si>
  <si>
    <t>NP_001097419.1 uncharacterized protein Dmel_CG34446 [Drosophila melanogaster]</t>
  </si>
  <si>
    <t>FBgn0250842</t>
  </si>
  <si>
    <t>CG17575</t>
  </si>
  <si>
    <t>NP_001188917.1 uncharacterized protein Dmel_CG17575, isoform B [Drosophila melanogaster]</t>
  </si>
  <si>
    <t>GO:0008104//protein localization;GO:0032504//multicellular organism reproduction;GO:0046008//regulation of female receptivity, post-mating;GO:0046692//sperm competition</t>
  </si>
  <si>
    <t>FBgn0262730</t>
  </si>
  <si>
    <t>dtn</t>
  </si>
  <si>
    <t>detonator</t>
  </si>
  <si>
    <t>FBgn0261266</t>
  </si>
  <si>
    <t>zuc</t>
  </si>
  <si>
    <t>zucchini</t>
  </si>
  <si>
    <t>GO:0005739//mitochondrion;GO:0005741//mitochondrial outer membrane;GO:0016021//integral component of membrane;GO:0043186//P granule</t>
  </si>
  <si>
    <t>GO:0016891//endoribonuclease activity, producing 5'-phosphomonoesters;GO:0035755//cardiolipin hydrolase activity;GO:0042802//identical protein binding</t>
  </si>
  <si>
    <t>GO:0016042//lipid catabolic process;GO:0030717//oocyte karyosome formation;GO:0031047//gene silencing by RNA;GO:0034587//piRNA metabolic process;GO:0046843//dorsal appendage formation;GO:0048477//oogenesis;GO:0090502//RNA phosphodiester bond hydrolysis, endonucleolytic;GO:1990511//piRNA biosynthetic process</t>
  </si>
  <si>
    <t>FBgn0262572</t>
  </si>
  <si>
    <t>CG43112</t>
  </si>
  <si>
    <t>NP_001246262.1 uncharacterized protein Dmel_CG43112 [Drosophila melanogaster]</t>
  </si>
  <si>
    <t>FBgn0040251</t>
  </si>
  <si>
    <t>Ugt302K1</t>
  </si>
  <si>
    <t>UDP-glycosyltransferase family 302 member K1</t>
  </si>
  <si>
    <t>FBgn0036950</t>
  </si>
  <si>
    <t>CG6996</t>
  </si>
  <si>
    <t>NP_001262094.1 uncharacterized protein Dmel_CG6996, isoform C [Drosophila melanogaster]</t>
  </si>
  <si>
    <t>GO:0005576//extracellular region;GO:0016021//integral component of membrane</t>
  </si>
  <si>
    <t>MSTRG.2247</t>
  </si>
  <si>
    <t>FBgn0053057</t>
  </si>
  <si>
    <t>CG33057</t>
  </si>
  <si>
    <t>NP_001286980.1 uncharacterized protein Dmel_CG33057, isoform B [Drosophila melanogaster]</t>
  </si>
  <si>
    <t>GO:0000215//tRNA 2'-phosphotransferase activity;GO:0003950//NAD+ ADP-ribosyltransferase activity;GO:0016740//transferase activity</t>
  </si>
  <si>
    <t>GO:0006388//tRNA splicing, via endonucleolytic cleavage and ligation;GO:0008033//tRNA processing</t>
  </si>
  <si>
    <t>FBgn0034144</t>
  </si>
  <si>
    <t>CG5089</t>
  </si>
  <si>
    <t>NP_611142.3 uncharacterized protein Dmel_CG5089 [Drosophila melanogaster]</t>
  </si>
  <si>
    <t>FBgn0042187</t>
  </si>
  <si>
    <t>CG17234</t>
  </si>
  <si>
    <t>ADC27632.1 MIP16537p, partial [Drosophila melanogaster]</t>
  </si>
  <si>
    <t>FBgn0034563</t>
  </si>
  <si>
    <t>CG15649</t>
  </si>
  <si>
    <t>NP_001163220.1 uncharacterized protein Dmel_CG15649, isoform B [Drosophila melanogaster]</t>
  </si>
  <si>
    <t>MSTRG.2255</t>
  </si>
  <si>
    <t>FBgn0034978</t>
  </si>
  <si>
    <t>CG3257</t>
  </si>
  <si>
    <t>NP_611887.2 uncharacterized protein Dmel_CG3257 [Drosophila melanogaster]</t>
  </si>
  <si>
    <t>FBgn0035625</t>
  </si>
  <si>
    <t>Blimp-1</t>
  </si>
  <si>
    <t>GO:0000978//RNA polymerase II cis-regulatory region sequence-specific DNA binding;GO:0001227//DNA-binding transcription repressor activity, RNA polymerase II-specific;GO:0003700//DNA-binding transcription factor activity;GO:0005515//protein binding;GO:0042826//histone deacetylase binding</t>
  </si>
  <si>
    <t>GO:0000122//negative regulation of transcription by RNA polymerase II;GO:0006357//regulation of transcription by RNA polymerase II;GO:0010468//regulation of gene expression;GO:0035074//pupation;GO:0035152//regulation of tube architecture, open tracheal system;GO:0045165//cell fate commitment;GO:0071390//cellular response to ecdysone</t>
  </si>
  <si>
    <t>FBgn0033388</t>
  </si>
  <si>
    <t>CG8046</t>
  </si>
  <si>
    <t>NP_724761.1 uncharacterized protein Dmel_CG8046, isoform A [Drosophila melanogaster]</t>
  </si>
  <si>
    <t>Organismal Systems;Organismal Systems;Human Diseases</t>
  </si>
  <si>
    <t>Digestive system;Digestive system;Drug resistance: antineoplastic</t>
  </si>
  <si>
    <t>ko04978//Mineral absorption;ko04977//Vitamin digestion and absorption;ko01523//Antifolate resistance</t>
  </si>
  <si>
    <t>K14613;K14613;K14613</t>
  </si>
  <si>
    <t>GO:0015647//peptidoglycan transmembrane transporter activity;GO:0022857//transmembrane transporter activity;GO:0052591//sn-glycerol-3-phosphate:ubiquinone-8 oxidoreductase activity</t>
  </si>
  <si>
    <t>GO:0002760//positive regulation of antimicrobial humoral response;GO:0015835//peptidoglycan transport;GO:0055085//transmembrane transport;GO:0061059//positive regulation of peptidoglycan recognition protein signaling pathway</t>
  </si>
  <si>
    <t>FBgn0030706</t>
  </si>
  <si>
    <t>Lrp4</t>
  </si>
  <si>
    <t>LDL receptor related protein 4</t>
  </si>
  <si>
    <t>GO:0016021//integral component of membrane;GO:0043679//axon terminus;GO:0097060//synaptic membrane</t>
  </si>
  <si>
    <t>GO:0006897//endocytosis;GO:1990709//presynaptic active zone organization</t>
  </si>
  <si>
    <t>FBgn0284235</t>
  </si>
  <si>
    <t>CG46319</t>
  </si>
  <si>
    <t>NP_001334715.1 uncharacterized protein Dmel_CG46319, isoform A [Drosophila melanogaster]</t>
  </si>
  <si>
    <t>FBgn0038002</t>
  </si>
  <si>
    <t>CG12256</t>
  </si>
  <si>
    <t>NP_650166.2 uncharacterized protein Dmel_CG12256 [Drosophila melanogaster]</t>
  </si>
  <si>
    <t>FBgn0010415</t>
  </si>
  <si>
    <t>Sdc</t>
  </si>
  <si>
    <t>Syndecan</t>
  </si>
  <si>
    <t>Organismal Systems;Human Diseases;Human Diseases;Environmental Information Processing;Human Diseases</t>
  </si>
  <si>
    <t>Development and regeneration;Cancer: overview;Cardiovascular disease;Signaling molecules and interaction;Infectious disease: parasitic</t>
  </si>
  <si>
    <t>ko04361//Axon regeneration;ko05205//Proteoglycans in cancer;ko05418//Fluid shear stress and atherosclerosis;ko04514//Cell adhesion molecules;ko05144//Malaria</t>
  </si>
  <si>
    <t>K16336;K16336;K16336;K16336;K16336</t>
  </si>
  <si>
    <t>GO:0009986//cell surface;GO:0016020//membrane;GO:0016021//integral component of membrane;GO:0030424//axon;GO:0031594//neuromuscular junction;GO:0045202//synapse;GO:0098595//perivitelline space</t>
  </si>
  <si>
    <t>GO:0007411//axon guidance;GO:0007427//epithelial cell migration, open tracheal system;GO:0007517//muscle organ development;GO:0008045//motor neuron axon guidance;GO:0016477//cell migration;GO:0021782//glial cell development;GO:0045887//positive regulation of synaptic assembly at neuromuscular junction</t>
  </si>
  <si>
    <t>FBgn0031632</t>
  </si>
  <si>
    <t>CG15628</t>
  </si>
  <si>
    <t>NP_001260047.1 uncharacterized protein Dmel_CG15628, isoform B [Drosophila melanogaster]</t>
  </si>
  <si>
    <t>GO:0008080//N-acetyltransferase activity;GO:0016407//acetyltransferase activity;GO:0016747//acyltransferase activity, transferring groups other than amino-acyl groups</t>
  </si>
  <si>
    <t>FBgn0036162</t>
  </si>
  <si>
    <t>Fum3</t>
  </si>
  <si>
    <t>Fumarase 3</t>
  </si>
  <si>
    <t>Global and overview maps;Global and overview maps;Carbohydrate metabolism;Carbohydrate metabolism</t>
  </si>
  <si>
    <t>ko01100//Metabolic pathways;ko01200//Carbon metabolism;ko00620//Pyruvate metabolism;ko00020//Citrate cycle (TCA cycle)</t>
  </si>
  <si>
    <t>K01679;K01679;K01679;K01679</t>
  </si>
  <si>
    <t>GO:0005737//cytoplasm;GO:0005739//mitochondrion;GO:0045239//tricarboxylic acid cycle enzyme complex</t>
  </si>
  <si>
    <t>GO:0003824//catalytic activity;GO:0004333//fumarate hydratase activity;GO:0016829//lyase activity</t>
  </si>
  <si>
    <t>GO:0006099//tricarboxylic acid cycle;GO:0006106//fumarate metabolic process;GO:0006108//malate metabolic process</t>
  </si>
  <si>
    <t>FBgn0266450</t>
  </si>
  <si>
    <t>Kr-h1</t>
  </si>
  <si>
    <t>Kruppel homolog 1</t>
  </si>
  <si>
    <t>GO:0003677//DNA binding;GO:0003700//DNA-binding transcription factor activity;GO:0046872//metal ion binding</t>
  </si>
  <si>
    <t>GO:0006355//regulation of transcription, DNA-templated;GO:0007552//metamorphosis;GO:0010977//negative regulation of neuron projection development;GO:0035075//response to ecdysone;GO:0042594//response to starvation;GO:0045316//negative regulation of compound eye photoreceptor development</t>
  </si>
  <si>
    <t>FBgn0036536</t>
  </si>
  <si>
    <t>CG12713</t>
  </si>
  <si>
    <t>NP_648806.1 uncharacterized protein Dmel_CG12713 [Drosophila melanogaster]</t>
  </si>
  <si>
    <t>GO:0030218//erythrocyte differentiation</t>
  </si>
  <si>
    <t>FBgn0013342</t>
  </si>
  <si>
    <t>nSyb</t>
  </si>
  <si>
    <t>neuronal Synaptobrevin</t>
  </si>
  <si>
    <t>K13504</t>
  </si>
  <si>
    <t>GO:0005886//plasma membrane;GO:0008021//synaptic vesicle;GO:0016021//integral component of membrane;GO:0031201//SNARE complex;GO:0043195//terminal bouton</t>
  </si>
  <si>
    <t>GO:0000149//SNARE binding;GO:0005484//SNAP receptor activity;GO:0019905//syntaxin binding</t>
  </si>
  <si>
    <t>GO:0006906//vesicle fusion;GO:0007269//neurotransmitter secretion;GO:0016081//synaptic vesicle docking;GO:0016192//vesicle-mediated transport</t>
  </si>
  <si>
    <t>FBgn0038838</t>
  </si>
  <si>
    <t>TotB</t>
  </si>
  <si>
    <t>Turandot B</t>
  </si>
  <si>
    <t>GO:0002376//immune system process;GO:0009408//response to heat;GO:0009411//response to UV;GO:0009617//response to bacterium;GO:0034605//cellular response to heat;GO:0034644//cellular response to UV;GO:0045087//innate immune response</t>
  </si>
  <si>
    <t>FBgn0040759</t>
  </si>
  <si>
    <t>CG13177</t>
  </si>
  <si>
    <t>NP_001097281.1 uncharacterized protein Dmel_CG13177, isoform A [Drosophila melanogaster]</t>
  </si>
  <si>
    <t>FBgn0035312</t>
  </si>
  <si>
    <t>CG15820</t>
  </si>
  <si>
    <t>NP_647696.1 uncharacterized protein Dmel_CG15820 [Drosophila melanogaster]</t>
  </si>
  <si>
    <t>FBgn0267033</t>
  </si>
  <si>
    <t>mamo</t>
  </si>
  <si>
    <t>maternal gene required for meiosis</t>
  </si>
  <si>
    <t>GO:0000228//nuclear chromosome;GO:0005634//nucleus;GO:0005737//cytoplasm</t>
  </si>
  <si>
    <t>GO:0003682//chromatin binding;GO:0005515//protein binding;GO:0043565//sequence-specific DNA binding</t>
  </si>
  <si>
    <t>GO:0006357//regulation of transcription by RNA polymerase II;GO:0007143//female meiotic nuclear division;GO:0007276//gamete generation;GO:0035041//sperm chromatin decondensation;GO:1902275//regulation of chromatin organization</t>
  </si>
  <si>
    <t>FBgn0038440</t>
  </si>
  <si>
    <t>Gr89a</t>
  </si>
  <si>
    <t>Gustatory receptor 89a</t>
  </si>
  <si>
    <t>GO:0005886//plasma membrane;GO:0016021//integral component of membrane;GO:0030424//axon;GO:0030425//dendrite;GO:0043025//neuronal cell body</t>
  </si>
  <si>
    <t>GO:0008527//taste receptor activity</t>
  </si>
  <si>
    <t>GO:0007165//signal transduction;GO:0050909//sensory perception of taste;GO:0050912//detection of chemical stimulus involved in sensory perception of taste</t>
  </si>
  <si>
    <t>FBgn0039809</t>
  </si>
  <si>
    <t>CG15547</t>
  </si>
  <si>
    <t>AAN71044.1 AT09308p, partial [Drosophila melanogaster]</t>
  </si>
  <si>
    <t>GO:1902176//negative regulation of oxidative stress-induced intrinsic apoptotic signaling pathway</t>
  </si>
  <si>
    <t>FBgn0011270</t>
  </si>
  <si>
    <t>Pglym87</t>
  </si>
  <si>
    <t>Phosphoglyceromutase 87</t>
  </si>
  <si>
    <t>Global and overview maps;Global and overview maps;Global and overview maps;Carbohydrate metabolism;Amino acid metabolism</t>
  </si>
  <si>
    <t>ko01100//Metabolic pathways;ko01200//Carbon metabolism;ko01230//Biosynthesis of amino acids;ko00010//Glycolysis / Gluconeogenesis;ko00260//Glycine, serine and threonine metabolism</t>
  </si>
  <si>
    <t>K01834;K01834;K01834;K01834;K01834</t>
  </si>
  <si>
    <t>GO:0003824//catalytic activity;GO:0004082//bisphosphoglycerate mutase activity;GO:0004619//phosphoglycerate mutase activity;GO:0016868//intramolecular transferase activity, phosphotransferases</t>
  </si>
  <si>
    <t>GO:0006096//glycolytic process</t>
  </si>
  <si>
    <t>FBgn0264991</t>
  </si>
  <si>
    <t>CG44142</t>
  </si>
  <si>
    <t>NP_001262532.1 uncharacterized protein Dmel_CG44142 [Drosophila melanogaster]</t>
  </si>
  <si>
    <t>FBgn0004583</t>
  </si>
  <si>
    <t>ex</t>
  </si>
  <si>
    <t>expanded</t>
  </si>
  <si>
    <t>ko04391//Hippo signaling pathway - fly;ko04392//Hippo signaling pathway - multiple species</t>
  </si>
  <si>
    <t>K16683;K16683</t>
  </si>
  <si>
    <t>GO:0005856//cytoskeleton;GO:0005886//plasma membrane;GO:0005911//cell-cell junction;GO:0016327//apicolateral plasma membrane;GO:0036375//Kibra-Ex-Mer complex;GO:0098592//cytoplasmic side of apical plasma membrane;GO:0120219//subapical part of cell</t>
  </si>
  <si>
    <t>GO:0008134//transcription factor binding;GO:0017124//SH3 domain binding;GO:0019900//kinase binding</t>
  </si>
  <si>
    <t>GO:0001745//compound eye morphogenesis;GO:0001751//compound eye photoreceptor cell differentiation;GO:0007096//regulation of exit from mitosis;GO:0007298//border follicle cell migration;GO:0008285//negative regulation of cell population proliferation;GO:0009966//regulation of signal transduction;GO:0030707//ovarian follicle cell development;GO:0032436//positive regulation of proteasomal ubiquitin-dependent protein catabolic process;GO:0032456//endocytic recycling;GO:0035332//positive regulation of hippo signaling;GO:0040008//regulation of growth;GO:0043065//positive regulation of apoptotic process;GO:0045571//negative regulation of imaginal disc growth;GO:0045595//regulation of cell differentiation;GO:0046621//negative regulation of organ growth</t>
  </si>
  <si>
    <t>FBgn0052726</t>
  </si>
  <si>
    <t>CG32726</t>
  </si>
  <si>
    <t>NP_001284984.1 uncharacterized protein Dmel_CG32726, isoform B [Drosophila melanogaster]</t>
  </si>
  <si>
    <t>FBgn0028855</t>
  </si>
  <si>
    <t>CG15282</t>
  </si>
  <si>
    <t>FBgn0263392</t>
  </si>
  <si>
    <t>Tet</t>
  </si>
  <si>
    <t>Ten-Eleven Translocation (TET) family protein</t>
  </si>
  <si>
    <t>GO:0003677//DNA binding;GO:0008270//zinc ion binding;GO:0035514//DNA demethylase activity;GO:0035516//oxidative DNA demethylase activity;GO:0070579//methylcytosine dioxygenase activity</t>
  </si>
  <si>
    <t>GO:0006211//5-methylcytosine catabolic process;GO:0007281//germ cell development;GO:0009451//RNA modification;GO:0035511//oxidative DNA demethylation;GO:0045944//positive regulation of transcription by RNA polymerase II;GO:0070989//oxidative demethylation;GO:0080111//DNA demethylation;GO:1901537//positive regulation of DNA demethylation</t>
  </si>
  <si>
    <t>FBgn0036282</t>
  </si>
  <si>
    <t>Smyd4-2</t>
  </si>
  <si>
    <t>SET and MYND domain containing, class 4, member 2</t>
  </si>
  <si>
    <t>GO:0005515//protein binding;GO:0042826//histone deacetylase binding</t>
  </si>
  <si>
    <t>GO:0007562//eclosion;GO:0010629//negative regulation of gene expression;GO:0042051//compound eye photoreceptor development</t>
  </si>
  <si>
    <t>FBgn0034440</t>
  </si>
  <si>
    <t>CG10073</t>
  </si>
  <si>
    <t>NP_001261090.1 uncharacterized protein Dmel_CG10073, isoform C [Drosophila melanogaster]</t>
  </si>
  <si>
    <t>FBgn0039323</t>
  </si>
  <si>
    <t>CG10559</t>
  </si>
  <si>
    <t>ACR27051.1 MIP10388p, partial [Drosophila melanogaster]</t>
  </si>
  <si>
    <t>FBgn0040827</t>
  </si>
  <si>
    <t>CG13315</t>
  </si>
  <si>
    <t>NP_001286991.1 uncharacterized protein Dmel_CG13315, isoform B [Drosophila melanogaster]</t>
  </si>
  <si>
    <t>FBgn0037180</t>
  </si>
  <si>
    <t>CG14452</t>
  </si>
  <si>
    <t>FBgn0033353</t>
  </si>
  <si>
    <t>CG13749</t>
  </si>
  <si>
    <t>NP_610428.2 uncharacterized protein Dmel_CG13749 [Drosophila melanogaster]</t>
  </si>
  <si>
    <t>FBgn0002732</t>
  </si>
  <si>
    <t>E(spl)malpha-BFM</t>
  </si>
  <si>
    <t>Enhancer of split malpha, Bearded family member</t>
  </si>
  <si>
    <t>GO:0031625//ubiquitin protein ligase binding</t>
  </si>
  <si>
    <t>GO:0001708//cell fate specification;GO:0007219//Notch signaling pathway;GO:0007423//sensory organ development;GO:0045746//negative regulation of Notch signaling pathway</t>
  </si>
  <si>
    <t>FBgn0037802</t>
  </si>
  <si>
    <t>Sirt6</t>
  </si>
  <si>
    <t>Sirtuin 6</t>
  </si>
  <si>
    <t>ko01100//Metabolic pathways;ko00760//Nicotinate and nicotinamide metabolism</t>
  </si>
  <si>
    <t>K11416;K11416</t>
  </si>
  <si>
    <t>GO:0070403//NAD+ binding</t>
  </si>
  <si>
    <t>MSTRG.4285</t>
  </si>
  <si>
    <t>GH11908p [Drosophila melanogaster]</t>
  </si>
  <si>
    <t>FBgn0036411</t>
  </si>
  <si>
    <t>Sox21a</t>
  </si>
  <si>
    <t>GO:0000981//DNA-binding transcription factor activity, RNA polymerase II-specific;GO:0003677//DNA binding</t>
  </si>
  <si>
    <t>GO:0006355//regulation of transcription, DNA-templated;GO:0009653//anatomical structure morphogenesis;GO:0030154//cell differentiation;GO:0045596//negative regulation of cell differentiation;GO:0045944//positive regulation of transcription by RNA polymerase II;GO:0072089//stem cell proliferation;GO:1903703//enterocyte differentiation</t>
  </si>
  <si>
    <t>FBgn0032839</t>
  </si>
  <si>
    <t>AANATL3</t>
  </si>
  <si>
    <t>Arylalkylamine N-acetyltransferase-like 3</t>
  </si>
  <si>
    <t>GO:0004060//arylamine N-acetyltransferase activity;GO:0008080//N-acetyltransferase activity;GO:0016407//acetyltransferase activity</t>
  </si>
  <si>
    <t>FBgn0032124</t>
  </si>
  <si>
    <t>CG17855</t>
  </si>
  <si>
    <t>NP_609294.1 uncharacterized protein Dmel_CG17855 [Drosophila melanogaster]</t>
  </si>
  <si>
    <t>FBgn0035902</t>
  </si>
  <si>
    <t>CG6683</t>
  </si>
  <si>
    <t>NP_648232.1 uncharacterized protein Dmel_CG6683 [Drosophila melanogaster]</t>
  </si>
  <si>
    <t>FBgn0024150</t>
  </si>
  <si>
    <t>Ac78C</t>
  </si>
  <si>
    <t>Adenylyl cyclase 78C</t>
  </si>
  <si>
    <t>Global and overview maps;Nucleotide metabolism;Aging</t>
  </si>
  <si>
    <t>ko01100//Metabolic pathways;ko00230//Purine metabolism;ko04213//Longevity regulating pathway - multiple species</t>
  </si>
  <si>
    <t>K08048;K08048;K08048</t>
  </si>
  <si>
    <t>GO:0004016//adenylate cyclase activity;GO:0005524//ATP binding;GO:0016849//phosphorus-oxygen lyase activity;GO:0046872//metal ion binding</t>
  </si>
  <si>
    <t>GO:0001582//detection of chemical stimulus involved in sensory perception of sweet taste;GO:0006171//cAMP biosynthetic process;GO:0007189//adenylate cyclase-activating G protein-coupled receptor signaling pathway;GO:0007623//circadian rhythm;GO:0009190//cyclic nucleotide biosynthetic process;GO:0009744//response to sucrose;GO:0010353//response to trehalose;GO:0031000//response to caffeine;GO:0035556//intracellular signal transduction</t>
  </si>
  <si>
    <t>FBgn0002863</t>
  </si>
  <si>
    <t>Acp95EF</t>
  </si>
  <si>
    <t>Accessory gland protein 95EF</t>
  </si>
  <si>
    <t>GO:0005179//hormone activity</t>
  </si>
  <si>
    <t>GO:0007610//behavior;GO:0032504//multicellular organism reproduction</t>
  </si>
  <si>
    <t>FBgn0031631</t>
  </si>
  <si>
    <t>CG3225</t>
  </si>
  <si>
    <t>NP_608860.1 uncharacterized protein Dmel_CG3225 [Drosophila melanogaster]</t>
  </si>
  <si>
    <t>GO:0071011//precatalytic spliceosome;GO:0071013//catalytic step 2 spliceosome</t>
  </si>
  <si>
    <t>GO:0003723//RNA binding;GO:0003724//RNA helicase activity;GO:0004386//helicase activity;GO:0005524//ATP binding</t>
  </si>
  <si>
    <t>GO:0000398//mRNA splicing, via spliceosome</t>
  </si>
  <si>
    <t>FBgn0000253</t>
  </si>
  <si>
    <t>Cam</t>
  </si>
  <si>
    <t>Calmodulin</t>
  </si>
  <si>
    <t>Signal transduction;Sensory system</t>
  </si>
  <si>
    <t>ko04070//Phosphatidylinositol signaling system;ko04745//Phototransduction - fly</t>
  </si>
  <si>
    <t>K02183;K02183</t>
  </si>
  <si>
    <t>GO:0005654//nucleoplasm;GO:0005737//cytoplasm;GO:0005813//centrosome;GO:0005814//centriole;GO:0005819//spindle;GO:0005829//cytosol;GO:0005938//cell cortex;GO:0016028//rhabdomere;GO:0030496//midbody;GO:0031475//myosin V complex;GO:0031476//myosin VI complex;GO:0072686//mitotic spindle;GO:0097431//mitotic spindle pole</t>
  </si>
  <si>
    <t>GO:0005509//calcium ion binding;GO:0030234//enzyme regulator activity;GO:0031489//myosin V binding;GO:0032036//myosin heavy chain binding;GO:0070855//myosin VI head/neck binding</t>
  </si>
  <si>
    <t>GO:0000226//microtubule cytoskeleton organization;GO:0006468//protein phosphorylation;GO:0007099//centriole replication;GO:0007605//sensory perception of sound;GO:0007608//sensory perception of smell;GO:0016056//rhodopsin mediated signaling pathway;GO:0016059//deactivation of rhodopsin mediated signaling;GO:0016060//metarhodopsin inactivation;GO:0016061//regulation of light-activated channel activity;GO:0016062//adaptation of rhodopsin mediated signaling;GO:0019722//calcium-mediated signaling;GO:0030048//actin filament-based movement;GO:0035071//salivary gland cell autophagic cell death;GO:0042052//rhabdomere development;GO:0046716//muscle cell cellular homeostasis;GO:0051383//kinetochore organization;GO:0071361//cellular response to ethanol;GO:0072499//photoreceptor cell axon guidance;GO:2001259//positive regulation of cation channel activity</t>
  </si>
  <si>
    <t>FBgn0053340</t>
  </si>
  <si>
    <t>CG33340</t>
  </si>
  <si>
    <t>NP_996281.1 uncharacterized protein Dmel_CG33340 [Drosophila melanogaster]</t>
  </si>
  <si>
    <t>FBgn0037176</t>
  </si>
  <si>
    <t>CG14456</t>
  </si>
  <si>
    <t>NP_001137998.1 uncharacterized protein Dmel_CG14456, isoform B [Drosophila melanogaster]</t>
  </si>
  <si>
    <t>FBgn0033190</t>
  </si>
  <si>
    <t>Gpo2</t>
  </si>
  <si>
    <t>Glycerophosphate oxidase 2</t>
  </si>
  <si>
    <t>K00111</t>
  </si>
  <si>
    <t>GO:0005739//mitochondrion;GO:0009331//glycerol-3-phosphate dehydrogenase complex</t>
  </si>
  <si>
    <t>GO:0004368//glycerol-3-phosphate dehydrogenase (quinone) activity;GO:0005509//calcium ion binding;GO:0016491//oxidoreductase activity;GO:0052591//sn-glycerol-3-phosphate:ubiquinone-8 oxidoreductase activity</t>
  </si>
  <si>
    <t>GO:0006071//glycerol metabolic process;GO:0006072//glycerol-3-phosphate metabolic process</t>
  </si>
  <si>
    <t>FBgn0262127</t>
  </si>
  <si>
    <t>kibra</t>
  </si>
  <si>
    <t>K16685;K16685</t>
  </si>
  <si>
    <t>GO:0005737//cytoplasm;GO:0016324//apical plasma membrane;GO:0036375//Kibra-Ex-Mer complex;GO:0098592//cytoplasmic side of apical plasma membrane;GO:0106037//apicomedial cortex</t>
  </si>
  <si>
    <t>GO:0001745//compound eye morphogenesis;GO:0006355//regulation of transcription, DNA-templated;GO:0007298//border follicle cell migration;GO:0035332//positive regulation of hippo signaling;GO:0043065//positive regulation of apoptotic process;GO:0045464//R8 cell fate specification;GO:0046621//negative regulation of organ growth;GO:0060253//negative regulation of glial cell proliferation</t>
  </si>
  <si>
    <t>FBgn0050069</t>
  </si>
  <si>
    <t>CG30069</t>
  </si>
  <si>
    <t>NP_610937.4 uncharacterized protein Dmel_CG30069 [Drosophila melanogaster]</t>
  </si>
  <si>
    <t>GO:0005814//centriole;GO:0005856//cytoskeleton;GO:0005879//axonemal microtubule;GO:0031514//motile cilium;GO:0036064//ciliary basal body;GO:0036126//sperm flagellum</t>
  </si>
  <si>
    <t>GO:0034453//microtubule anchoring;GO:0035220//wing disc development</t>
  </si>
  <si>
    <t>FBgn0039703</t>
  </si>
  <si>
    <t>CG7829</t>
  </si>
  <si>
    <t>NP_651732.1 uncharacterized protein Dmel_CG7829 [Drosophila melanogaster]</t>
  </si>
  <si>
    <t>FBgn0038660</t>
  </si>
  <si>
    <t>Sgsh</t>
  </si>
  <si>
    <t>N-sulfoglucosamine sulfohydrolase</t>
  </si>
  <si>
    <t>K01565;K01565;K01565</t>
  </si>
  <si>
    <t>GO:0005539//glycosaminoglycan binding;GO:0008449//N-acetylglucosamine-6-sulfatase activity;GO:0008484//sulfuric ester hydrolase activity;GO:0016250//N-sulfoglucosamine sulfohydrolase activity</t>
  </si>
  <si>
    <t>GO:0006027//glycosaminoglycan catabolic process;GO:0030200//heparan sulfate proteoglycan catabolic process</t>
  </si>
  <si>
    <t>FBgn0038917</t>
  </si>
  <si>
    <t>CG6678</t>
  </si>
  <si>
    <t>NP_650996.1 uncharacterized protein Dmel_CG6678 [Drosophila melanogaster]</t>
  </si>
  <si>
    <t>FBgn0036203</t>
  </si>
  <si>
    <t>Muc68D</t>
  </si>
  <si>
    <t>Mucin 68D</t>
  </si>
  <si>
    <t>FBgn0015269</t>
  </si>
  <si>
    <t>Nf1</t>
  </si>
  <si>
    <t>Neurofibromin 1</t>
  </si>
  <si>
    <t>GO:0006979//response to oxidative stress;GO:0007165//signal transduction;GO:0007265//Ras protein signal transduction;GO:0007614//short-term memory;GO:0007616//long-term memory;GO:0008340//determination of adult lifespan;GO:0008344//adult locomotory behavior;GO:0008355//olfactory learning;GO:0009408//response to heat;GO:0019933//cAMP-mediated signaling;GO:0040014//regulation of multicellular organism growth;GO:0040018//positive regulation of multicellular organism growth;GO:0042066//perineurial glial growth;GO:0042752//regulation of circadian rhythm;GO:0043087//regulation of GTPase activity;GO:0045475//locomotor rhythm;GO:0045762//positive regulation of adenylate cyclase activity;GO:0045886//negative regulation of synaptic assembly at neuromuscular junction;GO:0046578//regulation of Ras protein signal transduction</t>
  </si>
  <si>
    <t>FBgn0085279</t>
  </si>
  <si>
    <t>CG34250</t>
  </si>
  <si>
    <t>NP_001287094.1 uncharacterized protein Dmel_CG34250, isoform B [Drosophila melanogaster]</t>
  </si>
  <si>
    <t>FBgn0052647</t>
  </si>
  <si>
    <t>CG32647</t>
  </si>
  <si>
    <t>NP_001285168.1 uncharacterized protein Dmel_CG32647, isoform C [Drosophila melanogaster]</t>
  </si>
  <si>
    <t>FBgn0040958</t>
  </si>
  <si>
    <t>Peritrophin-15b</t>
  </si>
  <si>
    <t>FBgn0036419</t>
  </si>
  <si>
    <t>CG13482</t>
  </si>
  <si>
    <t>FBgn0036938</t>
  </si>
  <si>
    <t>CG14187</t>
  </si>
  <si>
    <t>NP_649177.1 uncharacterized protein Dmel_CG14187, isoform A [Drosophila melanogaster]</t>
  </si>
  <si>
    <t>FBgn0033661</t>
  </si>
  <si>
    <t>CG13185</t>
  </si>
  <si>
    <t>NP_001097279.2 uncharacterized protein Dmel_CG13185 [Drosophila melanogaster]</t>
  </si>
  <si>
    <t>ko03008//Ribosome biogenesis in eukaryotes</t>
  </si>
  <si>
    <t>K14572</t>
  </si>
  <si>
    <t>GO:0005634//nucleus;GO:0030687//preribosome, large subunit precursor</t>
  </si>
  <si>
    <t>GO:0000027//ribosomal large subunit assembly;GO:0006364//rRNA processing</t>
  </si>
  <si>
    <t>FBgn0027544</t>
  </si>
  <si>
    <t>CG2217</t>
  </si>
  <si>
    <t>NP_001189318.1 uncharacterized protein Dmel_CG2217, isoform B [Drosophila melanogaster]</t>
  </si>
  <si>
    <t>FBgn0261704</t>
  </si>
  <si>
    <t>CG42740</t>
  </si>
  <si>
    <t>NP_001189316.1 uncharacterized protein Dmel_CG42740, isoform A [Drosophila melanogaster]</t>
  </si>
  <si>
    <t>FBgn0010052</t>
  </si>
  <si>
    <t>Jhe</t>
  </si>
  <si>
    <t>Juvenile hormone esterase</t>
  </si>
  <si>
    <t>K01063</t>
  </si>
  <si>
    <t>GO:0005615//extracellular space;GO:0005739//mitochondrion</t>
  </si>
  <si>
    <t>GO:0004453//juvenile-hormone esterase activity;GO:0052689//carboxylic ester hydrolase activity</t>
  </si>
  <si>
    <t>GO:0006719//juvenile hormone catabolic process;GO:0048149//behavioral response to ethanol;GO:0060179//male mating behavior</t>
  </si>
  <si>
    <t>FBgn0051465</t>
  </si>
  <si>
    <t>CG31465</t>
  </si>
  <si>
    <t>NP_732682.2 uncharacterized protein Dmel_CG31465, isoform D [Drosophila melanogaster]</t>
  </si>
  <si>
    <t>FBgn0030361</t>
  </si>
  <si>
    <t>CG1492</t>
  </si>
  <si>
    <t>NP_001303553.1 uncharacterized protein Dmel_CG1492, isoform B [Drosophila melanogaster]</t>
  </si>
  <si>
    <t>FBgn0031178</t>
  </si>
  <si>
    <t>CG10918</t>
  </si>
  <si>
    <t>FBgn0004622</t>
  </si>
  <si>
    <t>TkR99D</t>
  </si>
  <si>
    <t>Tachykinin-like receptor at 99D</t>
  </si>
  <si>
    <t>K04224</t>
  </si>
  <si>
    <t>GO:0004930//G protein-coupled receptor activity;GO:0004995//tachykinin receptor activity;GO:0008188//neuropeptide receptor activity</t>
  </si>
  <si>
    <t>GO:0007186//G protein-coupled receptor signaling pathway;GO:0007217//tachykinin receptor signaling pathway;GO:0007218//neuropeptide signaling pathway;GO:0042048//olfactory behavior;GO:0050805//negative regulation of synaptic transmission;GO:0050911//detection of chemical stimulus involved in sensory perception of smell;GO:1904058//positive regulation of sensory perception of pain</t>
  </si>
  <si>
    <t>FBgn0004449</t>
  </si>
  <si>
    <t>Ten-m</t>
  </si>
  <si>
    <t>Tenascin major</t>
  </si>
  <si>
    <t>GO:0005737//cytoplasm;GO:0005886//plasma membrane;GO:0005887//integral component of plasma membrane;GO:0016021//integral component of membrane;GO:0031012//extracellular matrix;GO:0031594//neuromuscular junction;GO:0043005//neuron projection;GO:0043025//neuronal cell body;GO:0045211//postsynaptic membrane</t>
  </si>
  <si>
    <t>GO:0005515//protein binding;GO:0031005//filamin binding;GO:0042802//identical protein binding;GO:0042803//protein homodimerization activity;GO:0046982//protein heterodimerization activity</t>
  </si>
  <si>
    <t>GO:0001745//compound eye morphogenesis;GO:0001941//postsynaptic membrane organization;GO:0007155//cell adhesion;GO:0007274//neuromuscular synaptic transmission;GO:0008039//synaptic target recognition;GO:0008045//motor neuron axon guidance;GO:0016200//synaptic target attraction;GO:0022416//chaeta development;GO:0031122//cytoplasmic microtubule organization;GO:0034110//regulation of homotypic cell-cell adhesion;GO:0034116//positive regulation of heterotypic cell-cell adhesion;GO:0040017//positive regulation of locomotion;GO:0042051//compound eye photoreceptor development;GO:0045467//R7 cell development;GO:0048058//compound eye corneal lens development;GO:0048499//synaptic vesicle membrane organization;GO:0048790//maintenance of presynaptic active zone structure;GO:0050808//synapse organization;GO:0051124//synaptic assembly at neuromuscular junction;GO:0097090//presynaptic membrane organization;GO:0099190//postsynaptic spectrin-associated cytoskeleton organization;GO:0099559//maintenance of alignment of postsynaptic density and presynaptic active zone;GO:2000331//regulation of terminal button organization</t>
  </si>
  <si>
    <t>FBgn0034160</t>
  </si>
  <si>
    <t>CG5550</t>
  </si>
  <si>
    <t>NP_001246376.1 uncharacterized protein Dmel_CG5550, isoform B [Drosophila melanogaster]</t>
  </si>
  <si>
    <t>FBgn0036985</t>
  </si>
  <si>
    <t>zye</t>
  </si>
  <si>
    <t>GO:0016324//apical plasma membrane</t>
  </si>
  <si>
    <t>GO:0005214//structural constituent of chitin-based cuticle</t>
  </si>
  <si>
    <t>GO:0003383//apical constriction;GO:0007015//actin filament organization;GO:0007160//cell-matrix adhesion;GO:0016476//regulation of embryonic cell shape</t>
  </si>
  <si>
    <t>FBgn0035815</t>
  </si>
  <si>
    <t>Snmp2</t>
  </si>
  <si>
    <t>Sensory neuron membrane protein 2</t>
  </si>
  <si>
    <t>GO:0007608//sensory perception of smell;GO:0050896//response to stimulus</t>
  </si>
  <si>
    <t>FBgn0033936</t>
  </si>
  <si>
    <t>Achl</t>
  </si>
  <si>
    <t>Achilles</t>
  </si>
  <si>
    <t>GO:0010629//negative regulation of gene expression</t>
  </si>
  <si>
    <t>MSTRG.1049</t>
  </si>
  <si>
    <t>RE59362p [Drosophila melanogaster]</t>
  </si>
  <si>
    <t>GO:0035166//post-embryonic hemopoiesis</t>
  </si>
  <si>
    <t>FBgn0050424</t>
  </si>
  <si>
    <t>CG30424</t>
  </si>
  <si>
    <t>NP_001097455.1 uncharacterized protein Dmel_CG30424, isoform D [Drosophila melanogaster]</t>
  </si>
  <si>
    <t>FBgn0040907</t>
  </si>
  <si>
    <t>mRpL33</t>
  </si>
  <si>
    <t>mitochondrial ribosomal protein L33</t>
  </si>
  <si>
    <t>K02913</t>
  </si>
  <si>
    <t>GO:0005739//mitochondrion;GO:0005762//mitochondrial large ribosomal subunit</t>
  </si>
  <si>
    <t>GO:0003735//structural constituent of ribosome</t>
  </si>
  <si>
    <t>GO:0006412//translation;GO:0032543//mitochondrial translation</t>
  </si>
  <si>
    <t>FBgn0003396</t>
  </si>
  <si>
    <t>shn</t>
  </si>
  <si>
    <t>schnurri</t>
  </si>
  <si>
    <t>GO:0005634//nucleus;GO:0090571//RNA polymerase II transcription repressor complex</t>
  </si>
  <si>
    <t>GO:0000981//DNA-binding transcription factor activity, RNA polymerase II-specific;GO:0003676//nucleic acid binding;GO:0003713//transcription coactivator activity;GO:0003714//transcription corepressor activity;GO:0008270//zinc ion binding</t>
  </si>
  <si>
    <t>GO:0000122//negative regulation of transcription by RNA polymerase II;GO:0007391//dorsal closure;GO:0007398//ectoderm development;GO:0007443//Malpighian tubule morphogenesis;GO:0007476//imaginal disc-derived wing morphogenesis;GO:0007494//midgut development;GO:0007498//mesoderm development;GO:0008586//imaginal disc-derived wing vein morphogenesis;GO:0009953//dorsal/ventral pattern formation;GO:0030509//BMP signaling pathway;GO:0045705//negative regulation of salivary gland boundary specification;GO:0045944//positive regulation of transcription by RNA polymerase II;GO:0048100//wing disc anterior/posterior pattern formation;GO:0048190//wing disc dorsal/ventral pattern formation;GO:0048813//dendrite morphogenesis</t>
  </si>
  <si>
    <t>FBgn0014465</t>
  </si>
  <si>
    <t>Cp7Fb</t>
  </si>
  <si>
    <t>Chorion protein b at 7F</t>
  </si>
  <si>
    <t>FBgn0037448</t>
  </si>
  <si>
    <t>CG15186</t>
  </si>
  <si>
    <t>NP_001246950.1 uncharacterized protein Dmel_CG15186, isoform F [Drosophila melanogaster]</t>
  </si>
  <si>
    <t>FBgn0003463</t>
  </si>
  <si>
    <t>sog</t>
  </si>
  <si>
    <t>short gastrulation</t>
  </si>
  <si>
    <t>K04657</t>
  </si>
  <si>
    <t>GO:0000139//Golgi membrane;GO:0005615//extracellular space;GO:0005886//plasma membrane;GO:0016021//integral component of membrane</t>
  </si>
  <si>
    <t>GO:0005515//protein binding;GO:0005518//collagen binding;GO:0008083//growth factor activity;GO:0036122//BMP binding</t>
  </si>
  <si>
    <t>GO:0007275//multicellular organism development;GO:0007313//maternal specification of dorsal/ventral axis, oocyte, soma encoded;GO:0007378//amnioserosa formation;GO:0008586//imaginal disc-derived wing vein morphogenesis;GO:0030513//positive regulation of BMP signaling pathway;GO:0030514//negative regulation of BMP signaling pathway;GO:0035271//ring gland development;GO:0035592//establishment of protein localization to extracellular region;GO:0038098//sequestering of BMP from receptor via BMP binding;GO:0040008//regulation of growth;GO:0061328//posterior Malpighian tubule development;GO:0110107//regulation of imaginal disc-derived wing vein specification</t>
  </si>
  <si>
    <t>FBgn0038296</t>
  </si>
  <si>
    <t>CG6752</t>
  </si>
  <si>
    <t>NP_001247116.1 uncharacterized protein Dmel_CG6752, isoform B [Drosophila melanogaster]</t>
  </si>
  <si>
    <t>GO:0051603//proteolysis involved in cellular protein catabolic process</t>
  </si>
  <si>
    <t>FBgn0003118</t>
  </si>
  <si>
    <t>pnt</t>
  </si>
  <si>
    <t>pointed</t>
  </si>
  <si>
    <t>Signal transduction;Development and regeneration</t>
  </si>
  <si>
    <t>ko04013//MAPK signaling pathway - fly;ko04320//Dorso-ventral axis formation</t>
  </si>
  <si>
    <t>K02678;K02678</t>
  </si>
  <si>
    <t>GO:0000976//transcription cis-regulatory region binding;GO:0000981//DNA-binding transcription factor activity, RNA polymerase II-specific;GO:0001228//DNA-binding transcription activator activity, RNA polymerase II-specific;GO:0003700//DNA-binding transcription factor activity;GO:0043565//sequence-specific DNA binding</t>
  </si>
  <si>
    <t>GO:0001742//oenocyte differentiation;GO:0001751//compound eye photoreceptor cell differentiation;GO:0006355//regulation of transcription, DNA-templated;GO:0006357//regulation of transcription by RNA polymerase II;GO:0007173//epidermal growth factor receptor signaling pathway;GO:0007424//open tracheal system development;GO:0007427//epithelial cell migration, open tracheal system;GO:0007428//primary branching, open tracheal system;GO:0007429//secondary branching, open tracheal system;GO:0007455//eye-antennal disc morphogenesis;GO:0007464//R3/R4 cell fate commitment;GO:0007465//R7 cell fate commitment;GO:0007476//imaginal disc-derived wing morphogenesis;GO:0007479//leg disc proximal/distal pattern formation;GO:0008284//positive regulation of cell population proliferation;GO:0008340//determination of adult lifespan;GO:0008543//fibroblast growth factor receptor signaling pathway;GO:0009997//negative regulation of cardioblast cell fate specification;GO:0010628//positive regulation of gene expression;GO:0016318//ommatidial rotation;GO:0030154//cell differentiation;GO:0035154//terminal cell fate specification, open tracheal system;GO:0035169//lymph gland plasmatocyte differentiation;GO:0035170//lymph gland crystal cell differentiation;GO:0035225//determination of genital disc primordium;GO:0042461//photoreceptor cell development;GO:0043433//negative regulation of DNA-binding transcription factor activity;GO:0043697//cell dedifferentiation;GO:0045500//sevenless signaling pathway;GO:0045664//regulation of neuron differentiation;GO:0045666//positive regulation of neuron differentiation;GO:0045893//positive regulation of transcription, DNA-templated;GO:0045944//positive regulation of transcription by RNA polymerase II;GO:0048190//wing disc dorsal/ventral pattern formation;GO:0050767//regulation of neurogenesis;GO:0060438//trachea development;GO:0061320//pericardial nephrocyte differentiation;GO:0061331//epithelial cell proliferation involved in Malpighian tubule morphogenesis;GO:0090175//regulation of establishment of planar polarity;GO:1902692//regulation of neuroblast proliferation;GO:2001234//negative regulation of apoptotic signaling pathway</t>
  </si>
  <si>
    <t>FBgn0085362</t>
  </si>
  <si>
    <t>Vml</t>
  </si>
  <si>
    <t>Vitelline membrane-like</t>
  </si>
  <si>
    <t>GO:0035805//egg coat;GO:0060388//vitelline envelope</t>
  </si>
  <si>
    <t>GO:0008316//structural constituent of vitelline membrane</t>
  </si>
  <si>
    <t>GO:0007305//vitelline membrane formation involved in chorion-containing eggshell formation;GO:0009950//dorsal/ventral axis specification</t>
  </si>
  <si>
    <t>FBgn0051639</t>
  </si>
  <si>
    <t>CG31639</t>
  </si>
  <si>
    <t>NP_723162.1 uncharacterized protein Dmel_CG31639, isoform A [Drosophila melanogaster]</t>
  </si>
  <si>
    <t>FBgn0050460</t>
  </si>
  <si>
    <t>CG30460</t>
  </si>
  <si>
    <t>NP_611186.2 uncharacterized protein Dmel_CG30460, isoform C [Drosophila melanogaster]</t>
  </si>
  <si>
    <t>FBgn0004395</t>
  </si>
  <si>
    <t>unk</t>
  </si>
  <si>
    <t>unkempt</t>
  </si>
  <si>
    <t>GO:0003677//DNA binding;GO:0008270//zinc ion binding;GO:0046872//metal ion binding</t>
  </si>
  <si>
    <t>GO:0002164//larval development;GO:0007476//imaginal disc-derived wing morphogenesis;GO:0008407//chaeta morphogenesis;GO:0030182//neuron differentiation;GO:0048749//compound eye development;GO:0050767//regulation of neurogenesis</t>
  </si>
  <si>
    <t>FBgn0037786</t>
  </si>
  <si>
    <t>Alp13</t>
  </si>
  <si>
    <t>Alkaline phosphatase 13</t>
  </si>
  <si>
    <t>FBgn0259966</t>
  </si>
  <si>
    <t>Sfp51E</t>
  </si>
  <si>
    <t>Seminal fluid protein 51E</t>
  </si>
  <si>
    <t>FBgn0032615</t>
  </si>
  <si>
    <t>CG6012</t>
  </si>
  <si>
    <t>NP_609817.1 uncharacterized protein Dmel_CG6012 [Drosophila melanogaster]</t>
  </si>
  <si>
    <t>Global and overview maps;Global and overview maps;Lipid metabolism;Lipid metabolism;Lipid metabolism</t>
  </si>
  <si>
    <t>ko01100//Metabolic pathways;ko01212//Fatty acid metabolism;ko01040//Biosynthesis of unsaturated fatty acids;ko00062//Fatty acid elongation;ko00140//Steroid hormone biosynthesis</t>
  </si>
  <si>
    <t>K10251;K10251;K10251;K10251;K10251</t>
  </si>
  <si>
    <t>FBgn0038028</t>
  </si>
  <si>
    <t>CG10035</t>
  </si>
  <si>
    <t>ACO72876.1 RE15080p, partial [Drosophila melanogaster]</t>
  </si>
  <si>
    <t>FBgn0038850</t>
  </si>
  <si>
    <t>CG17279</t>
  </si>
  <si>
    <t>NP_650937.3 uncharacterized protein Dmel_CG17279 [Drosophila melanogaster]</t>
  </si>
  <si>
    <t>FBgn0033287</t>
  </si>
  <si>
    <t>CG8701</t>
  </si>
  <si>
    <t>NP_610376.1 uncharacterized protein Dmel_CG8701 [Drosophila melanogaster]</t>
  </si>
  <si>
    <t>FBgn0038815</t>
  </si>
  <si>
    <t>CG5466</t>
  </si>
  <si>
    <t>NP_650901.2 uncharacterized protein Dmel_CG5466 [Drosophila melanogaster]</t>
  </si>
  <si>
    <t>GO:0031151//histone methyltransferase activity (H3-K79 specific)</t>
  </si>
  <si>
    <t>GO:0000077//DNA damage checkpoint signaling;GO:0006281//DNA repair;GO:0034729//histone H3-K79 methylation;GO:0051726//regulation of cell cycle;GO:2000677//regulation of transcription regulatory region DNA binding</t>
  </si>
  <si>
    <t>FBgn0031530</t>
  </si>
  <si>
    <t>Pgant2</t>
  </si>
  <si>
    <t>Polypeptide N-Acetylgalactosaminyltransferase 2</t>
  </si>
  <si>
    <t>ko01100//Metabolic pathways;ko00514//Other types of O-glycan biosynthesis;ko00512//Mucin type O-glycan biosynthesis</t>
  </si>
  <si>
    <t>K00710;K00710;K00710</t>
  </si>
  <si>
    <t>GO:0000139//Golgi membrane;GO:0005794//Golgi apparatus;GO:0005795//Golgi stack;GO:0016021//integral component of membrane</t>
  </si>
  <si>
    <t>GO:0004653//polypeptide N-acetylgalactosaminyltransferase activity;GO:0030246//carbohydrate binding;GO:0046872//metal ion binding</t>
  </si>
  <si>
    <t>GO:0006486//protein glycosylation;GO:0009312//oligosaccharide biosynthetic process</t>
  </si>
  <si>
    <t>FBgn0038380</t>
  </si>
  <si>
    <t>CG14877</t>
  </si>
  <si>
    <t>NP_650507.1 uncharacterized protein Dmel_CG14877 [Drosophila melanogaster]</t>
  </si>
  <si>
    <t>Metabolism;Metabolism;Organismal Systems;Environmental Information Processing;Environmental Information Processing;Organismal Systems;Organismal Systems;Organismal Systems;Organismal Systems;Organismal Systems</t>
  </si>
  <si>
    <t>Global and overview maps;Nucleotide metabolism;Environmental adaptation;Signal transduction;Signal transduction;Endocrine system;Endocrine system;Circulatory system;Endocrine system;Endocrine system</t>
  </si>
  <si>
    <t>ko01100//Metabolic pathways;ko00230//Purine metabolism;ko04714//Thermogenesis;ko04024//cAMP signaling pathway;ko04022//cGMP-PKG signaling pathway;ko04925//Aldosterone synthesis and secretion;ko04921//Oxytocin signaling pathway;ko04270//Vascular smooth muscle contraction;ko04924//Renin secretion;ko04923//Regulation of lipolysis in adipocytes</t>
  </si>
  <si>
    <t>K12323;K12323;K12323;K12323;K12323;K12323;K12323;K12323;K12323;K12323</t>
  </si>
  <si>
    <t>FBgn0051324</t>
  </si>
  <si>
    <t>CG31324</t>
  </si>
  <si>
    <t>NP_001262983.1 uncharacterized protein Dmel_CG31324, isoform B [Drosophila melanogaster]</t>
  </si>
  <si>
    <t>FBgn0050280</t>
  </si>
  <si>
    <t>CG30280</t>
  </si>
  <si>
    <t>NP_611641.6 uncharacterized protein Dmel_CG30280 [Drosophila melanogaster]</t>
  </si>
  <si>
    <t>FBgn0051760</t>
  </si>
  <si>
    <t>CG31760</t>
  </si>
  <si>
    <t>NP_001162962.1 uncharacterized protein Dmel_CG31760, isoform B [Drosophila melanogaster]</t>
  </si>
  <si>
    <t>MSTRG.2364</t>
  </si>
  <si>
    <t>putative ORF2 [Drosophila melanogaster]</t>
  </si>
  <si>
    <t>FBgn0036232</t>
  </si>
  <si>
    <t>CG14125</t>
  </si>
  <si>
    <t>NP_001261731.1 uncharacterized protein Dmel_CG14125, isoform B [Drosophila melanogaster]</t>
  </si>
  <si>
    <t>FBgn0052351</t>
  </si>
  <si>
    <t>S-Lap2</t>
  </si>
  <si>
    <t>Sperm-Leucylaminopeptidase 2</t>
  </si>
  <si>
    <t>FBgn0040099</t>
  </si>
  <si>
    <t>lectin-28C</t>
  </si>
  <si>
    <t>GO:0005534//galactose binding;GO:0030246//carbohydrate binding</t>
  </si>
  <si>
    <t>FBgn0033302</t>
  </si>
  <si>
    <t>Cyp6a14</t>
  </si>
  <si>
    <t>FBgn0264753</t>
  </si>
  <si>
    <t>Rgk1</t>
  </si>
  <si>
    <t>Rad, Gem/Kir family member 1</t>
  </si>
  <si>
    <t>GO:0005886//plasma membrane;GO:0009898//cytoplasmic side of plasma membrane;GO:0098793//presynapse</t>
  </si>
  <si>
    <t>GO:0007264//small GTPase mediated signal transduction;GO:0007615//anesthesia-resistant memory;GO:0072375//medium-term memory;GO:1901386//negative regulation of voltage-gated calcium channel activity</t>
  </si>
  <si>
    <t>FBgn0004861</t>
  </si>
  <si>
    <t>ph-p</t>
  </si>
  <si>
    <t>polyhomeotic proximal</t>
  </si>
  <si>
    <t>GO:0005634//nucleus;GO:0005700//polytene chromosome;GO:0005730//nucleolus;GO:0035102//PRC1 complex</t>
  </si>
  <si>
    <t>GO:0003677//DNA binding;GO:0003682//chromatin binding;GO:0005515//protein binding;GO:0008270//zinc ion binding;GO:0042393//histone binding;GO:0043565//sequence-specific DNA binding;GO:0044547//DNA topoisomerase binding;GO:0051087//chaperone binding</t>
  </si>
  <si>
    <t>GO:0000070//mitotic sister chromatid segregation;GO:0016458//gene silencing;GO:0021954//central nervous system neuron development;GO:0030708//germarium-derived female germ-line cyst encapsulation;GO:0030713//ovarian follicle cell stalk formation;GO:0035075//response to ecdysone;GO:0035186//syncytial blastoderm mitotic cell cycle;GO:0045892//negative regulation of transcription, DNA-templated</t>
  </si>
  <si>
    <t>FBgn0032877</t>
  </si>
  <si>
    <t>CG2617</t>
  </si>
  <si>
    <t>NP_001260636.1 uncharacterized protein Dmel_CG2617, isoform B [Drosophila melanogaster]</t>
  </si>
  <si>
    <t>GO:0008270//zinc ion binding;GO:0061630//ubiquitin protein ligase activity</t>
  </si>
  <si>
    <t>FBgn0259740</t>
  </si>
  <si>
    <t>CG42394</t>
  </si>
  <si>
    <t>NP_001138035.1 uncharacterized protein Dmel_CG42394, isoform A [Drosophila melanogaster]</t>
  </si>
  <si>
    <t>FBgn0037751</t>
  </si>
  <si>
    <t>topi</t>
  </si>
  <si>
    <t>matotopetli</t>
  </si>
  <si>
    <t>GO:0003677//DNA binding;GO:0046872//metal ion binding</t>
  </si>
  <si>
    <t>GO:0007140//male meiotic nuclear division;GO:0007275//multicellular organism development;GO:0007283//spermatogenesis;GO:0030154//cell differentiation;GO:0051039//positive regulation of transcription involved in meiotic cell cycle</t>
  </si>
  <si>
    <t>FBgn0262139</t>
  </si>
  <si>
    <t>trh</t>
  </si>
  <si>
    <t>trachealess</t>
  </si>
  <si>
    <t>GO:0000981//DNA-binding transcription factor activity, RNA polymerase II-specific;GO:0003700//DNA-binding transcription factor activity;GO:0005515//protein binding;GO:0043565//sequence-specific DNA binding;GO:0046982//protein heterodimerization activity;GO:0046983//protein dimerization activity</t>
  </si>
  <si>
    <t>GO:0006355//regulation of transcription, DNA-templated;GO:0006357//regulation of transcription by RNA polymerase II;GO:0007424//open tracheal system development;GO:0007425//epithelial cell fate determination, open tracheal system;GO:0007431//salivary gland development;GO:0007435//salivary gland morphogenesis;GO:0007443//Malpighian tubule morphogenesis;GO:0035202//tracheal pit formation in open tracheal system;GO:0035277//spiracle morphogenesis, open tracheal system;GO:0045944//positive regulation of transcription by RNA polymerase II;GO:0048736//appendage development;GO:0072175//epithelial tube formation</t>
  </si>
  <si>
    <t>FBgn0004606</t>
  </si>
  <si>
    <t>zfh1</t>
  </si>
  <si>
    <t>Zn finger homeodomain 1</t>
  </si>
  <si>
    <t>K23560</t>
  </si>
  <si>
    <t>GO:0000977//RNA polymerase II transcription regulatory region sequence-specific DNA binding;GO:0000981//DNA-binding transcription factor activity, RNA polymerase II-specific;GO:0003677//DNA binding;GO:0046872//metal ion binding</t>
  </si>
  <si>
    <t>GO:0000122//negative regulation of transcription by RNA polymerase II;GO:0006355//regulation of transcription, DNA-templated;GO:0007399//nervous system development;GO:0007413//axonal fasciculation;GO:0007498//mesoderm development;GO:0007516//hemocyte development;GO:0008045//motor neuron axon guidance;GO:0008354//germ cell migration;GO:0046716//muscle cell cellular homeostasis;GO:0048103//somatic stem cell division;GO:0048542//lymph gland development;GO:0051148//negative regulation of muscle cell differentiation;GO:0061321//garland nephrocyte differentiation</t>
  </si>
  <si>
    <t>FBgn0022800</t>
  </si>
  <si>
    <t>Cad96Ca</t>
  </si>
  <si>
    <t>Cadherin 96Ca</t>
  </si>
  <si>
    <t>Organismal Systems;Cellular Processes;Environmental Information Processing;Human Diseases;Environmental Information Processing;Cellular Processes;Human Diseases;Environmental Information Processing;Environmental Information Processing;Environmental Information Processing;Cellular Processes;Organismal Systems;Human Diseases;Human Diseases;Human Diseases;Human Diseases</t>
  </si>
  <si>
    <t>Environmental adaptation;Cell motility;Signal transduction;Cancer: overview;Signal transduction;Cellular community - eukaryotes;Cancer: overview;Signal transduction;Signal transduction;Signal transduction;Cellular community - eukaryotes;Endocrine system;Cancer: overview;Cancer: specific types;Cancer: specific types;Cancer: specific types</t>
  </si>
  <si>
    <t>ko04714//Thermogenesis;ko04810//Regulation of actin cytoskeleton;ko04010//MAPK signaling pathway;ko05200//Pathways in cancer;ko04020//Calcium signaling pathway;ko04520//Adherens junction;ko05205//Proteoglycans in cancer;ko04014//Ras signaling pathway;ko04015//Rap1 signaling pathway;ko04151//PI3K-Akt signaling pathway;ko04550//Signaling pathways regulating pluripotency of stem cells;ko04928//Parathyroid hormone synthesis, secretion and action;ko05230//Central carbon metabolism in cancer;ko05215//Prostate cancer;ko05224//Breast cancer;ko05218//Melanoma</t>
  </si>
  <si>
    <t>K04362;K04362;K04362;K04362;K04362;K04362;K04362;K04362;K04362;K04362;K04362;K04362;K04362;K04362;K04362;K04362</t>
  </si>
  <si>
    <t>GO:0005887//integral component of plasma membrane;GO:0016020//membrane;GO:0043235//receptor complex;GO:0045177//apical part of cell</t>
  </si>
  <si>
    <t>GO:0004672//protein kinase activity;GO:0004713//protein tyrosine kinase activity;GO:0004714//transmembrane receptor protein tyrosine kinase activity;GO:0005509//calcium ion binding;GO:0005524//ATP binding</t>
  </si>
  <si>
    <t>GO:0006468//protein phosphorylation;GO:0007030//Golgi organization;GO:0007156//homophilic cell adhesion via plasma membrane adhesion molecules;GO:0007169//transmembrane receptor protein tyrosine kinase signaling pathway;GO:0007275//multicellular organism development;GO:0014068//positive regulation of phosphatidylinositol 3-kinase signaling;GO:0016339//calcium-dependent cell-cell adhesion via plasma membrane cell adhesion molecules;GO:0033674//positive regulation of kinase activity;GO:0042060//wound healing;GO:0045792//negative regulation of cell size;GO:0090303//positive regulation of wound healing</t>
  </si>
  <si>
    <t>FBgn0029881</t>
  </si>
  <si>
    <t>pigs</t>
  </si>
  <si>
    <t>pickled eggs</t>
  </si>
  <si>
    <t>GO:0005874//microtubule;GO:0005884//actin filament;GO:0005938//cell cortex</t>
  </si>
  <si>
    <t>GO:0005515//protein binding;GO:0008017//microtubule binding;GO:0008093//cytoskeletal anchor activity;GO:0051015//actin filament binding</t>
  </si>
  <si>
    <t>GO:0000226//microtubule cytoskeleton organization;GO:0030707//ovarian follicle cell development;GO:0030713//ovarian follicle cell stalk formation;GO:0045746//negative regulation of Notch signaling pathway;GO:0051764//actin crosslink formation</t>
  </si>
  <si>
    <t>FBgn0039807</t>
  </si>
  <si>
    <t>CG15546</t>
  </si>
  <si>
    <t>NP_651831.1 uncharacterized protein Dmel_CG15546 [Drosophila melanogaster]</t>
  </si>
  <si>
    <t>FBgn0035865</t>
  </si>
  <si>
    <t>CG7201</t>
  </si>
  <si>
    <t>NP_001261574.1 uncharacterized protein Dmel_CG7201, isoform B [Drosophila melanogaster]</t>
  </si>
  <si>
    <t>FBgn0032139</t>
  </si>
  <si>
    <t>CG13116</t>
  </si>
  <si>
    <t>NP_001260297.1 uncharacterized protein Dmel_CG13116, isoform B [Drosophila melanogaster]</t>
  </si>
  <si>
    <t>FBgn0032299</t>
  </si>
  <si>
    <t>CG17127</t>
  </si>
  <si>
    <t>NP_001137813.1 uncharacterized protein Dmel_CG17127, isoform B [Drosophila melanogaster]</t>
  </si>
  <si>
    <t>FBgn0014931</t>
  </si>
  <si>
    <t>CG2678</t>
  </si>
  <si>
    <t>NP_649750.1 uncharacterized protein Dmel_CG2678, isoform A [Drosophila melanogaster]</t>
  </si>
  <si>
    <t>FBgn0035768</t>
  </si>
  <si>
    <t>CG14834</t>
  </si>
  <si>
    <t>NP_648108.1 uncharacterized protein Dmel_CG14834 [Drosophila melanogaster]</t>
  </si>
  <si>
    <t>FBgn0029831</t>
  </si>
  <si>
    <t>CG5966</t>
  </si>
  <si>
    <t>NP_572286.1 uncharacterized protein Dmel_CG5966, isoform A [Drosophila melanogaster]</t>
  </si>
  <si>
    <t>Metabolism;Organismal Systems;Metabolism;Organismal Systems;Organismal Systems</t>
  </si>
  <si>
    <t>Global and overview maps;Digestive system;Lipid metabolism;Digestive system;Digestive system</t>
  </si>
  <si>
    <t>ko01100//Metabolic pathways;ko04972//Pancreatic secretion;ko00561//Glycerolipid metabolism;ko04977//Vitamin digestion and absorption;ko04975//Fat digestion and absorption</t>
  </si>
  <si>
    <t>K14073;K14073;K14073;K14073;K14073</t>
  </si>
  <si>
    <t>GO:0004806//triglyceride lipase activity;GO:0016298//lipase activity;GO:0046872//metal ion binding;GO:0052689//carboxylic ester hydrolase activity;GO:0080030//methyl indole-3-acetate esterase activity</t>
  </si>
  <si>
    <t>FBgn0038354</t>
  </si>
  <si>
    <t>CG5404</t>
  </si>
  <si>
    <t>NP_650482.1 uncharacterized protein Dmel_CG5404 [Drosophila melanogaster]</t>
  </si>
  <si>
    <t>FBgn0263993</t>
  </si>
  <si>
    <t>CG43736</t>
  </si>
  <si>
    <t>NP_001259298.1 uncharacterized protein Dmel_CG43736, isoform I [Drosophila melanogaster]</t>
  </si>
  <si>
    <t>FBgn0052107</t>
  </si>
  <si>
    <t>CG32107</t>
  </si>
  <si>
    <t>NP_001261789.2 uncharacterized protein Dmel_CG32107, isoform D [Drosophila melanogaster]</t>
  </si>
  <si>
    <t>FBgn0043825</t>
  </si>
  <si>
    <t>CG18284</t>
  </si>
  <si>
    <t>NP_001285807.1 uncharacterized protein Dmel_CG18284, isoform C [Drosophila melanogaster]</t>
  </si>
  <si>
    <t>GO:0016298//lipase activity;GO:0016788//hydrolase activity, acting on ester bonds</t>
  </si>
  <si>
    <t>GO:0006629//lipid metabolic process;GO:0032504//multicellular organism reproduction</t>
  </si>
  <si>
    <t>FBgn0004198</t>
  </si>
  <si>
    <t>ct</t>
  </si>
  <si>
    <t>cut</t>
  </si>
  <si>
    <t>GO:0000139//Golgi membrane;GO:0005634//nucleus</t>
  </si>
  <si>
    <t>GO:0000976//transcription cis-regulatory region binding;GO:0000977//RNA polymerase II transcription regulatory region sequence-specific DNA binding;GO:0000981//DNA-binding transcription factor activity, RNA polymerase II-specific;GO:0003677//DNA binding</t>
  </si>
  <si>
    <t>GO:0000122//negative regulation of transcription by RNA polymerase II;GO:0006355//regulation of transcription, DNA-templated;GO:0007417//central nervous system development;GO:0007422//peripheral nervous system development;GO:0007424//open tracheal system development;GO:0007443//Malpighian tubule morphogenesis;GO:0007469//antennal development;GO:0007605//sensory perception of sound;GO:0008585//female gonad development;GO:0008587//imaginal disc-derived wing margin morphogenesis;GO:0035277//spiracle morphogenesis, open tracheal system;GO:0048098//antennal joint development;GO:0048193//Golgi vesicle transport;GO:0048477//oogenesis;GO:0048813//dendrite morphogenesis;GO:0060288//formation of a compartment boundary;GO:0061332//Malpighian tubule bud morphogenesis;GO:0070983//dendrite guidance</t>
  </si>
  <si>
    <t>CUT</t>
  </si>
  <si>
    <t>FBgn0030994</t>
  </si>
  <si>
    <t>HP1D3csd</t>
  </si>
  <si>
    <t>Heterochromatin Protein 1D3 chromoshadow domain</t>
  </si>
  <si>
    <t>GO:0000785//chromatin</t>
  </si>
  <si>
    <t>GO:0051276//chromosome organization</t>
  </si>
  <si>
    <t>FBgn0270925</t>
  </si>
  <si>
    <t>CG4836</t>
  </si>
  <si>
    <t>NP_001138085.1 uncharacterized protein Dmel_CG4836, isoform E [Drosophila melanogaster]</t>
  </si>
  <si>
    <t>GO:0003939//L-iditol 2-dehydrogenase activity</t>
  </si>
  <si>
    <t>GO:0006062//sorbitol catabolic process</t>
  </si>
  <si>
    <t>FBgn0032230</t>
  </si>
  <si>
    <t>lft</t>
  </si>
  <si>
    <t>lowfat</t>
  </si>
  <si>
    <t>K16673</t>
  </si>
  <si>
    <t>GO:0005737//cytoplasm;GO:0005829//cytosol;GO:0016324//apical plasma membrane;GO:0035003//subapical complex</t>
  </si>
  <si>
    <t>GO:0006914//autophagy;GO:0007476//imaginal disc-derived wing morphogenesis;GO:0097352//autophagosome maturation</t>
  </si>
  <si>
    <t>FBgn0285879</t>
  </si>
  <si>
    <t>disco-r</t>
  </si>
  <si>
    <t>disco-related</t>
  </si>
  <si>
    <t>GO:0005654//nucleoplasm</t>
  </si>
  <si>
    <t>GO:0000977//RNA polymerase II transcription regulatory region sequence-specific DNA binding;GO:0046872//metal ion binding</t>
  </si>
  <si>
    <t>GO:0001837//epithelial to mesenchymal transition;GO:0006357//regulation of transcription by RNA polymerase II;GO:0007472//wing disc morphogenesis;GO:0048526//imaginal disc-derived wing expansion;GO:0060232//delamination;GO:0060485//mesenchyme development</t>
  </si>
  <si>
    <t>FBgn0013767</t>
  </si>
  <si>
    <t>Crz</t>
  </si>
  <si>
    <t>Corazonin</t>
  </si>
  <si>
    <t>GO:0005184//neuropeptide hormone activity;GO:0071858//corazonin receptor binding</t>
  </si>
  <si>
    <t>GO:0006117//acetaldehyde metabolic process;GO:0007218//neuropeptide signaling pathway;GO:0045823//positive regulation of heart contraction;GO:0048149//behavioral response to ethanol;GO:0071361//cellular response to ethanol</t>
  </si>
  <si>
    <t>FBgn0041102</t>
  </si>
  <si>
    <t>ocn</t>
  </si>
  <si>
    <t>ocnus</t>
  </si>
  <si>
    <t>GO:0101006//protein histidine phosphatase activity</t>
  </si>
  <si>
    <t>GO:0007548//sex differentiation;GO:0030154//cell differentiation;GO:0035971//peptidyl-histidine dephosphorylation</t>
  </si>
  <si>
    <t>FBgn0259192</t>
  </si>
  <si>
    <t>CG42296</t>
  </si>
  <si>
    <t>NP_652638.2 uncharacterized protein Dmel_CG42296 [Drosophila melanogaster]</t>
  </si>
  <si>
    <t>FBgn0003862</t>
  </si>
  <si>
    <t>trx</t>
  </si>
  <si>
    <t>trithorax</t>
  </si>
  <si>
    <t>K09186;K09186</t>
  </si>
  <si>
    <t>GO:0000123//histone acetyltransferase complex;GO:0005634//nucleus;GO:0005700//polytene chromosome;GO:0005704//polytene chromosome band;GO:0008023//transcription elongation factor complex;GO:0035097//histone methyltransferase complex;GO:0044665//MLL1/2 complex</t>
  </si>
  <si>
    <t>GO:0003682//chromatin binding;GO:0003700//DNA-binding transcription factor activity;GO:0005515//protein binding;GO:0008157//protein phosphatase 1 binding;GO:0008270//zinc ion binding;GO:0042800//histone methyltransferase activity (H3-K4 specific);GO:0042802//identical protein binding;GO:0042803//protein homodimerization activity;GO:0043565//sequence-specific DNA binding</t>
  </si>
  <si>
    <t>GO:0001654//eye development;GO:0006355//regulation of transcription, DNA-templated;GO:0007482//haltere development;GO:0007507//heart development;GO:0008354//germ cell migration;GO:0016571//histone methylation;GO:0016573//histone acetylation;GO:0032968//positive regulation of transcription elongation from RNA polymerase II promoter;GO:0043966//histone H3 acetylation;GO:0045893//positive regulation of transcription, DNA-templated;GO:0045944//positive regulation of transcription by RNA polymerase II;GO:0051568//histone H3-K4 methylation</t>
  </si>
  <si>
    <t>FBgn0030156</t>
  </si>
  <si>
    <t>CG15247</t>
  </si>
  <si>
    <t>NP_572584.1 uncharacterized protein Dmel_CG15247 [Drosophila melanogaster]</t>
  </si>
  <si>
    <t>FBgn0003889</t>
  </si>
  <si>
    <t>betaTub85D</t>
  </si>
  <si>
    <t>beta-Tubulin at 85D</t>
  </si>
  <si>
    <t>K07375</t>
  </si>
  <si>
    <t>GO:0005737//cytoplasm;GO:0005874//microtubule</t>
  </si>
  <si>
    <t>GO:0000226//microtubule cytoskeleton organization;GO:0000278//mitotic cell cycle;GO:0007017//microtubule-based process;GO:0007435//salivary gland morphogenesis</t>
  </si>
  <si>
    <t>FBgn0260653</t>
  </si>
  <si>
    <t>serp</t>
  </si>
  <si>
    <t>serpentine</t>
  </si>
  <si>
    <t>GO:0005576//extracellular region;GO:0005604//basement membrane;GO:0005615//extracellular space;GO:0005737//cytoplasm;GO:0005770//late endosome;GO:0009986//cell surface;GO:0062129//chitin-based extracellular matrix</t>
  </si>
  <si>
    <t>GO:0004099//chitin deacetylase activity;GO:0005515//protein binding;GO:0008061//chitin binding;GO:0016810//hydrolase activity, acting on carbon-nitrogen (but not peptide) bonds</t>
  </si>
  <si>
    <t>GO:0005975//carbohydrate metabolic process;GO:0006034//cuticle chitin metabolic process;GO:0007424//open tracheal system development;GO:0008363//larval chitin-based cuticle development;GO:0008365//adult chitin-based cuticle development;GO:0035159//regulation of tube length, open tracheal system;GO:0040003//chitin-based cuticle development</t>
  </si>
  <si>
    <t>FBgn0036332</t>
  </si>
  <si>
    <t>Cul6</t>
  </si>
  <si>
    <t>Cullin 6</t>
  </si>
  <si>
    <t>Genetic Information Processing;Environmental Information Processing;Genetic Information Processing;Environmental Information Processing;Environmental Information Processing</t>
  </si>
  <si>
    <t>Folding, sorting and degradation;Signal transduction;Folding, sorting and degradation;Signal transduction;Signal transduction</t>
  </si>
  <si>
    <t>ko04141//Protein processing in endoplasmic reticulum;ko04310//Wnt signaling pathway;ko04120//Ubiquitin mediated proteolysis;ko04350//TGF-beta signaling pathway;ko04341//Hedgehog signaling pathway - fly</t>
  </si>
  <si>
    <t>K03347;K03347;K03347;K03347;K03347</t>
  </si>
  <si>
    <t>GO:0019005//SCF ubiquitin ligase complex;GO:0031461//cullin-RING ubiquitin ligase complex</t>
  </si>
  <si>
    <t>GO:0004842//ubiquitin-protein transferase activity;GO:0031625//ubiquitin protein ligase binding</t>
  </si>
  <si>
    <t>GO:0006511//ubiquitin-dependent protein catabolic process;GO:0016567//protein ubiquitination;GO:0030163//protein catabolic process;GO:0031146//SCF-dependent proteasomal ubiquitin-dependent protein catabolic process;GO:0043161//proteasome-mediated ubiquitin-dependent protein catabolic process</t>
  </si>
  <si>
    <t>FBgn0011723</t>
  </si>
  <si>
    <t>byn</t>
  </si>
  <si>
    <t>brachyenteron</t>
  </si>
  <si>
    <t>GO:0000977//RNA polymerase II transcription regulatory region sequence-specific DNA binding;GO:0000981//DNA-binding transcription factor activity, RNA polymerase II-specific;GO:0001228//DNA-binding transcription activator activity, RNA polymerase II-specific;GO:0003677//DNA binding;GO:0003700//DNA-binding transcription factor activity;GO:0042803//protein homodimerization activity</t>
  </si>
  <si>
    <t>GO:0000122//negative regulation of transcription by RNA polymerase II;GO:0001707//mesoderm formation;GO:0001708//cell fate specification;GO:0001709//cell fate determination;GO:0006355//regulation of transcription, DNA-templated;GO:0007280//pole cell migration;GO:0007442//hindgut morphogenesis;GO:0007443//Malpighian tubule morphogenesis;GO:0007494//midgut development;GO:0007509//mesoderm migration involved in gastrulation;GO:0045893//positive regulation of transcription, DNA-templated;GO:0045944//positive regulation of transcription by RNA polymerase II</t>
  </si>
  <si>
    <t>T-box</t>
  </si>
  <si>
    <t>FBgn0031496</t>
  </si>
  <si>
    <t>CG17258</t>
  </si>
  <si>
    <t>NP_608742.2 uncharacterized protein Dmel_CG17258, isoform B [Drosophila melanogaster]</t>
  </si>
  <si>
    <t>FBgn0039086</t>
  </si>
  <si>
    <t>Ugt303B1</t>
  </si>
  <si>
    <t>UDP-glycosyltransferase family 303 member B1</t>
  </si>
  <si>
    <t>FBgn0085249</t>
  </si>
  <si>
    <t>CG34220</t>
  </si>
  <si>
    <t>NP_001097253.1 uncharacterized protein Dmel_CG34220 [Drosophila melanogaster]</t>
  </si>
  <si>
    <t>FBgn0262538</t>
  </si>
  <si>
    <t>CG43092</t>
  </si>
  <si>
    <t>FBgn0039927</t>
  </si>
  <si>
    <t>CG11155</t>
  </si>
  <si>
    <t>NP_651941.2 uncharacterized protein Dmel_CG11155, isoform A [Drosophila melanogaster]</t>
  </si>
  <si>
    <t>GO:0005886//plasma membrane;GO:0016020//membrane;GO:0016021//integral component of membrane;GO:0045211//postsynaptic membrane</t>
  </si>
  <si>
    <t>GO:0004970//ionotropic glutamate receptor activity;GO:0005216//ion channel activity;GO:0015276//ligand-gated ion channel activity;GO:0015277//kainate selective glutamate receptor activity;GO:0038023//signaling receptor activity</t>
  </si>
  <si>
    <t>GO:0006811//ion transport;GO:0060025//regulation of synaptic activity</t>
  </si>
  <si>
    <t>FBgn0053971</t>
  </si>
  <si>
    <t>Ir62a</t>
  </si>
  <si>
    <t>Ionotropic receptor 62a</t>
  </si>
  <si>
    <t>GO:0015276//ligand-gated ion channel activity</t>
  </si>
  <si>
    <t>GO:0009593//detection of chemical stimulus</t>
  </si>
  <si>
    <t>FBgn0027101</t>
  </si>
  <si>
    <t>Dyrk3</t>
  </si>
  <si>
    <t>Dual-specificity tyrosine phosphorylation-regulated kinase 3</t>
  </si>
  <si>
    <t>GO:0005634//nucleus;GO:0005737//cytoplasm;GO:0005856//cytoskeleton</t>
  </si>
  <si>
    <t>GO:0004672//protein kinase activity;GO:0004674//protein serine/threonine kinase activity;GO:0004712//protein serine/threonine/tyrosine kinase activity;GO:0004713//protein tyrosine kinase activity;GO:0005524//ATP binding</t>
  </si>
  <si>
    <t>GO:0006468//protein phosphorylation;GO:0018105//peptidyl-serine phosphorylation;GO:0018107//peptidyl-threonine phosphorylation</t>
  </si>
  <si>
    <t>FBgn0261999</t>
  </si>
  <si>
    <t>Ca-Ma2d</t>
  </si>
  <si>
    <t>Ca[2+] channel Muscle-specific alpha2/delta subunit</t>
  </si>
  <si>
    <t>Environmental Information Processing;Organismal Systems;Organismal Systems;Human Diseases;Organismal Systems;Human Diseases;Human Diseases</t>
  </si>
  <si>
    <t>Signal transduction;Circulatory system;Endocrine system;Cardiovascular disease;Circulatory system;Cardiovascular disease;Cardiovascular disease</t>
  </si>
  <si>
    <t>ko04010//MAPK signaling pathway;ko04261//Adrenergic signaling in cardiomyocytes;ko04921//Oxytocin signaling pathway;ko05410//Hypertrophic cardiomyopathy;ko04260//Cardiac muscle contraction;ko05414//Dilated cardiomyopathy;ko05412//Arrhythmogenic right ventricular cardiomyopathy</t>
  </si>
  <si>
    <t>K04861;K04861;K04861;K04861;K04861;K04861;K04861</t>
  </si>
  <si>
    <t>GO:0005891//voltage-gated calcium channel complex;GO:0016529//sarcoplasmic reticulum;GO:0030315//T-tubule</t>
  </si>
  <si>
    <t>GO:0005245//voltage-gated calcium channel activity</t>
  </si>
  <si>
    <t>GO:0034765//regulation of ion transmembrane transport</t>
  </si>
  <si>
    <t>FBgn0054043</t>
  </si>
  <si>
    <t>CG34043</t>
  </si>
  <si>
    <t>ACD99528.1 IP21193p, partial [Drosophila melanogaster]</t>
  </si>
  <si>
    <t>FBgn0053511</t>
  </si>
  <si>
    <t>CG33511</t>
  </si>
  <si>
    <t>FBgn0004242</t>
  </si>
  <si>
    <t>Syt1</t>
  </si>
  <si>
    <t>Synaptotagmin 1</t>
  </si>
  <si>
    <t>K15290</t>
  </si>
  <si>
    <t>GO:0005886//plasma membrane;GO:0008021//synaptic vesicle;GO:0016020//membrane;GO:0016021//integral component of membrane;GO:0030285//integral component of synaptic vesicle membrane;GO:0030424//axon;GO:0030672//synaptic vesicle membrane;GO:0031045//dense core granule;GO:0031594//neuromuscular junction;GO:0043195//terminal bouton;GO:0070382//exocytic vesicle</t>
  </si>
  <si>
    <t>GO:0000149//SNARE binding;GO:0001786//phosphatidylserine binding;GO:0005509//calcium ion binding;GO:0005544//calcium-dependent phospholipid binding;GO:0019905//syntaxin binding;GO:0030276//clathrin binding;GO:0042803//protein homodimerization activity</t>
  </si>
  <si>
    <t>GO:0007268//chemical synaptic transmission;GO:0007269//neurotransmitter secretion;GO:0007317//regulation of pole plasm oskar mRNA localization;GO:0008345//larval locomotory behavior;GO:0014059//regulation of dopamine secretion;GO:0016079//synaptic vesicle exocytosis;GO:0016192//vesicle-mediated transport;GO:0017156//calcium-ion regulated exocytosis;GO:0017158//regulation of calcium ion-dependent exocytosis;GO:0031340//positive regulation of vesicle fusion;GO:0048488//synaptic vesicle endocytosis;GO:0048791//calcium ion-regulated exocytosis of neurotransmitter;GO:0050803//regulation of synapse structure or activity;GO:0060024//rhythmic synaptic transmission;GO:0071277//cellular response to calcium ion;GO:0150007//clathrin-dependent synaptic vesicle endocytosis;GO:1900073//regulation of neuromuscular synaptic transmission</t>
  </si>
  <si>
    <t>FBgn0003046</t>
  </si>
  <si>
    <t>Pcp</t>
  </si>
  <si>
    <t>Pupal cuticle protein</t>
  </si>
  <si>
    <t>GO:0008010//structural constituent of chitin-based larval cuticle;GO:0008011//structural constituent of pupal chitin-based cuticle</t>
  </si>
  <si>
    <t>FBgn0263027</t>
  </si>
  <si>
    <t>CG43322</t>
  </si>
  <si>
    <t>NP_609092.1 uncharacterized protein Dmel_CG43322 [Drosophila melanogaster]</t>
  </si>
  <si>
    <t>GO:0017119//Golgi transport complex</t>
  </si>
  <si>
    <t>GO:0006890//retrograde vesicle-mediated transport, Golgi to endoplasmic reticulum;GO:0007030//Golgi organization;GO:0048213//Golgi vesicle prefusion complex stabilization</t>
  </si>
  <si>
    <t>FBgn0263106</t>
  </si>
  <si>
    <t>DnaJ-1</t>
  </si>
  <si>
    <t>DnaJ-like-1</t>
  </si>
  <si>
    <t>GO:0008134//transcription factor binding;GO:0051082//unfolded protein binding;GO:0051087//chaperone binding</t>
  </si>
  <si>
    <t>GO:0006457//protein folding;GO:0009408//response to heat;GO:0042691//positive regulation of crystal cell differentiation;GO:0050821//protein stabilization;GO:0051085//chaperone cofactor-dependent protein refolding</t>
  </si>
  <si>
    <t>FBgn0034240</t>
  </si>
  <si>
    <t>MESR4</t>
  </si>
  <si>
    <t>Misexpression suppressor of ras 4</t>
  </si>
  <si>
    <t>GO:0010468//regulation of gene expression;GO:0030706//germarium-derived oocyte differentiation;GO:0044255//cellular lipid metabolic process;GO:0071456//cellular response to hypoxia</t>
  </si>
  <si>
    <t>FBgn0036361</t>
  </si>
  <si>
    <t>CG10154</t>
  </si>
  <si>
    <t>NP_001189089.1 uncharacterized protein Dmel_CG10154, isoform B [Drosophila melanogaster]</t>
  </si>
  <si>
    <t>FBgn0010401</t>
  </si>
  <si>
    <t>Os-C</t>
  </si>
  <si>
    <t>MSTRG.8654</t>
  </si>
  <si>
    <t>FBgn0031547</t>
  </si>
  <si>
    <t>Sr-CIV</t>
  </si>
  <si>
    <t>Scavenger receptor class C, type IV</t>
  </si>
  <si>
    <t>FBgn0038873</t>
  </si>
  <si>
    <t>CG5892</t>
  </si>
  <si>
    <t>NP_650959.2 uncharacterized protein Dmel_CG5892 [Drosophila melanogaster]</t>
  </si>
  <si>
    <t>MSTRG.11950</t>
  </si>
  <si>
    <t>pol</t>
  </si>
  <si>
    <t>RecName: Full=Retrovirus-related Pol polyprotein from type-2 retrotransposable element R2DM; AltName: Full=Retrovirus-related Pol polyprotein from type II retrotransposable element R2DM; Includes: RecName: Full=Protease; Includes: RecName: Full=Reverse transcriptase; Includes: RecName: Full=Endonuclease [Drosophila melanogaster]</t>
  </si>
  <si>
    <t>GO:0003824//catalytic activity</t>
  </si>
  <si>
    <t>FBgn0054005</t>
  </si>
  <si>
    <t>CG34005</t>
  </si>
  <si>
    <t>AEU04543.1 FI16813p1, partial [Drosophila melanogaster]</t>
  </si>
  <si>
    <t>FBgn0038826</t>
  </si>
  <si>
    <t>Syp</t>
  </si>
  <si>
    <t>Syncrip</t>
  </si>
  <si>
    <t>GO:0005634//nucleus;GO:0005829//cytosol;GO:0035770//ribonucleoprotein granule;GO:0045180//basal cortex;GO:0071011//precatalytic spliceosome;GO:0098975//postsynapse of neuromuscular junction;GO:1990904//ribonucleoprotein complex</t>
  </si>
  <si>
    <t>GO:0000398//mRNA splicing, via spliceosome;GO:0007310//oocyte dorsal/ventral axis specification;GO:0045886//negative regulation of synaptic assembly at neuromuscular junction;GO:0046011//regulation of oskar mRNA translation;GO:0046843//dorsal appendage formation;GO:1900073//regulation of neuromuscular synaptic transmission</t>
  </si>
  <si>
    <t>FBgn0036504</t>
  </si>
  <si>
    <t>yellow-k</t>
  </si>
  <si>
    <t>FBgn0003460</t>
  </si>
  <si>
    <t>so</t>
  </si>
  <si>
    <t>sine oculis</t>
  </si>
  <si>
    <t>K15614</t>
  </si>
  <si>
    <t>GO:0000976//transcription cis-regulatory region binding;GO:0000981//DNA-binding transcription factor activity, RNA polymerase II-specific;GO:0003677//DNA binding;GO:0008134//transcription factor binding;GO:0043565//sequence-specific DNA binding</t>
  </si>
  <si>
    <t>GO:0001744//insect visual primordium formation;GO:0001745//compound eye morphogenesis;GO:0001746//Bolwig's organ morphogenesis;GO:0006355//regulation of transcription, DNA-templated;GO:0007283//spermatogenesis;GO:0007623//circadian rhythm;GO:0008347//glial cell migration;GO:0009649//entrainment of circadian clock;GO:0035271//ring gland development;GO:0045892//negative regulation of transcription, DNA-templated;GO:0045944//positive regulation of transcription by RNA polymerase II;GO:0048749//compound eye development;GO:0048856//anatomical structure development</t>
  </si>
  <si>
    <t>FBgn0033725</t>
  </si>
  <si>
    <t>Cpr49Ac</t>
  </si>
  <si>
    <t>Cuticular protein 49Ac</t>
  </si>
  <si>
    <t>FBgn0038237</t>
  </si>
  <si>
    <t>Pde6</t>
  </si>
  <si>
    <t>Phosphodiesterase 6</t>
  </si>
  <si>
    <t>K13763;K13763</t>
  </si>
  <si>
    <t>GO:0005886//plasma membrane;GO:0016020//membrane;GO:0016324//apical plasma membrane</t>
  </si>
  <si>
    <t>GO:0004114//3',5'-cyclic-nucleotide phosphodiesterase activity;GO:0005515//protein binding;GO:0008081//phosphoric diester hydrolase activity;GO:0046872//metal ion binding;GO:0047555//3',5'-cyclic-GMP phosphodiesterase activity</t>
  </si>
  <si>
    <t>GO:0007165//signal transduction;GO:0032240//negative regulation of nucleobase-containing compound transport;GO:0046068//cGMP metabolic process</t>
  </si>
  <si>
    <t>FBgn0053346</t>
  </si>
  <si>
    <t>CG33346</t>
  </si>
  <si>
    <t>FBgn0045761</t>
  </si>
  <si>
    <t>CHKov1</t>
  </si>
  <si>
    <t>CHK domain ov1</t>
  </si>
  <si>
    <t>FBgn0001981</t>
  </si>
  <si>
    <t>esg</t>
  </si>
  <si>
    <t>escargot</t>
  </si>
  <si>
    <t>Cellular community - eukaryotes;Signal transduction</t>
  </si>
  <si>
    <t>ko04520//Adherens junction;ko04390//Hippo signaling pathway</t>
  </si>
  <si>
    <t>K05706;K05706</t>
  </si>
  <si>
    <t>GO:0000977//RNA polymerase II transcription regulatory region sequence-specific DNA binding;GO:0001227//DNA-binding transcription repressor activity, RNA polymerase II-specific;GO:0003677//DNA binding;GO:0046872//metal ion binding</t>
  </si>
  <si>
    <t>GO:0000122//negative regulation of transcription by RNA polymerase II;GO:0001708//cell fate specification;GO:0001709//cell fate determination;GO:0007417//central nervous system development;GO:0007424//open tracheal system development;GO:0007427//epithelial cell migration, open tracheal system;GO:0007489//maintenance of imaginal histoblast diploidy;GO:0030718//germ-line stem cell population maintenance;GO:0032876//negative regulation of DNA endoreduplication;GO:0035019//somatic stem cell population maintenance;GO:0035094//response to nicotine;GO:0035147//branch fusion, open tracheal system;GO:0035215//genital disc development;GO:0035220//wing disc development;GO:0036335//intestinal stem cell homeostasis;GO:0042332//gravitaxis;GO:0045892//negative regulation of transcription, DNA-templated;GO:0045893//positive regulation of transcription, DNA-templated;GO:0045944//positive regulation of transcription by RNA polymerase II;GO:0048076//regulation of compound eye pigmentation;GO:0055059//asymmetric neuroblast division;GO:2000177//regulation of neural precursor cell proliferation</t>
  </si>
  <si>
    <t>FBgn0038839</t>
  </si>
  <si>
    <t>Ktl</t>
  </si>
  <si>
    <t>Kctd12-like</t>
  </si>
  <si>
    <t>GO:0043235//receptor complex</t>
  </si>
  <si>
    <t>GO:0002121//inter-male aggressive behavior;GO:0008049//male courtship behavior;GO:0030431//sleep;GO:0051260//protein homooligomerization;GO:0090327//negative regulation of locomotion involved in locomotory behavior</t>
  </si>
  <si>
    <t>FBgn0028863</t>
  </si>
  <si>
    <t>CG4587</t>
  </si>
  <si>
    <t>NP_001188817.2 uncharacterized protein Dmel_CG4587, isoform I [Drosophila melanogaster]</t>
  </si>
  <si>
    <t>GO:0005891//voltage-gated calcium channel complex</t>
  </si>
  <si>
    <t>FBgn0036619</t>
  </si>
  <si>
    <t>Cpr72Ec</t>
  </si>
  <si>
    <t>Cuticular protein 72Ec</t>
  </si>
  <si>
    <t>GO:0005615//extracellular space;GO:0031012//extracellular matrix;GO:0062129//chitin-based extracellular matrix</t>
  </si>
  <si>
    <t>FBgn0051077</t>
  </si>
  <si>
    <t>CG31077</t>
  </si>
  <si>
    <t>NP_733185.2 uncharacterized protein Dmel_CG31077 [Drosophila melanogaster]</t>
  </si>
  <si>
    <t>FBgn0011837</t>
  </si>
  <si>
    <t>Tis11</t>
  </si>
  <si>
    <t>Tis11 zinc finger protein</t>
  </si>
  <si>
    <t>Infectious disease: viral;Infectious disease: viral</t>
  </si>
  <si>
    <t>ko05166//Human T-cell leukemia virus 1 infection;ko05167//Kaposi sarcoma-associated herpesvirus infection</t>
  </si>
  <si>
    <t>K15308;K15308</t>
  </si>
  <si>
    <t>GO:0003677//DNA binding;GO:0003729//mRNA binding;GO:0003730//mRNA 3'-UTR binding;GO:0035925//mRNA 3'-UTR AU-rich region binding;GO:0046872//metal ion binding</t>
  </si>
  <si>
    <t>GO:0010629//negative regulation of gene expression;GO:0016246//RNA interference;GO:0061158//3'-UTR-mediated mRNA destabilization;GO:1900153//positive regulation of nuclear-transcribed mRNA catabolic process, deadenylation-dependent decay</t>
  </si>
  <si>
    <t>FBgn0031945</t>
  </si>
  <si>
    <t>CG7191</t>
  </si>
  <si>
    <t>NP_609146.3 uncharacterized protein Dmel_CG7191, isoform A [Drosophila melanogaster]</t>
  </si>
  <si>
    <t>FBgn0050287</t>
  </si>
  <si>
    <t>CG30287</t>
  </si>
  <si>
    <t>AAV36937.1 LP18184p [Drosophila melanogaster]</t>
  </si>
  <si>
    <t>FBgn0051477</t>
  </si>
  <si>
    <t>ATPsynepsilonL</t>
  </si>
  <si>
    <t>ATP synthase, epsilon subunit-like</t>
  </si>
  <si>
    <t>K02135;K02135</t>
  </si>
  <si>
    <t>GO:0000275//mitochondrial proton-transporting ATP synthase complex, catalytic sector F(1);GO:0005743//mitochondrial inner membrane;GO:0005756//mitochondrial proton-transporting ATP synthase, central stalk</t>
  </si>
  <si>
    <t>GO:0046933//proton-transporting ATP synthase activity, rotational mechanism</t>
  </si>
  <si>
    <t>GO:0015986//ATP synthesis coupled proton transport;GO:1902600//proton transmembrane transport</t>
  </si>
  <si>
    <t>FBgn0040262</t>
  </si>
  <si>
    <t>Ugt37C2</t>
  </si>
  <si>
    <t>UDP-glycosyltransferase family 37 member C2</t>
  </si>
  <si>
    <t>FBgn0259971</t>
  </si>
  <si>
    <t>CG42481</t>
  </si>
  <si>
    <t>ADB94048.1 MIP16771p, partial [Drosophila melanogaster]</t>
  </si>
  <si>
    <t>FBgn0026255</t>
  </si>
  <si>
    <t>clumsy</t>
  </si>
  <si>
    <t>GO:0004970//ionotropic glutamate receptor activity;GO:0005216//ion channel activity;GO:0008066//glutamate receptor activity;GO:0015276//ligand-gated ion channel activity;GO:0015277//kainate selective glutamate receptor activity;GO:0038023//signaling receptor activity;GO:1904315//transmitter-gated ion channel activity involved in regulation of postsynaptic membrane potential</t>
  </si>
  <si>
    <t>GO:0006811//ion transport;GO:0035249//synaptic transmission, glutamatergic;GO:0050804//modulation of chemical synaptic transmission;GO:0060025//regulation of synaptic activity</t>
  </si>
  <si>
    <t>FBgn0051025</t>
  </si>
  <si>
    <t>Ppi1</t>
  </si>
  <si>
    <t>Protein phosphatase 1c interacting protein 1</t>
  </si>
  <si>
    <t>MSTRG.3074</t>
  </si>
  <si>
    <t>IP02191p, partial [Drosophila melanogaster]</t>
  </si>
  <si>
    <t>GO:0012501//programmed cell death;GO:0019538//protein metabolic process</t>
  </si>
  <si>
    <t>FBgn0033644</t>
  </si>
  <si>
    <t>Tret1-2</t>
  </si>
  <si>
    <t>Trehalose transporter 1-2</t>
  </si>
  <si>
    <t>GO:0008643//carbohydrate transport;GO:0015771//trehalose transport;GO:0055085//transmembrane transport</t>
  </si>
  <si>
    <t>FBgn0085400</t>
  </si>
  <si>
    <t>side-V</t>
  </si>
  <si>
    <t>sidestep V</t>
  </si>
  <si>
    <t>FBgn0262656</t>
  </si>
  <si>
    <t>Myc</t>
  </si>
  <si>
    <t>ko04310//Wnt signaling pathway;ko04391//Hippo signaling pathway - fly;ko04350//TGF-beta signaling pathway</t>
  </si>
  <si>
    <t>K04377;K04377;K04377</t>
  </si>
  <si>
    <t>GO:0005634//nucleus;GO:0005737//cytoplasm;GO:0032991//protein-containing complex</t>
  </si>
  <si>
    <t>GO:0000978//RNA polymerase II cis-regulatory region sequence-specific DNA binding;GO:0000981//DNA-binding transcription factor activity, RNA polymerase II-specific;GO:0001228//DNA-binding transcription activator activity, RNA polymerase II-specific;GO:0003677//DNA binding;GO:0003700//DNA-binding transcription factor activity;GO:0046983//protein dimerization activity;GO:1990381//ubiquitin-specific protease binding</t>
  </si>
  <si>
    <t>GO:0006355//regulation of transcription, DNA-templated;GO:0008286//insulin receptor signaling pathway;GO:0009880//embryonic pattern specification;GO:0010506//regulation of autophagy;GO:0017126//nucleologenesis;GO:0022008//neurogenesis;GO:0030307//positive regulation of cell growth;GO:0031670//cellular response to nutrient;GO:0032869//cellular response to insulin stimulus;GO:0035212//cell competition in a multicellular organism;GO:0040018//positive regulation of multicellular organism growth;GO:0042023//DNA endoreduplication;GO:0042594//response to starvation;GO:0042981//regulation of apoptotic process;GO:0045572//positive regulation of imaginal disc growth;GO:0045793//positive regulation of cell size;GO:0045927//positive regulation of growth;GO:0045943//positive regulation of transcription by RNA polymerase I;GO:0045944//positive regulation of transcription by RNA polymerase II;GO:0045945//positive regulation of transcription by RNA polymerase III;GO:0046620//regulation of organ growth;GO:0046622//positive regulation of organ growth;GO:0048639//positive regulation of developmental growth;GO:0050769//positive regulation of neurogenesis;GO:0055088//lipid homeostasis;GO:0090062//regulation of trehalose metabolic process</t>
  </si>
  <si>
    <t>FBgn0047351</t>
  </si>
  <si>
    <t>CG31468</t>
  </si>
  <si>
    <t>NP_001262879.1 uncharacterized protein Dmel_CG31468, isoform B [Drosophila melanogaster]</t>
  </si>
  <si>
    <t>FBgn0039663</t>
  </si>
  <si>
    <t>CG2321</t>
  </si>
  <si>
    <t>NP_001263068.1 uncharacterized protein Dmel_CG2321, isoform B [Drosophila melanogaster]</t>
  </si>
  <si>
    <t>FBgn0033348</t>
  </si>
  <si>
    <t>Spt</t>
  </si>
  <si>
    <t>Spitting Image</t>
  </si>
  <si>
    <t>GO:0005737//cytoplasm;GO:0016020//membrane;GO:0032154//cleavage furrow</t>
  </si>
  <si>
    <t>GO:0007349//cellularization</t>
  </si>
  <si>
    <t>FBgn0000459</t>
  </si>
  <si>
    <t>disco</t>
  </si>
  <si>
    <t>disconnected</t>
  </si>
  <si>
    <t>GO:0005634//nucleus;GO:0005654//nucleoplasm</t>
  </si>
  <si>
    <t>GO:0000977//RNA polymerase II transcription regulatory region sequence-specific DNA binding;GO:0003677//DNA binding;GO:0046872//metal ion binding</t>
  </si>
  <si>
    <t>GO:0006357//regulation of transcription by RNA polymerase II;GO:0007420//brain development;GO:0007469//antennal development;GO:0007479//leg disc proximal/distal pattern formation;GO:0007601//visual perception;GO:0007623//circadian rhythm;GO:0008062//eclosion rhythm;GO:0010468//regulation of gene expression;GO:0045475//locomotor rhythm;GO:0045494//photoreceptor cell maintenance;GO:0045893//positive regulation of transcription, DNA-templated;GO:0045944//positive regulation of transcription by RNA polymerase II;GO:0050896//response to stimulus;GO:0060485//mesenchyme development</t>
  </si>
  <si>
    <t>FBgn0259992</t>
  </si>
  <si>
    <t>CG42489</t>
  </si>
  <si>
    <t>NP_001163552.1 uncharacterized protein Dmel_CG42489, isoform A [Drosophila melanogaster]</t>
  </si>
  <si>
    <t>FBgn0035697</t>
  </si>
  <si>
    <t>CG10163</t>
  </si>
  <si>
    <t>NP_648042.1 uncharacterized protein Dmel_CG10163 [Drosophila melanogaster]</t>
  </si>
  <si>
    <t>GO:0004806//triglyceride lipase activity;GO:0016298//lipase activity</t>
  </si>
  <si>
    <t>GO:0016042//lipid catabolic process</t>
  </si>
  <si>
    <t>MSTRG.11383</t>
  </si>
  <si>
    <t>FI16874p1 [Drosophila melanogaster]</t>
  </si>
  <si>
    <t>MSTRG.6786</t>
  </si>
  <si>
    <t>MSTRG.5870</t>
  </si>
  <si>
    <t>FBgn0031728</t>
  </si>
  <si>
    <t>Hsp60C</t>
  </si>
  <si>
    <t>Heat shock protein 60C</t>
  </si>
  <si>
    <t>K04077</t>
  </si>
  <si>
    <t>GO:0005743//mitochondrial inner membrane;GO:0005759//mitochondrial matrix</t>
  </si>
  <si>
    <t>GO:0005524//ATP binding;GO:0051087//chaperone binding;GO:0140662//ATP-dependent protein folding chaperone</t>
  </si>
  <si>
    <t>GO:0006457//protein folding;GO:0006458//'de novo' protein folding;GO:0006626//protein targeting to mitochondrion;GO:0007283//spermatogenesis;GO:0007301//female germline ring canal formation;GO:0007424//open tracheal system development;GO:0008637//apoptotic mitochondrial changes;GO:0030707//ovarian follicle cell development;GO:0034514//mitochondrial unfolded protein response;GO:0042026//protein refolding;GO:0045041//protein import into mitochondrial intermembrane space;GO:0048477//oogenesis</t>
  </si>
  <si>
    <t>FBgn0015024</t>
  </si>
  <si>
    <t>CkIalpha</t>
  </si>
  <si>
    <t>Casein kinase Ialpha</t>
  </si>
  <si>
    <t>ko04310//Wnt signaling pathway;ko04341//Hedgehog signaling pathway - fly</t>
  </si>
  <si>
    <t>K08957;K08957</t>
  </si>
  <si>
    <t>GO:0005634//nucleus;GO:0005737//cytoplasm;GO:0005829//cytosol;GO:0030877//beta-catenin destruction complex</t>
  </si>
  <si>
    <t>GO:0000902//cell morphogenesis;GO:0006281//DNA repair;GO:0006468//protein phosphorylation;GO:0007623//circadian rhythm;GO:0016055//Wnt signaling pathway;GO:0018105//peptidyl-serine phosphorylation;GO:0032436//positive regulation of proteasomal ubiquitin-dependent protein catabolic process;GO:0035331//negative regulation of hippo signaling;GO:0042593//glucose homeostasis;GO:0045879//negative regulation of smoothened signaling pathway;GO:0045880//positive regulation of smoothened signaling pathway;GO:0090090//negative regulation of canonical Wnt signaling pathway;GO:1901800//positive regulation of proteasomal protein catabolic process</t>
  </si>
  <si>
    <t>FBgn0036612</t>
  </si>
  <si>
    <t>CG4998</t>
  </si>
  <si>
    <t>NP_001036609.1 uncharacterized protein Dmel_CG4998, isoform B [Drosophila melanogaster]</t>
  </si>
  <si>
    <t>FBgn0036403</t>
  </si>
  <si>
    <t>CG6661</t>
  </si>
  <si>
    <t>NP_648686.3 uncharacterized protein Dmel_CG6661 [Drosophila melanogaster]</t>
  </si>
  <si>
    <t>Global and overview maps;Amino acid metabolism;Amino acid metabolism</t>
  </si>
  <si>
    <t>ko01100//Metabolic pathways;ko00330//Arginine and proline metabolism;ko00250//Alanine, aspartate and glutamate metabolism</t>
  </si>
  <si>
    <t>K00294;K00294;K00294</t>
  </si>
  <si>
    <t>GO:0003842//1-pyrroline-5-carboxylate dehydrogenase activity;GO:0016491//oxidoreductase activity;GO:0016620//oxidoreductase activity, acting on the aldehyde or oxo group of donors, NAD or NADP as acceptor</t>
  </si>
  <si>
    <t>GO:0006560//proline metabolic process;GO:0010133//proline catabolic process to glutamate</t>
  </si>
  <si>
    <t>MSTRG.11948</t>
  </si>
  <si>
    <t>LCCL domain-containing protein [Plasmodium yoelii]</t>
  </si>
  <si>
    <t>K00698;K00698</t>
  </si>
  <si>
    <t>GO:0004672//protein kinase activity;GO:0032550//purine ribonucleoside binding</t>
  </si>
  <si>
    <t>GO:0006464//cellular protein modification process</t>
  </si>
  <si>
    <t>FBgn0039666</t>
  </si>
  <si>
    <t>Diedel</t>
  </si>
  <si>
    <t>GO:0009617//response to bacterium;GO:0051607//defense response to virus</t>
  </si>
  <si>
    <t>FBgn0033953</t>
  </si>
  <si>
    <t>CG12861</t>
  </si>
  <si>
    <t>NP_610978.2 uncharacterized protein Dmel_CG12861 [Drosophila melanogaster]</t>
  </si>
  <si>
    <t>FBgn0037050</t>
  </si>
  <si>
    <t>ICA69</t>
  </si>
  <si>
    <t>Islet cell autoantigen 69 kDa</t>
  </si>
  <si>
    <t>GO:0000139//Golgi membrane;GO:0005794//Golgi apparatus;GO:0005886//plasma membrane;GO:0098975//postsynapse of neuromuscular junction</t>
  </si>
  <si>
    <t>GO:0019904//protein domain specific binding</t>
  </si>
  <si>
    <t>GO:0051049//regulation of transport;GO:0097688//glutamate receptor clustering;GO:0097753//membrane bending;GO:0099173//postsynapse organization</t>
  </si>
  <si>
    <t>FBgn0261089</t>
  </si>
  <si>
    <t>Sytalpha</t>
  </si>
  <si>
    <t>Synaptotagmin alpha</t>
  </si>
  <si>
    <t>GO:0005886//plasma membrane;GO:0016021//integral component of membrane;GO:0070382//exocytic vesicle;GO:0098793//presynapse</t>
  </si>
  <si>
    <t>GO:0000149//SNARE binding;GO:0001786//phosphatidylserine binding;GO:0005509//calcium ion binding;GO:0005544//calcium-dependent phospholipid binding;GO:0019905//syntaxin binding;GO:0030276//clathrin binding</t>
  </si>
  <si>
    <t>GO:0007269//neurotransmitter secretion;GO:0014059//regulation of dopamine secretion;GO:0016192//vesicle-mediated transport;GO:0017156//calcium-ion regulated exocytosis;GO:0017158//regulation of calcium ion-dependent exocytosis;GO:0048791//calcium ion-regulated exocytosis of neurotransmitter;GO:0071277//cellular response to calcium ion</t>
  </si>
  <si>
    <t>FBgn0000644</t>
  </si>
  <si>
    <t>Fcp3C</t>
  </si>
  <si>
    <t>Follicle cell protein 3C</t>
  </si>
  <si>
    <t>FBgn0038469</t>
  </si>
  <si>
    <t>CG4009</t>
  </si>
  <si>
    <t>NP_001262655.1 uncharacterized protein Dmel_CG4009, isoform C [Drosophila melanogaster]</t>
  </si>
  <si>
    <t>FBgn0034552</t>
  </si>
  <si>
    <t>CG17999</t>
  </si>
  <si>
    <t>NP_611517.1 uncharacterized protein Dmel_CG17999 [Drosophila melanogaster]</t>
  </si>
  <si>
    <t>FBgn0050334</t>
  </si>
  <si>
    <t>CG30334</t>
  </si>
  <si>
    <t>NP_725170.1 uncharacterized protein Dmel_CG30334, isoform A [Drosophila melanogaster]</t>
  </si>
  <si>
    <t>FBgn0034863</t>
  </si>
  <si>
    <t>SkpF</t>
  </si>
  <si>
    <t>SKP1-related F</t>
  </si>
  <si>
    <t>K03094;K03094;K03094;K03094;K03094</t>
  </si>
  <si>
    <t>GO:0005634//nucleus;GO:0005737//cytoplasm;GO:0019005//SCF ubiquitin ligase complex</t>
  </si>
  <si>
    <t>GO:0097602//cullin family protein binding</t>
  </si>
  <si>
    <t>GO:0006511//ubiquitin-dependent protein catabolic process;GO:0016567//protein ubiquitination;GO:0031146//SCF-dependent proteasomal ubiquitin-dependent protein catabolic process</t>
  </si>
  <si>
    <t>FBgn0053983</t>
  </si>
  <si>
    <t>obst-H</t>
  </si>
  <si>
    <t>obstructor-H</t>
  </si>
  <si>
    <t>FBgn0039630</t>
  </si>
  <si>
    <t>CG11843</t>
  </si>
  <si>
    <t>NP_001287578.1 uncharacterized protein Dmel_CG11843, isoform B [Drosophila melanogaster]</t>
  </si>
  <si>
    <t>FBgn0033942</t>
  </si>
  <si>
    <t>Cpr51A</t>
  </si>
  <si>
    <t>Cuticular protein 51A</t>
  </si>
  <si>
    <t>GO:0032504//multicellular organism reproduction;GO:0040003//chitin-based cuticle development</t>
  </si>
  <si>
    <t>FBgn0035331</t>
  </si>
  <si>
    <t>MsR1</t>
  </si>
  <si>
    <t>Myosuppressin receptor 1</t>
  </si>
  <si>
    <t>GO:0004930//G protein-coupled receptor activity;GO:0008188//neuropeptide receptor activity;GO:0008528//G protein-coupled peptide receptor activity;GO:0035013//myosuppressin receptor activity</t>
  </si>
  <si>
    <t>GO:0007186//G protein-coupled receptor signaling pathway;GO:0007193//adenylate cyclase-inhibiting G protein-coupled receptor signaling pathway;GO:0007218//neuropeptide signaling pathway;GO:0008344//adult locomotory behavior</t>
  </si>
  <si>
    <t>FBgn0028400</t>
  </si>
  <si>
    <t>Syt4</t>
  </si>
  <si>
    <t>Synaptotagmin 4</t>
  </si>
  <si>
    <t>GO:0005886//plasma membrane;GO:0008021//synaptic vesicle;GO:0016020//membrane;GO:0016021//integral component of membrane;GO:0016324//apical plasma membrane;GO:0030424//axon;GO:0031594//neuromuscular junction;GO:0031982//vesicle;GO:0043005//neuron projection;GO:0045202//synapse;GO:0045211//postsynaptic membrane;GO:0070382//exocytic vesicle</t>
  </si>
  <si>
    <t>GO:0000149//SNARE binding;GO:0001786//phosphatidylserine binding;GO:0005509//calcium ion binding;GO:0005544//calcium-dependent phospholipid binding;GO:0030276//clathrin binding</t>
  </si>
  <si>
    <t>GO:0006906//vesicle fusion;GO:0007269//neurotransmitter secretion;GO:0014059//regulation of dopamine secretion;GO:0016079//synaptic vesicle exocytosis;GO:0016192//vesicle-mediated transport;GO:0017156//calcium-ion regulated exocytosis;GO:0017158//regulation of calcium ion-dependent exocytosis;GO:0031340//positive regulation of vesicle fusion;GO:0046928//regulation of neurotransmitter secretion;GO:0048167//regulation of synaptic plasticity;GO:0071277//cellular response to calcium ion</t>
  </si>
  <si>
    <t>FBgn0025390</t>
  </si>
  <si>
    <t>Mur2B</t>
  </si>
  <si>
    <t>Mucin related 2B</t>
  </si>
  <si>
    <t>GO:0005576//extracellular region;GO:0031012//extracellular matrix;GO:0042600//egg chorion</t>
  </si>
  <si>
    <t>FBgn0039684</t>
  </si>
  <si>
    <t>Obp99d</t>
  </si>
  <si>
    <t>Odorant-binding protein 99d</t>
  </si>
  <si>
    <t>FBgn0267648</t>
  </si>
  <si>
    <t>pre-mod(mdg4)-G</t>
  </si>
  <si>
    <t>NP_732622.1 modifier of mdg4, isoform G [Drosophila melanogaster]</t>
  </si>
  <si>
    <t>FBgn0001075</t>
  </si>
  <si>
    <t>ft</t>
  </si>
  <si>
    <t>fat</t>
  </si>
  <si>
    <t>K16669;K16669</t>
  </si>
  <si>
    <t>GO:0005739//mitochondrion;GO:0005886//plasma membrane;GO:0005887//integral component of plasma membrane;GO:0016020//membrane;GO:0016324//apical plasma membrane;GO:0016327//apicolateral plasma membrane</t>
  </si>
  <si>
    <t>GO:0005509//calcium ion binding;GO:0045296//cadherin binding</t>
  </si>
  <si>
    <t>GO:0001736//establishment of planar polarity;GO:0001737//establishment of imaginal disc-derived wing hair orientation;GO:0007155//cell adhesion;GO:0007156//homophilic cell adhesion via plasma membrane adhesion molecules;GO:0007157//heterophilic cell-cell adhesion via plasma membrane cell adhesion molecules;GO:0007164//establishment of tissue polarity;GO:0007446//imaginal disc growth;GO:0007447//imaginal disc pattern formation;GO:0007476//imaginal disc-derived wing morphogenesis;GO:0008285//negative regulation of cell population proliferation;GO:0009888//tissue development;GO:0010629//negative regulation of gene expression;GO:0016336//establishment or maintenance of polarity of larval imaginal disc epithelium;GO:0016339//calcium-dependent cell-cell adhesion via plasma membrane cell adhesion molecules;GO:0032880//regulation of protein localization;GO:0035159//regulation of tube length, open tracheal system;GO:0035209//pupal development;GO:0035220//wing disc development;GO:0035332//positive regulation of hippo signaling;GO:0040008//regulation of growth;GO:0042067//establishment of ommatidial planar polarity;GO:0043065//positive regulation of apoptotic process;GO:0044331//cell-cell adhesion mediated by cadherin;GO:0045317//equator specification;GO:0045570//regulation of imaginal disc growth;GO:0045571//negative regulation of imaginal disc growth;GO:0045926//negative regulation of growth;GO:0046621//negative regulation of organ growth;GO:0048105//establishment of body hair planar orientation;GO:0060071//Wnt signaling pathway, planar cell polarity pathway;GO:0090175//regulation of establishment of planar polarity;GO:0090176//microtubule cytoskeleton organization involved in establishment of planar polarity;GO:0090251//protein localization involved in establishment of planar polarity;GO:0098609//cell-cell adhesion</t>
  </si>
  <si>
    <t>FBgn0000356</t>
  </si>
  <si>
    <t>Cp16</t>
  </si>
  <si>
    <t>Chorion protein 16</t>
  </si>
  <si>
    <t>GO:0007275//multicellular organism development;GO:0046843//dorsal appendage formation</t>
  </si>
  <si>
    <t>FBgn0003944</t>
  </si>
  <si>
    <t>Ubx</t>
  </si>
  <si>
    <t>Ultrabithorax</t>
  </si>
  <si>
    <t>GO:0005634//nucleus;GO:0005667//transcription regulator complex;GO:0005704//polytene chromosome band;GO:0017053//transcription repressor complex;GO:0032993//protein-DNA complex</t>
  </si>
  <si>
    <t>GO:0000978//RNA polymerase II cis-regulatory region sequence-specific DNA binding;GO:0000981//DNA-binding transcription factor activity, RNA polymerase II-specific;GO:0000987//cis-regulatory region sequence-specific DNA binding;GO:0001221//transcription coregulator binding;GO:0003677//DNA binding;GO:0003700//DNA-binding transcription factor activity;GO:0019904//protein domain specific binding;GO:0043565//sequence-specific DNA binding</t>
  </si>
  <si>
    <t>GO:0000122//negative regulation of transcription by RNA polymerase II;GO:0001706//endoderm formation;GO:0001709//cell fate determination;GO:0006355//regulation of transcription, DNA-templated;GO:0007384//specification of segmental identity, thorax;GO:0007424//open tracheal system development;GO:0007480//imaginal disc-derived leg morphogenesis;GO:0007482//haltere development;GO:0007494//midgut development;GO:0007501//mesodermal cell fate specification;GO:0007507//heart development;GO:0007525//somatic muscle development;GO:0009952//anterior/posterior pattern specification;GO:0010092//specification of animal organ identity;GO:0035052//dorsal vessel aortic cell fate commitment;GO:0042659//regulation of cell fate specification;GO:0042694//muscle cell fate specification;GO:0045570//regulation of imaginal disc growth;GO:0045892//negative regulation of transcription, DNA-templated;GO:0045893//positive regulation of transcription, DNA-templated;GO:0048636//positive regulation of muscle organ development;GO:0060969//negative regulation of gene silencing;GO:0061327//anterior Malpighian tubule development</t>
  </si>
  <si>
    <t>FBgn0014135</t>
  </si>
  <si>
    <t>bnl</t>
  </si>
  <si>
    <t>branchless</t>
  </si>
  <si>
    <t>GO:0005104//fibroblast growth factor receptor binding;GO:0008083//growth factor activity;GO:0016015//morphogen activity;GO:0042056//chemoattractant activity</t>
  </si>
  <si>
    <t>GO:0001745//compound eye morphogenesis;GO:0007424//open tracheal system development;GO:0007427//epithelial cell migration, open tracheal system;GO:0007428//primary branching, open tracheal system;GO:0007429//secondary branching, open tracheal system;GO:0007430//terminal branching, open tracheal system;GO:0008284//positive regulation of cell population proliferation;GO:0008347//glial cell migration;GO:0008543//fibroblast growth factor receptor signaling pathway;GO:0035147//branch fusion, open tracheal system;GO:0035215//genital disc development;GO:0035231//cytoneme assembly;GO:0046847//filopodium assembly;GO:0060446//branching involved in open tracheal system development</t>
  </si>
  <si>
    <t>FBgn0000360</t>
  </si>
  <si>
    <t>Cp38</t>
  </si>
  <si>
    <t>Chorion protein 38</t>
  </si>
  <si>
    <t>FBgn0038377</t>
  </si>
  <si>
    <t>CG9632</t>
  </si>
  <si>
    <t>NP_650504.1 uncharacterized protein Dmel_CG9632, isoform A [Drosophila melanogaster]</t>
  </si>
  <si>
    <t>FBgn0004173</t>
  </si>
  <si>
    <t>Mst84Db</t>
  </si>
  <si>
    <t>Male-specific RNA 84Db</t>
  </si>
  <si>
    <t>GO:0007275//multicellular organism development;GO:0007283//spermatogenesis;GO:0007288//sperm axoneme assembly</t>
  </si>
  <si>
    <t>FBgn0032869</t>
  </si>
  <si>
    <t>CG17470</t>
  </si>
  <si>
    <t>NP_610041.1 uncharacterized protein Dmel_CG17470 [Drosophila melanogaster]</t>
  </si>
  <si>
    <t>FBgn0053808</t>
  </si>
  <si>
    <t>His2A:CG33808</t>
  </si>
  <si>
    <t>MSTRG.8090</t>
  </si>
  <si>
    <t>FBgn0029966</t>
  </si>
  <si>
    <t>Ir7c</t>
  </si>
  <si>
    <t>Ionotropic receptor 7c</t>
  </si>
  <si>
    <t>GO:0004970//ionotropic glutamate receptor activity;GO:0015276//ligand-gated ion channel activity</t>
  </si>
  <si>
    <t>FBgn0034824</t>
  </si>
  <si>
    <t>Klp59C</t>
  </si>
  <si>
    <t>Kinesin-like protein at 59C</t>
  </si>
  <si>
    <t>K10393</t>
  </si>
  <si>
    <t>GO:0000922//spindle pole;GO:0005737//cytoplasm;GO:0005813//centrosome;GO:0005819//spindle;GO:0005828//kinetochore microtubule;GO:0005871//kinesin complex;GO:0005874//microtubule</t>
  </si>
  <si>
    <t>GO:0003774//cytoskeletal motor activity;GO:0003777//microtubule motor activity;GO:0005524//ATP binding;GO:0008017//microtubule binding;GO:0016887//ATP hydrolysis activity</t>
  </si>
  <si>
    <t>GO:0007018//microtubule-based movement;GO:0007049//cell cycle;GO:0007059//chromosome segregation;GO:0051301//cell division</t>
  </si>
  <si>
    <t>FBgn0261041</t>
  </si>
  <si>
    <t>stj</t>
  </si>
  <si>
    <t>straightjacket</t>
  </si>
  <si>
    <t>K04860;K04860;K04860;K04860;K04860;K04860;K04860</t>
  </si>
  <si>
    <t>GO:0005891//voltage-gated calcium channel complex;GO:0016021//integral component of membrane;GO:0045202//synapse;GO:0048786//presynaptic active zone</t>
  </si>
  <si>
    <t>GO:0005244//voltage-gated ion channel activity;GO:0005245//voltage-gated calcium channel activity;GO:0005262//calcium channel activity</t>
  </si>
  <si>
    <t>GO:0006816//calcium ion transport;GO:0007274//neuromuscular synaptic transmission;GO:0007528//neuromuscular junction development;GO:0034765//regulation of ion transmembrane transport;GO:0045886//negative regulation of synaptic assembly at neuromuscular junction;GO:0050965//detection of temperature stimulus involved in sensory perception of pain;GO:0097352//autophagosome maturation;GO:0150008//bulk synaptic vesicle endocytosis</t>
  </si>
  <si>
    <t>FBgn0036953</t>
  </si>
  <si>
    <t>CG17145</t>
  </si>
  <si>
    <t>NP_001262098.1 uncharacterized protein Dmel_CG17145, isoform B [Drosophila melanogaster]</t>
  </si>
  <si>
    <t>FBgn0284080</t>
  </si>
  <si>
    <t>CG46302</t>
  </si>
  <si>
    <t>FBgn0030029</t>
  </si>
  <si>
    <t>CG15343</t>
  </si>
  <si>
    <t>NP_572469.1 uncharacterized protein Dmel_CG15343 [Drosophila melanogaster]</t>
  </si>
  <si>
    <t>GO:0004733//pyridoxamine-phosphate oxidase activity;GO:0010181//FMN binding</t>
  </si>
  <si>
    <t>GO:0008615//pyridoxine biosynthetic process;GO:0042823//pyridoxal phosphate biosynthetic process</t>
  </si>
  <si>
    <t>FBgn0036750</t>
  </si>
  <si>
    <t>CG6034</t>
  </si>
  <si>
    <t>ABC86360.1 IP12451p, partial [Drosophila melanogaster]</t>
  </si>
  <si>
    <t>GO:0016491//oxidoreductase activity;GO:0046592//polyamine oxidase activity</t>
  </si>
  <si>
    <t>FBgn0083965</t>
  </si>
  <si>
    <t>CG34129</t>
  </si>
  <si>
    <t>NP_001036760.1 uncharacterized protein Dmel_CG34129 [Drosophila melanogaster]</t>
  </si>
  <si>
    <t>GO:0006508//proteolysis;GO:0032504//multicellular organism reproduction</t>
  </si>
  <si>
    <t>FBgn0024321</t>
  </si>
  <si>
    <t>NK7.1</t>
  </si>
  <si>
    <t>GO:0006355//regulation of transcription, DNA-templated;GO:0030154//cell differentiation;GO:0045944//positive regulation of transcription by RNA polymerase II</t>
  </si>
  <si>
    <t>FBgn0014033</t>
  </si>
  <si>
    <t>Sr-CI</t>
  </si>
  <si>
    <t>Scavenger receptor class C, type I</t>
  </si>
  <si>
    <t>GO:0005887//integral component of plasma membrane;GO:0016020//membrane</t>
  </si>
  <si>
    <t>GO:0005044//scavenger receptor activity;GO:0030247//polysaccharide binding</t>
  </si>
  <si>
    <t>GO:0006897//endocytosis;GO:0006909//phagocytosis;GO:0006955//immune response;GO:0009617//response to bacterium;GO:0050829//defense response to Gram-negative bacterium</t>
  </si>
  <si>
    <t>MSTRG.9278</t>
  </si>
  <si>
    <t>GD21197 [Drosophila simulans]</t>
  </si>
  <si>
    <t>FBgn0050376</t>
  </si>
  <si>
    <t>CG30376</t>
  </si>
  <si>
    <t>NP_724664.1 uncharacterized protein Dmel_CG30376 [Drosophila melanogaster]</t>
  </si>
  <si>
    <t>FBgn0003984</t>
  </si>
  <si>
    <t>vn</t>
  </si>
  <si>
    <t>vein</t>
  </si>
  <si>
    <t>ko04013//MAPK signaling pathway - fly;ko04391//Hippo signaling pathway - fly</t>
  </si>
  <si>
    <t>K16690;K16690</t>
  </si>
  <si>
    <t>GO:0005102//signaling receptor binding;GO:0005154//epidermal growth factor receptor binding;GO:0008083//growth factor activity;GO:0008201//heparin binding;GO:0048018//receptor ligand activity</t>
  </si>
  <si>
    <t>GO:0007173//epidermal growth factor receptor signaling pathway;GO:0007399//nervous system development;GO:0007420//brain development;GO:0007422//peripheral nervous system development;GO:0007424//open tracheal system development;GO:0007476//imaginal disc-derived wing morphogenesis;GO:0007477//notum development;GO:0007479//leg disc proximal/distal pattern formation;GO:0007482//haltere development;GO:0007494//midgut development;GO:0008284//positive regulation of cell population proliferation;GO:0008355//olfactory learning;GO:0008586//imaginal disc-derived wing vein morphogenesis;GO:0030031//cell projection assembly;GO:0035310//notum cell fate specification;GO:0035556//intracellular signal transduction;GO:0048513//animal organ development;GO:0070374//positive regulation of ERK1 and ERK2 cascade;GO:1903688//positive regulation of border follicle cell migration;GO:2000736//regulation of stem cell differentiation</t>
  </si>
  <si>
    <t>FBgn0050045</t>
  </si>
  <si>
    <t>Cpr49Aa</t>
  </si>
  <si>
    <t>Cuticular protein 49Aa</t>
  </si>
  <si>
    <t>FBgn0262820</t>
  </si>
  <si>
    <t>CG43191</t>
  </si>
  <si>
    <t>NP_001246272.1 uncharacterized protein Dmel_CG43191 [Drosophila melanogaster]</t>
  </si>
  <si>
    <t>FBgn0023489</t>
  </si>
  <si>
    <t>Pph13</t>
  </si>
  <si>
    <t>PvuII-PstI homology 13</t>
  </si>
  <si>
    <t>GO:0000977//RNA polymerase II transcription regulatory region sequence-specific DNA binding;GO:0000981//DNA-binding transcription factor activity, RNA polymerase II-specific;GO:0001228//DNA-binding transcription activator activity, RNA polymerase II-specific;GO:0003677//DNA binding;GO:0042803//protein homodimerization activity</t>
  </si>
  <si>
    <t>GO:0006355//regulation of transcription, DNA-templated;GO:0042051//compound eye photoreceptor development;GO:0042052//rhabdomere development;GO:0042461//photoreceptor cell development;GO:0042463//ocellus photoreceptor cell development;GO:0045893//positive regulation of transcription, DNA-templated;GO:0045944//positive regulation of transcription by RNA polymerase II</t>
  </si>
  <si>
    <t>FBgn0038889</t>
  </si>
  <si>
    <t>Fancm</t>
  </si>
  <si>
    <t>Fanconi anemia group M helicase</t>
  </si>
  <si>
    <t>K10896</t>
  </si>
  <si>
    <t>GO:0000400//four-way junction DNA binding;GO:0003677//DNA binding;GO:0005524//ATP binding;GO:0009378//four-way junction helicase activity;GO:0016787//hydrolase activity;GO:0043138//3'-5' DNA helicase activity</t>
  </si>
  <si>
    <t>GO:0000725//recombinational repair;GO:0006281//DNA repair;GO:0006302//double-strand break repair;GO:0032508//DNA duplex unwinding;GO:0035825//homologous recombination;GO:0036297//interstrand cross-link repair;GO:0045003//double-strand break repair via synthesis-dependent strand annealing;GO:0045950//negative regulation of mitotic recombination;GO:0071932//replication fork reversal</t>
  </si>
  <si>
    <t>FBgn0040153</t>
  </si>
  <si>
    <t>l(1)G0469</t>
  </si>
  <si>
    <t>lethal (1) G0469</t>
  </si>
  <si>
    <t>FBgn0052823</t>
  </si>
  <si>
    <t>Sdic3</t>
  </si>
  <si>
    <t>Sperm-specific dynein intermediate chain 3</t>
  </si>
  <si>
    <t>K10415</t>
  </si>
  <si>
    <t>GO:0005868//cytoplasmic dynein complex</t>
  </si>
  <si>
    <t>GO:0005515//protein binding;GO:0045503//dynein light chain binding;GO:0045504//dynein heavy chain binding</t>
  </si>
  <si>
    <t>GO:0007018//microtubule-based movement;GO:0010970//transport along microtubule</t>
  </si>
  <si>
    <t>FBgn0032549</t>
  </si>
  <si>
    <t>CG4650</t>
  </si>
  <si>
    <t>NP_609722.2 uncharacterized protein Dmel_CG4650, isoform B [Drosophila melanogaster]</t>
  </si>
  <si>
    <t>FBgn0285912</t>
  </si>
  <si>
    <t>mah</t>
  </si>
  <si>
    <t>mahogany</t>
  </si>
  <si>
    <t>FBgn0013684</t>
  </si>
  <si>
    <t>mt:ND5</t>
  </si>
  <si>
    <t>mitochondrial NADH-ubiquinone oxidoreductase chain 5</t>
  </si>
  <si>
    <t>GO:0005743//mitochondrial inner membrane;GO:0005747//mitochondrial respiratory chain complex I;GO:0016021//integral component of membrane</t>
  </si>
  <si>
    <t>GO:0003954//NADH dehydrogenase activity;GO:0008137//NADH dehydrogenase (ubiquinone) activity</t>
  </si>
  <si>
    <t>GO:0015990//electron transport coupled proton transport;GO:0042773//ATP synthesis coupled electron transport</t>
  </si>
  <si>
    <t>FBgn0024244</t>
  </si>
  <si>
    <t>drm</t>
  </si>
  <si>
    <t>drumstick</t>
  </si>
  <si>
    <t>GO:0000122//negative regulation of transcription by RNA polymerase II;GO:0007366//periodic partitioning by pair rule gene;GO:0007440//foregut morphogenesis;GO:0007442//hindgut morphogenesis;GO:0009880//embryonic pattern specification;GO:0016348//imaginal disc-derived leg joint morphogenesis;GO:0045892//negative regulation of transcription, DNA-templated;GO:0045893//positive regulation of transcription, DNA-templated;GO:0045944//positive regulation of transcription by RNA polymerase II;GO:0048565//digestive tract development;GO:0048617//embryonic foregut morphogenesis;GO:0048619//embryonic hindgut morphogenesis</t>
  </si>
  <si>
    <t>FBgn0033649</t>
  </si>
  <si>
    <t>pyr</t>
  </si>
  <si>
    <t>pyramus</t>
  </si>
  <si>
    <t>GO:0005104//fibroblast growth factor receptor binding;GO:0008083//growth factor activity;GO:0048018//receptor ligand activity</t>
  </si>
  <si>
    <t>GO:0001710//mesodermal cell fate commitment;GO:0007498//mesoderm development;GO:0007501//mesodermal cell fate specification;GO:0007509//mesoderm migration involved in gastrulation;GO:0007523//larval visceral muscle development;GO:0007526//larval somatic muscle development;GO:0008078//mesodermal cell migration;GO:0008347//glial cell migration;GO:0008543//fibroblast growth factor receptor signaling pathway;GO:0010002//cardioblast differentiation;GO:0021782//glial cell development;GO:0035169//lymph gland plasmatocyte differentiation;GO:0035170//lymph gland crystal cell differentiation;GO:0051451//myoblast migration;GO:0060252//positive regulation of glial cell proliferation;GO:0061320//pericardial nephrocyte differentiation;GO:0110122//myotube cell migration</t>
  </si>
  <si>
    <t>FBgn0051415</t>
  </si>
  <si>
    <t>CG31415</t>
  </si>
  <si>
    <t>NP_731395.1 uncharacterized protein Dmel_CG31415 [Drosophila melanogaster]</t>
  </si>
  <si>
    <t>FBgn0085194</t>
  </si>
  <si>
    <t>CG34165</t>
  </si>
  <si>
    <t>XP_033168655.1 cyclin-dependent kinase 8 [Drosophila mauritiana]</t>
  </si>
  <si>
    <t>MSTRG.4809</t>
  </si>
  <si>
    <t>MSTRG.5798</t>
  </si>
  <si>
    <t>uncharacterized protein LOC117139890 [Drosophila mauritiana]</t>
  </si>
  <si>
    <t>FBgn0037995</t>
  </si>
  <si>
    <t>CG3809</t>
  </si>
  <si>
    <t>NP_731676.2 uncharacterized protein Dmel_CG3809 [Drosophila melanogaster]</t>
  </si>
  <si>
    <t>K00856;K00856</t>
  </si>
  <si>
    <t>GO:0004001//adenosine kinase activity</t>
  </si>
  <si>
    <t>GO:0006166//purine ribonucleoside salvage;GO:0006167//AMP biosynthetic process;GO:0044209//AMP salvage</t>
  </si>
  <si>
    <t>FBgn0040324</t>
  </si>
  <si>
    <t>Ephrin</t>
  </si>
  <si>
    <t>ko04360//Axon guidance</t>
  </si>
  <si>
    <t>K05463</t>
  </si>
  <si>
    <t>GO:0046875//ephrin receptor binding</t>
  </si>
  <si>
    <t>GO:0007411//axon guidance;GO:0007422//peripheral nervous system development;GO:0016319//mushroom body development;GO:0035011//melanotic encapsulation of foreign target;GO:0048013//ephrin receptor signaling pathway</t>
  </si>
  <si>
    <t>FBgn0265577</t>
  </si>
  <si>
    <t>IBIN</t>
  </si>
  <si>
    <t>Induced by Infection</t>
  </si>
  <si>
    <t>FBgn0040093</t>
  </si>
  <si>
    <t>lectin-46Ca</t>
  </si>
  <si>
    <t>GO:0005615//extracellular space;GO:0009986//cell surface</t>
  </si>
  <si>
    <t>FBgn0053985</t>
  </si>
  <si>
    <t>CG33985</t>
  </si>
  <si>
    <t>AEB39628.1 FI14849p, partial [Drosophila melanogaster]</t>
  </si>
  <si>
    <t>FBgn0041780</t>
  </si>
  <si>
    <t>Ssl2</t>
  </si>
  <si>
    <t>Strictosidine synthase-like 2</t>
  </si>
  <si>
    <t>GO:0004064//arylesterase activity;GO:0016844//strictosidine synthase activity</t>
  </si>
  <si>
    <t>GO:0009058//biosynthetic process</t>
  </si>
  <si>
    <t>FBgn0003997</t>
  </si>
  <si>
    <t>hid</t>
  </si>
  <si>
    <t>head involution defective</t>
  </si>
  <si>
    <t>Environmental Information Processing;Cellular Processes;Cellular Processes</t>
  </si>
  <si>
    <t>Signal transduction;Cell growth and death;Cell growth and death</t>
  </si>
  <si>
    <t>ko04013//MAPK signaling pathway - fly;ko04214//Apoptosis - fly;ko04215//Apoptosis - multiple species</t>
  </si>
  <si>
    <t>K20016;K20016;K20016</t>
  </si>
  <si>
    <t>GO:0005634//nucleus;GO:0005737//cytoplasm;GO:0005739//mitochondrion;GO:0005886//plasma membrane;GO:0016021//integral component of membrane</t>
  </si>
  <si>
    <t>GO:0031625//ubiquitin protein ligase binding;GO:1990525//BIR domain binding</t>
  </si>
  <si>
    <t>GO:0002165//instar larval or pupal development;GO:0006915//apoptotic process;GO:0007424//open tracheal system development;GO:0007548//sex differentiation;GO:0008219//cell death;GO:0008258//head involution;GO:0008630//intrinsic apoptotic signaling pathway in response to DNA damage;GO:0009267//cellular response to starvation;GO:0010114//response to red light;GO:0012501//programmed cell death;GO:0016239//positive regulation of macroautophagy;GO:0035071//salivary gland cell autophagic cell death;GO:0035072//ecdysone-mediated induction of salivary gland cell autophagic cell death;GO:0035096//larval midgut cell programmed cell death;GO:0043065//positive regulation of apoptotic process;GO:0043153//entrainment of circadian clock by photoperiod;GO:0043281//regulation of cysteine-type endopeptidase activity involved in apoptotic process;GO:0046620//regulation of organ growth;GO:0048800//antennal morphogenesis;GO:0048813//dendrite morphogenesis;GO:0071480//cellular response to gamma radiation;GO:0097190//apoptotic signaling pathway;GO:1904747//positive regulation of apoptotic process involved in development;GO:2000685//positive regulation of cellular response to X-ray;GO:2001056//positive regulation of cysteine-type endopeptidase activity;GO:2001272//positive regulation of cysteine-type endopeptidase activity involved in execution phase of apoptosis</t>
  </si>
  <si>
    <t>MSTRG.2153</t>
  </si>
  <si>
    <t>tigger transposable element-derived protein 6-like [Teleopsis dalmanni]</t>
  </si>
  <si>
    <t>FBgn0034974</t>
  </si>
  <si>
    <t>CG16786</t>
  </si>
  <si>
    <t>NP_001286822.1 uncharacterized protein Dmel_CG16786, isoform C [Drosophila melanogaster]</t>
  </si>
  <si>
    <t>FBgn0036094</t>
  </si>
  <si>
    <t>CG14153</t>
  </si>
  <si>
    <t>NP_648404.1 uncharacterized protein Dmel_CG14153 [Drosophila melanogaster]</t>
  </si>
  <si>
    <t>FBgn0052017</t>
  </si>
  <si>
    <t>CG32017</t>
  </si>
  <si>
    <t>NP_001162835.1 uncharacterized protein Dmel_CG32017, isoform C [Drosophila melanogaster]</t>
  </si>
  <si>
    <t>FBgn0267001</t>
  </si>
  <si>
    <t>Ten-a</t>
  </si>
  <si>
    <t>Tenascin accessory</t>
  </si>
  <si>
    <t>GO:0005576//extracellular region;GO:0005886//plasma membrane;GO:0016021//integral component of membrane;GO:0030424//axon;GO:0031012//extracellular matrix;GO:0031594//neuromuscular junction;GO:0042734//presynaptic membrane;GO:0043025//neuronal cell body;GO:0048786//presynaptic active zone;GO:0048788//cytoskeleton of presynaptic active zone</t>
  </si>
  <si>
    <t>GO:0003824//catalytic activity;GO:0042803//protein homodimerization activity;GO:0046982//protein heterodimerization activity</t>
  </si>
  <si>
    <t>GO:0001941//postsynaptic membrane organization;GO:0007155//cell adhesion;GO:0007274//neuromuscular synaptic transmission;GO:0008039//synaptic target recognition;GO:0008045//motor neuron axon guidance;GO:0016200//synaptic target attraction;GO:0034110//regulation of homotypic cell-cell adhesion;GO:0034116//positive regulation of heterotypic cell-cell adhesion;GO:0040017//positive regulation of locomotion;GO:0048036//central complex development;GO:0048499//synaptic vesicle membrane organization;GO:0048790//maintenance of presynaptic active zone structure;GO:0050808//synapse organization;GO:0051124//synaptic assembly at neuromuscular junction;GO:0097090//presynaptic membrane organization;GO:2000331//regulation of terminal button organization</t>
  </si>
  <si>
    <t>FBgn0037170</t>
  </si>
  <si>
    <t>Trxr-2</t>
  </si>
  <si>
    <t>thioredoxin reductase 2</t>
  </si>
  <si>
    <t>Metabolism of other amino acids</t>
  </si>
  <si>
    <t>ko00450//Selenocompound metabolism</t>
  </si>
  <si>
    <t>K22182</t>
  </si>
  <si>
    <t>GO:0004791//thioredoxin-disulfide reductase activity;GO:0016491//oxidoreductase activity;GO:0016668//oxidoreductase activity, acting on a sulfur group of donors, NAD(P) as acceptor;GO:0050660//flavin adenine dinucleotide binding</t>
  </si>
  <si>
    <t>GO:0045454//cell redox homeostasis</t>
  </si>
  <si>
    <t>FBgn0034528</t>
  </si>
  <si>
    <t>CG11180</t>
  </si>
  <si>
    <t>NP_611495.1 uncharacterized protein Dmel_CG11180, isoform A [Drosophila melanogaster]</t>
  </si>
  <si>
    <t>FBgn0038655</t>
  </si>
  <si>
    <t>CG14297</t>
  </si>
  <si>
    <t>NP_650756.1 uncharacterized protein Dmel_CG14297 [Drosophila melanogaster]</t>
  </si>
  <si>
    <t>GO:0003993//acid phosphatase activity;GO:0004725//protein tyrosine phosphatase activity</t>
  </si>
  <si>
    <t>GO:0006470//protein dephosphorylation</t>
  </si>
  <si>
    <t>FBgn0052462</t>
  </si>
  <si>
    <t>CG32462</t>
  </si>
  <si>
    <t>NP_730750.1 uncharacterized protein Dmel_CG32462 [Drosophila melanogaster]</t>
  </si>
  <si>
    <t>FBgn0262570</t>
  </si>
  <si>
    <t>CG43110</t>
  </si>
  <si>
    <t>NP_001246396.1 uncharacterized protein Dmel_CG43110, isoform A [Drosophila melanogaster]</t>
  </si>
  <si>
    <t>FBgn0262531</t>
  </si>
  <si>
    <t>CG43085</t>
  </si>
  <si>
    <t>ADM47838.1 MIP26751p, partial [Drosophila melanogaster]</t>
  </si>
  <si>
    <t>FBgn0031688</t>
  </si>
  <si>
    <t>Cyp28d2</t>
  </si>
  <si>
    <t>FBgn0035669</t>
  </si>
  <si>
    <t>CG6592</t>
  </si>
  <si>
    <t>NP_648016.1 uncharacterized protein Dmel_CG6592 [Drosophila melanogaster]</t>
  </si>
  <si>
    <t>MSTRG.59</t>
  </si>
  <si>
    <t>shv</t>
  </si>
  <si>
    <t>GD23027 [Drosophila simulans]</t>
  </si>
  <si>
    <t>ko04141//Protein processing in endoplasmic reticulum</t>
  </si>
  <si>
    <t>K09517</t>
  </si>
  <si>
    <t>GO:0005515//protein binding;GO:0016740//transferase activity</t>
  </si>
  <si>
    <t>GO:0009451//RNA modification;GO:0030968//endoplasmic reticulum unfolded protein response;GO:0032075//positive regulation of nuclease activity;GO:0044267//cellular protein metabolic process</t>
  </si>
  <si>
    <t>FBgn0013812</t>
  </si>
  <si>
    <t>Dhc93AB</t>
  </si>
  <si>
    <t>Dynein heavy chain at 93AB</t>
  </si>
  <si>
    <t>Human Diseases;Human Diseases;Human Diseases</t>
  </si>
  <si>
    <t>Neurodegenerative disease;Neurodegenerative disease;Neurodegenerative disease</t>
  </si>
  <si>
    <t>ko05022//Pathways of neurodegeneration - multiple diseases;ko05014//Amyotrophic lateral sclerosis;ko05016//Huntington disease</t>
  </si>
  <si>
    <t>K10408;K10408;K10408</t>
  </si>
  <si>
    <t>GO:0005874//microtubule;GO:0005930//axoneme;GO:0030286//dynein complex;GO:0031514//motile cilium;GO:0036157//outer dynein arm</t>
  </si>
  <si>
    <t>GO:0005524//ATP binding;GO:0008569//minus-end-directed microtubule motor activity;GO:0016853//isomerase activity;GO:0045505//dynein intermediate chain binding;GO:0051959//dynein light intermediate chain binding</t>
  </si>
  <si>
    <t>GO:0003341//cilium movement;GO:0007018//microtubule-based movement;GO:0007605//sensory perception of sound</t>
  </si>
  <si>
    <t>FBgn0032311</t>
  </si>
  <si>
    <t>CG12517</t>
  </si>
  <si>
    <t>ADC27640.1 MIP16808p, partial [Drosophila melanogaster]</t>
  </si>
  <si>
    <t>GO:0007165//signal transduction;GO:0007304//chorion-containing eggshell formation</t>
  </si>
  <si>
    <t>FBgn0053868</t>
  </si>
  <si>
    <t>His2B:CG33868</t>
  </si>
  <si>
    <t>MSTRG.7563</t>
  </si>
  <si>
    <t>FBgn0031574</t>
  </si>
  <si>
    <t>TTLL4B</t>
  </si>
  <si>
    <t>Tubulin tyrosine ligase-like 4B</t>
  </si>
  <si>
    <t>GO:0005929//cilium</t>
  </si>
  <si>
    <t>GO:0005524//ATP binding;GO:0015631//tubulin binding;GO:0070735//protein-glycine ligase activity;GO:0070740//tubulin-glutamic acid ligase activity</t>
  </si>
  <si>
    <t>GO:0000226//microtubule cytoskeleton organization;GO:0018094//protein polyglycylation;GO:0018095//protein polyglutamylation;GO:0036211//protein modification process</t>
  </si>
  <si>
    <t>FBgn0265089</t>
  </si>
  <si>
    <t>eIF4E3</t>
  </si>
  <si>
    <t>eukaryotic translation initiation factor 4E3</t>
  </si>
  <si>
    <t>ko04150//mTOR signaling pathway</t>
  </si>
  <si>
    <t>K03259</t>
  </si>
  <si>
    <t>GO:0005737//cytoplasm;GO:0016281//eukaryotic translation initiation factor 4F complex</t>
  </si>
  <si>
    <t>GO:0000339//RNA cap binding;GO:0000340//RNA 7-methylguanosine cap binding;GO:0003723//RNA binding;GO:0003743//translation initiation factor activity;GO:0031369//translation initiation factor binding;GO:0031370//eukaryotic initiation factor 4G binding</t>
  </si>
  <si>
    <t>GO:0006413//translational initiation;GO:0007283//spermatogenesis;GO:0045727//positive regulation of translation</t>
  </si>
  <si>
    <t>FBgn0264393</t>
  </si>
  <si>
    <t>CG43841</t>
  </si>
  <si>
    <t>NP_001259681.1 uncharacterized protein Dmel_CG43841 [Drosophila melanogaster]</t>
  </si>
  <si>
    <t>FBgn0050053</t>
  </si>
  <si>
    <t>CG30053</t>
  </si>
  <si>
    <t>NP_725221.1 uncharacterized protein Dmel_CG30053 [Drosophila melanogaster]</t>
  </si>
  <si>
    <t>FBgn0032004</t>
  </si>
  <si>
    <t>CG8292</t>
  </si>
  <si>
    <t>NP_609198.1 uncharacterized protein Dmel_CG8292 [Drosophila melanogaster]</t>
  </si>
  <si>
    <t>FBgn0053837</t>
  </si>
  <si>
    <t>His1:CG33837</t>
  </si>
  <si>
    <t>GO:0000786//nucleosome;GO:0005634//nucleus;GO:0042025//host cell nucleus</t>
  </si>
  <si>
    <t>GO:0003677//DNA binding;GO:0003690//double-stranded DNA binding;GO:0030527//structural constituent of chromatin;GO:0031490//chromatin DNA binding;GO:0031492//nucleosomal DNA binding</t>
  </si>
  <si>
    <t>GO:0006334//nucleosome assembly;GO:0006355//regulation of transcription, DNA-templated;GO:0016584//nucleosome positioning;GO:0030261//chromosome condensation;GO:0031057//negative regulation of histone modification;GO:0045910//negative regulation of DNA recombination;GO:0051276//chromosome organization</t>
  </si>
  <si>
    <t>FBgn0053840</t>
  </si>
  <si>
    <t>His1:CG33840</t>
  </si>
  <si>
    <t>FBgn0053843</t>
  </si>
  <si>
    <t>His1:CG33843</t>
  </si>
  <si>
    <t>FBgn0053846</t>
  </si>
  <si>
    <t>His1:CG33846</t>
  </si>
  <si>
    <t>FBgn0053849</t>
  </si>
  <si>
    <t>His1:CG33849</t>
  </si>
  <si>
    <t>FBgn0053864</t>
  </si>
  <si>
    <t>His1:CG33864</t>
  </si>
  <si>
    <t>FBgn0028948</t>
  </si>
  <si>
    <t>CG15253</t>
  </si>
  <si>
    <t>NP_609758.1 uncharacterized protein Dmel_CG15253 [Drosophila melanogaster]</t>
  </si>
  <si>
    <t>FBgn0085447</t>
  </si>
  <si>
    <t>sif</t>
  </si>
  <si>
    <t>still life</t>
  </si>
  <si>
    <t>Environmental Information Processing;Cellular Processes;Human Diseases;Cellular Processes;Environmental Information Processing;Environmental Information Processing;Organismal Systems</t>
  </si>
  <si>
    <t>Signal transduction;Cell motility;Cancer: overview;Cellular community - eukaryotes;Signal transduction;Signal transduction;Immune system</t>
  </si>
  <si>
    <t>ko04024//cAMP signaling pathway;ko04810//Regulation of actin cytoskeleton;ko05205//Proteoglycans in cancer;ko04530//Tight junction;ko04014//Ras signaling pathway;ko04015//Rap1 signaling pathway;ko04062//Chemokine signaling pathway</t>
  </si>
  <si>
    <t>K05731;K05731;K05731;K05731;K05731;K05731;K05731</t>
  </si>
  <si>
    <t>GO:0016020//membrane;GO:0045202//synapse</t>
  </si>
  <si>
    <t>GO:0001654//eye development;GO:0007165//signal transduction;GO:0007264//small GTPase mediated signal transduction;GO:0007601//visual perception;GO:0030036//actin cytoskeleton organization;GO:0035556//intracellular signal transduction;GO:0043087//regulation of GTPase activity;GO:0050770//regulation of axonogenesis;GO:0050772//positive regulation of axonogenesis;GO:0050803//regulation of synapse structure or activity;GO:0051491//positive regulation of filopodium assembly;GO:0090630//activation of GTPase activity</t>
  </si>
  <si>
    <t>FBgn0039108</t>
  </si>
  <si>
    <t>CG10232</t>
  </si>
  <si>
    <t>NP_651175.4 uncharacterized protein Dmel_CG10232 [Drosophila melanogaster]</t>
  </si>
  <si>
    <t>FBgn0052681</t>
  </si>
  <si>
    <t>CG32681</t>
  </si>
  <si>
    <t>NP_727416.1 uncharacterized protein Dmel_CG32681 [Drosophila melanogaster]</t>
  </si>
  <si>
    <t>FBgn0037038</t>
  </si>
  <si>
    <t>CG11037</t>
  </si>
  <si>
    <t>NP_649272.1 uncharacterized protein Dmel_CG11037 [Drosophila melanogaster]</t>
  </si>
  <si>
    <t>FBgn0015316</t>
  </si>
  <si>
    <t>Try29F</t>
  </si>
  <si>
    <t>Trypsin 29F</t>
  </si>
  <si>
    <t>K01312</t>
  </si>
  <si>
    <t>MSTRG.4386</t>
  </si>
  <si>
    <t>LOW QUALITY PROTEIN: uncharacterized protein Dyak_GE27766 [Drosophila yakuba]</t>
  </si>
  <si>
    <t>FBgn0031859</t>
  </si>
  <si>
    <t>CG17377</t>
  </si>
  <si>
    <t>NP_723220.2 uncharacterized protein Dmel_CG17377, isoform E [Drosophila melanogaster]</t>
  </si>
  <si>
    <t>FBgn0000287</t>
  </si>
  <si>
    <t>salr</t>
  </si>
  <si>
    <t>spalt-related</t>
  </si>
  <si>
    <t>GO:0000977//RNA polymerase II transcription regulatory region sequence-specific DNA binding;GO:0003700//DNA-binding transcription factor activity</t>
  </si>
  <si>
    <t>GO:0000122//negative regulation of transcription by RNA polymerase II;GO:0006355//regulation of transcription, DNA-templated;GO:0007423//sensory organ development;GO:0007605//sensory perception of sound;GO:0008584//male gonad development;GO:0008586//imaginal disc-derived wing vein morphogenesis;GO:0030539//male genitalia development;GO:0048098//antennal joint development</t>
  </si>
  <si>
    <t>FBgn0040104</t>
  </si>
  <si>
    <t>lectin-24A</t>
  </si>
  <si>
    <t>MSTRG.11347</t>
  </si>
  <si>
    <t>GD24560 [Drosophila simulans]</t>
  </si>
  <si>
    <t>FBgn0030598</t>
  </si>
  <si>
    <t>CG9503</t>
  </si>
  <si>
    <t>NP_572987.1 uncharacterized protein Dmel_CG9503 [Drosophila melanogaster]</t>
  </si>
  <si>
    <t>FBgn0033855</t>
  </si>
  <si>
    <t>link</t>
  </si>
  <si>
    <t>GO:0031982//vesicle</t>
  </si>
  <si>
    <t>FBgn0058198</t>
  </si>
  <si>
    <t>CG40198</t>
  </si>
  <si>
    <t>NP_001015164.3 uncharacterized protein Dmel_CG40198, isoform B [Drosophila melanogaster]</t>
  </si>
  <si>
    <t>FBgn0085344</t>
  </si>
  <si>
    <t>CG34315</t>
  </si>
  <si>
    <t>NP_001097298.2 uncharacterized protein Dmel_CG34315 [Drosophila melanogaster]</t>
  </si>
  <si>
    <t>FBgn0028581</t>
  </si>
  <si>
    <t>mei-217</t>
  </si>
  <si>
    <t>GO:0007131//reciprocal meiotic recombination;GO:0007143//female meiotic nuclear division</t>
  </si>
  <si>
    <t>FBgn0031730</t>
  </si>
  <si>
    <t>CG7236</t>
  </si>
  <si>
    <t>NP_608950.3 uncharacterized protein Dmel_CG7236, isoform C [Drosophila melanogaster]</t>
  </si>
  <si>
    <t>GO:0004672//protein kinase activity;GO:0004693//cyclin-dependent protein serine/threonine kinase activity;GO:0005524//ATP binding</t>
  </si>
  <si>
    <t>GO:0000281//mitotic cytokinesis;GO:0006468//protein phosphorylation</t>
  </si>
  <si>
    <t>FBgn0034539</t>
  </si>
  <si>
    <t>CG11159</t>
  </si>
  <si>
    <t>NP_611505.1 uncharacterized protein Dmel_CG11159 [Drosophila melanogaster]</t>
  </si>
  <si>
    <t>FBgn0003980</t>
  </si>
  <si>
    <t>Vm26Ab</t>
  </si>
  <si>
    <t>Vitelline membrane 26Ab</t>
  </si>
  <si>
    <t>GO:0005576//extracellular region;GO:0060388//vitelline envelope</t>
  </si>
  <si>
    <t>GO:0007304//chorion-containing eggshell formation;GO:0007305//vitelline membrane formation involved in chorion-containing eggshell formation;GO:0007343//egg activation;GO:0009617//response to bacterium</t>
  </si>
  <si>
    <t>FBgn0083966</t>
  </si>
  <si>
    <t>CG34130</t>
  </si>
  <si>
    <t>NP_001036759.1 uncharacterized protein Dmel_CG34130 [Drosophila melanogaster]</t>
  </si>
  <si>
    <t>FBgn0052064</t>
  </si>
  <si>
    <t>S-Lap4</t>
  </si>
  <si>
    <t>Sperm-Leucylaminopeptidase 4</t>
  </si>
  <si>
    <t>FBgn0262001</t>
  </si>
  <si>
    <t>CG42819</t>
  </si>
  <si>
    <t>NP_001188728.1 uncharacterized protein Dmel_CG42819 [Drosophila melanogaster]</t>
  </si>
  <si>
    <t>FBgn0032021</t>
  </si>
  <si>
    <t>CG7781</t>
  </si>
  <si>
    <t>NP_001285745.1 uncharacterized protein Dmel_CG7781, isoform B [Drosophila melanogaster]</t>
  </si>
  <si>
    <t>FBgn0034472</t>
  </si>
  <si>
    <t>CG8517</t>
  </si>
  <si>
    <t>NP_611446.3 uncharacterized protein Dmel_CG8517 [Drosophila melanogaster]</t>
  </si>
  <si>
    <t>Human Diseases;Human Diseases;Human Diseases;Organismal Systems</t>
  </si>
  <si>
    <t>Infectious disease: bacterial;Neurodegenerative disease;Cardiovascular disease;Immune system</t>
  </si>
  <si>
    <t>ko05132//Salmonella infection;ko05012//Parkinson disease;ko05418//Fluid shear stress and atherosclerosis;ko04621//NOD-like receptor signaling pathway</t>
  </si>
  <si>
    <t>K03671;K03671;K03671;K03671</t>
  </si>
  <si>
    <t>GO:0015035//protein-disulfide reductase activity;GO:0015036//disulfide oxidoreductase activity</t>
  </si>
  <si>
    <t>GO:0006662//glycerol ether metabolic process;GO:0045454//cell redox homeostasis</t>
  </si>
  <si>
    <t>FBgn0030824</t>
  </si>
  <si>
    <t>CG5070</t>
  </si>
  <si>
    <t>NP_573198.1 uncharacterized protein Dmel_CG5070 [Drosophila melanogaster]</t>
  </si>
  <si>
    <t>FBgn0037828</t>
  </si>
  <si>
    <t>tomboy20</t>
  </si>
  <si>
    <t>GO:0005742//mitochondrial outer membrane translocase complex;GO:0031307//integral component of mitochondrial outer membrane</t>
  </si>
  <si>
    <t>GO:0015450//protein-transporting ATPase activity;GO:0030943//mitochondrion targeting sequence binding</t>
  </si>
  <si>
    <t>GO:0006605//protein targeting;GO:0006626//protein targeting to mitochondrion;GO:0006886//intracellular protein transport;GO:0016031//tRNA import into mitochondrion;GO:0030150//protein import into mitochondrial matrix;GO:0070096//mitochondrial outer membrane translocase complex assembly</t>
  </si>
  <si>
    <t>FBgn0036485</t>
  </si>
  <si>
    <t>FucTA</t>
  </si>
  <si>
    <t>alpha1,3-fucosyltransferase A</t>
  </si>
  <si>
    <t>ko01100//Metabolic pathways;ko00513//Various types of N-glycan biosynthesis</t>
  </si>
  <si>
    <t>K00753;K00753</t>
  </si>
  <si>
    <t>GO:0005797//Golgi medial cisterna;GO:0016020//membrane;GO:0016021//integral component of membrane;GO:0032580//Golgi cisterna membrane</t>
  </si>
  <si>
    <t>GO:0008417//fucosyltransferase activity;GO:0018392//glycoprotein 3-alpha-L-fucosyltransferase activity;GO:0033932//1,3-alpha-L-fucosidase activity;GO:0046920//alpha-(1-&gt;3)-fucosyltransferase activity</t>
  </si>
  <si>
    <t>GO:0006486//protein glycosylation;GO:0007399//nervous system development;GO:0036065//fucosylation;GO:0036071//N-glycan fucosylation</t>
  </si>
  <si>
    <t>FBgn0015584</t>
  </si>
  <si>
    <t>Acp53Ea</t>
  </si>
  <si>
    <t>Accessory gland protein 53Ea</t>
  </si>
  <si>
    <t>GO:0007610//behavior;GO:0032504//multicellular organism reproduction;GO:0046692//sperm competition</t>
  </si>
  <si>
    <t>FBgn0034408</t>
  </si>
  <si>
    <t>sano</t>
  </si>
  <si>
    <t>serrano</t>
  </si>
  <si>
    <t>GO:0045179//apical cortex</t>
  </si>
  <si>
    <t>GO:0035159//regulation of tube length, open tracheal system;GO:0042067//establishment of ommatidial planar polarity</t>
  </si>
  <si>
    <t>FBgn0259972</t>
  </si>
  <si>
    <t>Sfp77F</t>
  </si>
  <si>
    <t>Seminal fluid protein 77F</t>
  </si>
  <si>
    <t>FBgn0260400</t>
  </si>
  <si>
    <t>elav</t>
  </si>
  <si>
    <t>embryonic lethal abnormal vision</t>
  </si>
  <si>
    <t>GO:0005634//nucleus;GO:0015030//Cajal body;GO:1990904//ribonucleoprotein complex</t>
  </si>
  <si>
    <t>GO:0000900//translation repressor activity, mRNA regulatory element binding;GO:0003676//nucleic acid binding;GO:0003723//RNA binding;GO:0003729//mRNA binding;GO:0008266//poly(U) RNA binding</t>
  </si>
  <si>
    <t>GO:0007281//germ cell development;GO:0007319//negative regulation of oskar mRNA translation;GO:0007399//nervous system development;GO:0007417//central nervous system development;GO:0009792//embryo development ending in birth or egg hatching;GO:0031441//negative regulation of mRNA 3'-end processing</t>
  </si>
  <si>
    <t>MSTRG.4741</t>
  </si>
  <si>
    <t>GH07363p [Drosophila melanogaster]</t>
  </si>
  <si>
    <t>FBgn0033542</t>
  </si>
  <si>
    <t>CAH13</t>
  </si>
  <si>
    <t>Carbonic anhydrase 13</t>
  </si>
  <si>
    <t>ko01100//Metabolic pathways;ko00910//Nitrogen metabolism</t>
  </si>
  <si>
    <t>K01672;K01672</t>
  </si>
  <si>
    <t>FBgn0034217</t>
  </si>
  <si>
    <t>Lhr</t>
  </si>
  <si>
    <t>Lethal hybrid rescue</t>
  </si>
  <si>
    <t>GO:0000781//chromosome, telomeric region;GO:0000792//heterochromatin;GO:0005634//nucleus;GO:0005721//pericentric heterochromatin;GO:0010369//chromocenter;GO:0140445//chromosome, telomeric repeat region</t>
  </si>
  <si>
    <t>GO:0000070//mitotic sister chromatid segregation;GO:0000723//telomere maintenance;GO:0010528//regulation of transposition;GO:0010529//negative regulation of transposition</t>
  </si>
  <si>
    <t>FBgn0259233</t>
  </si>
  <si>
    <t>CG42331</t>
  </si>
  <si>
    <t>NP_001189281.1 uncharacterized protein Dmel_CG42331, isoform D [Drosophila melanogaster]</t>
  </si>
  <si>
    <t>FBgn0029754</t>
  </si>
  <si>
    <t>CG15930</t>
  </si>
  <si>
    <t>NP_572214.2 uncharacterized protein Dmel_CG15930 [Drosophila melanogaster]</t>
  </si>
  <si>
    <t>FBgn0066293</t>
  </si>
  <si>
    <t>CheB42b</t>
  </si>
  <si>
    <t>Chemosensory protein B 42b</t>
  </si>
  <si>
    <t>GO:0008289//lipid binding</t>
  </si>
  <si>
    <t>GO:0007606//sensory perception of chemical stimulus;GO:0043695//detection of pheromone</t>
  </si>
  <si>
    <t>FBgn0030277</t>
  </si>
  <si>
    <t>CG1394</t>
  </si>
  <si>
    <t>NP_001285115.1 uncharacterized protein Dmel_CG1394, isoform B [Drosophila melanogaster]</t>
  </si>
  <si>
    <t>FBgn0034152</t>
  </si>
  <si>
    <t>Acp53C14a</t>
  </si>
  <si>
    <t>Accessory gland protein 53C14a</t>
  </si>
  <si>
    <t>FBgn0052113</t>
  </si>
  <si>
    <t>Vps13D</t>
  </si>
  <si>
    <t>Vacuolar protein sorting 13D</t>
  </si>
  <si>
    <t>GO:0005764//lysosome;GO:0019898//extrinsic component of membrane</t>
  </si>
  <si>
    <t>GO:0030246//carbohydrate binding;GO:0043130//ubiquitin binding;GO:0070530//K63-linked polyubiquitin modification-dependent protein binding</t>
  </si>
  <si>
    <t>GO:0000423//mitophagy;GO:0006623//protein targeting to vacuole;GO:0007005//mitochondrion organization;GO:0045053//protein retention in Golgi apparatus</t>
  </si>
  <si>
    <t>FBgn0033943</t>
  </si>
  <si>
    <t>CG12869</t>
  </si>
  <si>
    <t>NP_001286420.1 uncharacterized protein Dmel_CG12869, isoform B [Drosophila melanogaster]</t>
  </si>
  <si>
    <t>GO:0005615//extracellular space;GO:0016021//integral component of membrane</t>
  </si>
  <si>
    <t>GO:0080030//methyl indole-3-acetate esterase activity</t>
  </si>
  <si>
    <t>FBgn0031976</t>
  </si>
  <si>
    <t>CG7367</t>
  </si>
  <si>
    <t>NP_609175.2 uncharacterized protein Dmel_CG7367, isoform C [Drosophila melanogaster]</t>
  </si>
  <si>
    <t>FBgn0263239</t>
  </si>
  <si>
    <t>dar1</t>
  </si>
  <si>
    <t>dendritic arbor reduction 1</t>
  </si>
  <si>
    <t>GO:0000976//transcription cis-regulatory region binding;GO:0000981//DNA-binding transcription factor activity, RNA polymerase II-specific;GO:0003700//DNA-binding transcription factor activity;GO:0043565//sequence-specific DNA binding;GO:0046872//metal ion binding</t>
  </si>
  <si>
    <t>GO:0000122//negative regulation of transcription by RNA polymerase II;GO:0006357//regulation of transcription by RNA polymerase II;GO:0007026//negative regulation of microtubule depolymerization;GO:0045944//positive regulation of transcription by RNA polymerase II;GO:0050775//positive regulation of dendrite morphogenesis;GO:1903861//positive regulation of dendrite extension</t>
  </si>
  <si>
    <t>MSTRG.11665</t>
  </si>
  <si>
    <t>FBgn0004171</t>
  </si>
  <si>
    <t>Mst98Cb</t>
  </si>
  <si>
    <t>Male-specific RNA 98Cb</t>
  </si>
  <si>
    <t>GO:0036126//sperm flagellum</t>
  </si>
  <si>
    <t>GO:0007286//spermatid development</t>
  </si>
  <si>
    <t>FBgn0051279</t>
  </si>
  <si>
    <t>CG31279</t>
  </si>
  <si>
    <t>NP_732136.2 uncharacterized protein Dmel_CG31279, isoform B [Drosophila melanogaster]</t>
  </si>
  <si>
    <t>FBgn0038977</t>
  </si>
  <si>
    <t>CG5376</t>
  </si>
  <si>
    <t>AEB39655.1 FI14705p, partial [Drosophila melanogaster]</t>
  </si>
  <si>
    <t>FBgn0266721</t>
  </si>
  <si>
    <t>gammaSnap2</t>
  </si>
  <si>
    <t>gamma Soluble NSF attachment protein 2</t>
  </si>
  <si>
    <t>GO:0005737//cytoplasm;GO:0005774//vacuolar membrane;GO:0031201//SNARE complex;GO:0098793//presynapse</t>
  </si>
  <si>
    <t>GO:0005483//soluble NSF attachment protein activity;GO:0005515//protein binding;GO:0019905//syntaxin binding</t>
  </si>
  <si>
    <t>GO:0006886//intracellular protein transport;GO:0007269//neurotransmitter secretion;GO:0016082//synaptic vesicle priming</t>
  </si>
  <si>
    <t>FBgn0029894</t>
  </si>
  <si>
    <t>CG14440</t>
  </si>
  <si>
    <t>NP_001259287.1 uncharacterized protein Dmel_CG14440, isoform B [Drosophila melanogaster]</t>
  </si>
  <si>
    <t>FBgn0051028</t>
  </si>
  <si>
    <t>CG31028</t>
  </si>
  <si>
    <t>NP_733352.3 uncharacterized protein Dmel_CG31028 [Drosophila melanogaster]</t>
  </si>
  <si>
    <t>GO:0006801//superoxide metabolic process</t>
  </si>
  <si>
    <t>FBgn0261822</t>
  </si>
  <si>
    <t>Bsg</t>
  </si>
  <si>
    <t>Basigin</t>
  </si>
  <si>
    <t>GO:0005886//plasma membrane;GO:0016021//integral component of membrane;GO:0030424//axon;GO:0048786//presynaptic active zone;GO:0048788//cytoskeleton of presynaptic active zone</t>
  </si>
  <si>
    <t>GO:0007155//cell adhesion;GO:0007156//homophilic cell adhesion via plasma membrane adhesion molecules;GO:0007411//axon guidance;GO:0008594//photoreceptor cell morphogenesis;GO:0045214//sarcomere organization;GO:0051643//endoplasmic reticulum localization;GO:0051646//mitochondrion localization;GO:0051647//nucleus localization;GO:0070593//dendrite self-avoidance;GO:0072659//protein localization to plasma membrane;GO:0098609//cell-cell adhesion</t>
  </si>
  <si>
    <t>FBgn0036202</t>
  </si>
  <si>
    <t>CG6024</t>
  </si>
  <si>
    <t>NP_001368949.1 uncharacterized protein Dmel_CG6024, isoform G [Drosophila melanogaster]</t>
  </si>
  <si>
    <t>FBgn0004181</t>
  </si>
  <si>
    <t>Ebp</t>
  </si>
  <si>
    <t>Ejaculatory bulb protein</t>
  </si>
  <si>
    <t>GO:0007610//behavior;GO:0032504//multicellular organism reproduction;GO:0042628//mating plug formation</t>
  </si>
  <si>
    <t>FBgn0032730</t>
  </si>
  <si>
    <t>CG10431</t>
  </si>
  <si>
    <t>ACJ13161.1 FI03638p, partial [Drosophila melanogaster]</t>
  </si>
  <si>
    <t>GO:0000976//transcription cis-regulatory region binding;GO:0008270//zinc ion binding</t>
  </si>
  <si>
    <t>FBgn0263354</t>
  </si>
  <si>
    <t>CG42784</t>
  </si>
  <si>
    <t>NP_001188798.2 uncharacterized protein Dmel_CG42784, isoform F [Drosophila melanogaster]</t>
  </si>
  <si>
    <t>FBgn0035663</t>
  </si>
  <si>
    <t>CG6462</t>
  </si>
  <si>
    <t>NP_648011.1 uncharacterized protein Dmel_CG6462 [Drosophila melanogaster]</t>
  </si>
  <si>
    <t>FBgn0033668</t>
  </si>
  <si>
    <t>exp</t>
  </si>
  <si>
    <t>expansion</t>
  </si>
  <si>
    <t>GO:0005737//cytoplasm;GO:0045177//apical part of cell</t>
  </si>
  <si>
    <t>GO:0006355//regulation of transcription, DNA-templated;GO:0060439//trachea morphogenesis</t>
  </si>
  <si>
    <t>FBgn0263132</t>
  </si>
  <si>
    <t>Cht6</t>
  </si>
  <si>
    <t>Chitinase 6</t>
  </si>
  <si>
    <t>GO:0004553//hydrolase activity, hydrolyzing O-glycosyl compounds;GO:0008061//chitin binding</t>
  </si>
  <si>
    <t>GO:0005975//carbohydrate metabolic process;GO:0006032//chitin catabolic process;GO:0018990//ecdysis, chitin-based cuticle</t>
  </si>
  <si>
    <t>FBgn0035384</t>
  </si>
  <si>
    <t>CG2113</t>
  </si>
  <si>
    <t>NP_647757.2 uncharacterized protein Dmel_CG2113, isoform A [Drosophila melanogaster]</t>
  </si>
  <si>
    <t>GO:0015629//actin cytoskeleton;GO:0030017//sarcomere</t>
  </si>
  <si>
    <t>GO:0035025//positive regulation of Rho protein signal transduction;GO:0045893//positive regulation of transcription, DNA-templated;GO:0045944//positive regulation of transcription by RNA polymerase II;GO:0051091//positive regulation of DNA-binding transcription factor activity</t>
  </si>
  <si>
    <t>FBgn0034030</t>
  </si>
  <si>
    <t>CG8192</t>
  </si>
  <si>
    <t>NP_611047.2 uncharacterized protein Dmel_CG8192 [Drosophila melanogaster]</t>
  </si>
  <si>
    <t>FBgn0035798</t>
  </si>
  <si>
    <t>frac</t>
  </si>
  <si>
    <t>faulty attraction</t>
  </si>
  <si>
    <t>GO:0007412//axon target recognition</t>
  </si>
  <si>
    <t>FBgn0016975</t>
  </si>
  <si>
    <t>stnB</t>
  </si>
  <si>
    <t>stoned B</t>
  </si>
  <si>
    <t>GO:0005737//cytoplasm;GO:0008021//synaptic vesicle;GO:0030136//clathrin-coated vesicle;GO:0030139//endocytic vesicle;GO:0031410//cytoplasmic vesicle;GO:0043231//intracellular membrane-bounded organelle;GO:0048786//presynaptic active zone</t>
  </si>
  <si>
    <t>GO:0035615//clathrin adaptor activity;GO:0097110//scaffold protein binding</t>
  </si>
  <si>
    <t>GO:0006897//endocytosis;GO:0007268//chemical synaptic transmission;GO:0016192//vesicle-mediated transport;GO:0030100//regulation of endocytosis;GO:0048488//synaptic vesicle endocytosis;GO:0048489//synaptic vesicle transport;GO:0099504//synaptic vesicle cycle;GO:1900242//regulation of synaptic vesicle endocytosis</t>
  </si>
  <si>
    <t>FBgn0016976</t>
  </si>
  <si>
    <t>stnA</t>
  </si>
  <si>
    <t>stoned A</t>
  </si>
  <si>
    <t>GO:0008021//synaptic vesicle;GO:0030139//endocytic vesicle</t>
  </si>
  <si>
    <t>GO:0048488//synaptic vesicle endocytosis;GO:0048489//synaptic vesicle transport</t>
  </si>
  <si>
    <t>FBgn0029799</t>
  </si>
  <si>
    <t>CG15772</t>
  </si>
  <si>
    <t>NP_001284907.1 uncharacterized protein Dmel_CG15772, isoform B [Drosophila melanogaster]</t>
  </si>
  <si>
    <t>GO:0005198//structural molecule activity</t>
  </si>
  <si>
    <t>MSTRG.1307</t>
  </si>
  <si>
    <t>FBgn0035598</t>
  </si>
  <si>
    <t>CG4669</t>
  </si>
  <si>
    <t>NP_647956.2 uncharacterized protein Dmel_CG4669 [Drosophila melanogaster]</t>
  </si>
  <si>
    <t>FBgn0040514</t>
  </si>
  <si>
    <t>CG17169</t>
  </si>
  <si>
    <t>ACO53090.1 MIP01093p, partial [Drosophila melanogaster]</t>
  </si>
  <si>
    <t>FBgn0032209</t>
  </si>
  <si>
    <t>Hand</t>
  </si>
  <si>
    <t>GO:0000977//RNA polymerase II transcription regulatory region sequence-specific DNA binding;GO:0000981//DNA-binding transcription factor activity, RNA polymerase II-specific;GO:0001228//DNA-binding transcription activator activity, RNA polymerase II-specific;GO:0003700//DNA-binding transcription factor activity;GO:0046983//protein dimerization activity</t>
  </si>
  <si>
    <t>GO:0006355//regulation of transcription, DNA-templated;GO:0006357//regulation of transcription by RNA polymerase II;GO:0007508//larval heart development;GO:0030097//hemopoiesis;GO:0032502//developmental process;GO:0032968//positive regulation of transcription elongation from RNA polymerase II promoter;GO:0035050//embryonic heart tube development;GO:0043066//negative regulation of apoptotic process;GO:0048813//dendrite morphogenesis</t>
  </si>
  <si>
    <t>FBgn0038874</t>
  </si>
  <si>
    <t>ETHR</t>
  </si>
  <si>
    <t>GO:0004930//G protein-coupled receptor activity;GO:0004997//thyrotropin-releasing hormone receptor activity;GO:0008188//neuropeptide receptor activity;GO:0008227//G protein-coupled amine receptor activity;GO:0008528//G protein-coupled peptide receptor activity;GO:0042654//ecdysis-triggering hormone receptor activity</t>
  </si>
  <si>
    <t>GO:0007186//G protein-coupled receptor signaling pathway;GO:0009755//hormone-mediated signaling pathway</t>
  </si>
  <si>
    <t>FBgn0038142</t>
  </si>
  <si>
    <t>CheA87a</t>
  </si>
  <si>
    <t>Chemosensory protein A 87a</t>
  </si>
  <si>
    <t>FBgn0265263</t>
  </si>
  <si>
    <t>CG42688</t>
  </si>
  <si>
    <t>NP_001188843.1 uncharacterized protein Dmel_CG42688, isoform A [Drosophila melanogaster]</t>
  </si>
  <si>
    <t>FBgn0001170</t>
  </si>
  <si>
    <t>H2.0</t>
  </si>
  <si>
    <t>Homeodomain protein 2.0</t>
  </si>
  <si>
    <t>GO:0006355//regulation of transcription, DNA-templated;GO:0007275//multicellular organism development</t>
  </si>
  <si>
    <t>FBgn0263116</t>
  </si>
  <si>
    <t>5-HT1B</t>
  </si>
  <si>
    <t>5-hydroxytryptamine (serotonin) receptor 1B</t>
  </si>
  <si>
    <t>K04153</t>
  </si>
  <si>
    <t>GO:0005887//integral component of plasma membrane;GO:0016021//integral component of membrane;GO:0030425//dendrite;GO:0045202//synapse</t>
  </si>
  <si>
    <t>GO:0001586//Gi/o-coupled serotonin receptor activity;GO:0004930//G protein-coupled receptor activity;GO:0004993//G protein-coupled serotonin receptor activity;GO:0008227//G protein-coupled amine receptor activity;GO:0030594//neurotransmitter receptor activity</t>
  </si>
  <si>
    <t>GO:0007186//G protein-coupled receptor signaling pathway;GO:0007187//G protein-coupled receptor signaling pathway, coupled to cyclic nucleotide second messenger;GO:0007198//adenylate cyclase-inhibiting serotonin receptor signaling pathway;GO:0007208//phospholipase C-activating serotonin receptor signaling pathway;GO:0007210//serotonin receptor signaling pathway;GO:0007268//chemical synaptic transmission;GO:0009649//entrainment of circadian clock</t>
  </si>
  <si>
    <t>FBgn0030259</t>
  </si>
  <si>
    <t>CG1545</t>
  </si>
  <si>
    <t>XP_002041931.1 uncharacterized protein LOC6617618 [Drosophila sechellia]</t>
  </si>
  <si>
    <t>FBgn0001321</t>
  </si>
  <si>
    <t>knk</t>
  </si>
  <si>
    <t>knickkopf</t>
  </si>
  <si>
    <t>GO:0005887//integral component of plasma membrane;GO:0031362//anchored component of external side of plasma membrane;GO:0062129//chitin-based extracellular matrix</t>
  </si>
  <si>
    <t>GO:0004888//transmembrane signaling receptor activity</t>
  </si>
  <si>
    <t>GO:0001838//embryonic epithelial tube formation;GO:0006035//cuticle chitin biosynthetic process;GO:0007424//open tracheal system development;GO:0008362//chitin-based embryonic cuticle biosynthetic process;GO:0008363//larval chitin-based cuticle development;GO:0008365//adult chitin-based cuticle development;GO:0030195//negative regulation of blood coagulation;GO:0035002//liquid clearance, open tracheal system;GO:0035149//lumen formation, open tracheal system;GO:0035151//regulation of tube size, open tracheal system;GO:0035152//regulation of tube architecture, open tracheal system;GO:0035158//regulation of tube diameter, open tracheal system;GO:0040003//chitin-based cuticle development</t>
  </si>
  <si>
    <t>FBgn0086915</t>
  </si>
  <si>
    <t>Mst77F</t>
  </si>
  <si>
    <t>Male-specific transcript 77F</t>
  </si>
  <si>
    <t>GO:0000785//chromatin;GO:0005634//nucleus;GO:0036126//sperm flagellum</t>
  </si>
  <si>
    <t>GO:0035042//fertilization, exchange of chromosomal proteins;GO:0035092//sperm chromatin condensation</t>
  </si>
  <si>
    <t>FBgn0051999</t>
  </si>
  <si>
    <t>CG31999</t>
  </si>
  <si>
    <t>NP_001284712.1 uncharacterized protein Dmel_CG31999, isoform C [Drosophila melanogaster]</t>
  </si>
  <si>
    <t>GO:0062023//collagen-containing extracellular matrix</t>
  </si>
  <si>
    <t>GO:0030198//extracellular matrix organization</t>
  </si>
  <si>
    <t>FBgn0083950</t>
  </si>
  <si>
    <t>side-VI</t>
  </si>
  <si>
    <t>sidestep VI</t>
  </si>
  <si>
    <t>FBgn0039087</t>
  </si>
  <si>
    <t>Ugt303B2</t>
  </si>
  <si>
    <t>UDP-glycosyltransferase family 303 member B2</t>
  </si>
  <si>
    <t>FBgn0039299</t>
  </si>
  <si>
    <t>CG11854</t>
  </si>
  <si>
    <t>AAY55827.2 IP10429p, partial [Drosophila melanogaster]</t>
  </si>
  <si>
    <t>FBgn0028415</t>
  </si>
  <si>
    <t>Met75Cb</t>
  </si>
  <si>
    <t>FBgn0032360</t>
  </si>
  <si>
    <t>CG14926</t>
  </si>
  <si>
    <t>ACR78580.1 IP12205p, partial [Drosophila melanogaster]</t>
  </si>
  <si>
    <t>FBgn0008646</t>
  </si>
  <si>
    <t>E5</t>
  </si>
  <si>
    <t>GO:0000978//RNA polymerase II cis-regulatory region sequence-specific DNA binding;GO:0000981//DNA-binding transcription factor activity, RNA polymerase II-specific;GO:0001162//RNA polymerase II intronic transcription regulatory region sequence-specific DNA binding;GO:0001227//DNA-binding transcription repressor activity, RNA polymerase II-specific;GO:0003677//DNA binding</t>
  </si>
  <si>
    <t>GO:0006355//regulation of transcription, DNA-templated;GO:0006357//regulation of transcription by RNA polymerase II;GO:0007417//central nervous system development;GO:0007420//brain development;GO:0030182//neuron differentiation</t>
  </si>
  <si>
    <t>FBgn0260658</t>
  </si>
  <si>
    <t>CG42541</t>
  </si>
  <si>
    <t>NP_996345.3 uncharacterized protein Dmel_CG42541, isoform C [Drosophila melanogaster]</t>
  </si>
  <si>
    <t>GO:0007165//signal transduction</t>
  </si>
  <si>
    <t>FBgn0085297</t>
  </si>
  <si>
    <t>CG34268</t>
  </si>
  <si>
    <t>NP_001097465.1 uncharacterized protein Dmel_CG34268 [Drosophila melanogaster]</t>
  </si>
  <si>
    <t>FBgn0031942</t>
  </si>
  <si>
    <t>CG7203</t>
  </si>
  <si>
    <t>NP_001285713.1 uncharacterized protein Dmel_CG7203, isoform C [Drosophila melanogaster]</t>
  </si>
  <si>
    <t>FBgn0036225</t>
  </si>
  <si>
    <t>CG5883</t>
  </si>
  <si>
    <t>NP_648526.2 uncharacterized protein Dmel_CG5883 [Drosophila melanogaster]</t>
  </si>
  <si>
    <t>FBgn0031758</t>
  </si>
  <si>
    <t>Ucp4B</t>
  </si>
  <si>
    <t>Uncoupling protein 4B</t>
  </si>
  <si>
    <t>GO:0005743//mitochondrial inner membrane;GO:0016021//integral component of membrane;GO:0031966//mitochondrial membrane</t>
  </si>
  <si>
    <t>GO:0017077//oxidative phosphorylation uncoupler activity</t>
  </si>
  <si>
    <t>GO:0006839//mitochondrial transport;GO:0009409//response to cold;GO:1902600//proton transmembrane transport</t>
  </si>
  <si>
    <t>FBgn0052040</t>
  </si>
  <si>
    <t>CG32040</t>
  </si>
  <si>
    <t>NP_729470.1 uncharacterized protein Dmel_CG32040 [Drosophila melanogaster]</t>
  </si>
  <si>
    <t>FBgn0039478</t>
  </si>
  <si>
    <t>Nep5</t>
  </si>
  <si>
    <t>Neprilysin 5</t>
  </si>
  <si>
    <t>FBgn0033440</t>
  </si>
  <si>
    <t>CG10459</t>
  </si>
  <si>
    <t>NP_610513.2 uncharacterized protein Dmel_CG10459 [Drosophila melanogaster]</t>
  </si>
  <si>
    <t>FBgn0026756</t>
  </si>
  <si>
    <t>Ugt37A1</t>
  </si>
  <si>
    <t>UDP-glycosyltransferase family 37 member A1</t>
  </si>
  <si>
    <t>FBgn0036836</t>
  </si>
  <si>
    <t>CG11619</t>
  </si>
  <si>
    <t>NP_649081.1 uncharacterized protein Dmel_CG11619 [Drosophila melanogaster]</t>
  </si>
  <si>
    <t>GO:0008081//phosphoric diester hydrolase activity;GO:0030246//carbohydrate binding;GO:0047389//glycerophosphocholine phosphodiesterase activity;GO:2001070//starch binding</t>
  </si>
  <si>
    <t>GO:0006629//lipid metabolic process;GO:0046475//glycerophospholipid catabolic process</t>
  </si>
  <si>
    <t>FBgn0034415</t>
  </si>
  <si>
    <t>CG15116</t>
  </si>
  <si>
    <t>NP_611393.2 uncharacterized protein Dmel_CG15116 [Drosophila melanogaster]</t>
  </si>
  <si>
    <t>Global and overview maps;Metabolism of other amino acids;Lipid metabolism</t>
  </si>
  <si>
    <t>ko01100//Metabolic pathways;ko00480//Glutathione metabolism;ko00590//Arachidonic acid metabolism</t>
  </si>
  <si>
    <t>K00432;K00432;K00432</t>
  </si>
  <si>
    <t>GO:0004601//peroxidase activity;GO:0004602//glutathione peroxidase activity</t>
  </si>
  <si>
    <t>GO:0006979//response to oxidative stress;GO:0032504//multicellular organism reproduction</t>
  </si>
  <si>
    <t>FBgn0004595</t>
  </si>
  <si>
    <t>pros</t>
  </si>
  <si>
    <t>prospero</t>
  </si>
  <si>
    <t>K20211</t>
  </si>
  <si>
    <t>GO:0005634//nucleus;GO:0005886//plasma membrane;GO:0005938//cell cortex;GO:0045179//apical cortex;GO:0045180//basal cortex</t>
  </si>
  <si>
    <t>GO:0001227//DNA-binding transcription repressor activity, RNA polymerase II-specific;GO:0003677//DNA binding;GO:0003700//DNA-binding transcription factor activity;GO:0043565//sequence-specific DNA binding</t>
  </si>
  <si>
    <t>GO:0000122//negative regulation of transcription by RNA polymerase II;GO:0002052//positive regulation of neuroblast proliferation;GO:0006355//regulation of transcription, DNA-templated;GO:0007399//nervous system development;GO:0007402//ganglion mother cell fate determination;GO:0007405//neuroblast proliferation;GO:0007406//negative regulation of neuroblast proliferation;GO:0007409//axonogenesis;GO:0007411//axon guidance;GO:0007416//synapse assembly;GO:0007417//central nervous system development;GO:0007420//brain development;GO:0007422//peripheral nervous system development;GO:0007465//R7 cell fate commitment;GO:0008049//male courtship behavior;GO:0008104//protein localization;GO:0008285//negative regulation of cell population proliferation;GO:0010001//glial cell differentiation;GO:0010468//regulation of gene expression;GO:0010628//positive regulation of gene expression;GO:0010629//negative regulation of gene expression;GO:0014016//neuroblast differentiation;GO:0043697//cell dedifferentiation;GO:0045165//cell fate commitment;GO:0045664//regulation of neuron differentiation;GO:0045676//regulation of R7 cell differentiation;GO:0045944//positive regulation of transcription by RNA polymerase II;GO:0048813//dendrite morphogenesis;GO:0050771//negative regulation of axonogenesis;GO:0050909//sensory perception of taste;GO:0051090//regulation of DNA-binding transcription factor activity;GO:0055059//asymmetric neuroblast division;GO:0055060//asymmetric neuroblast division resulting in ganglion mother cell formation;GO:0060385//axonogenesis involved in innervation;GO:0061564//axon development;GO:0070314//G1 to G0 transition;GO:0070983//dendrite guidance;GO:1900180//regulation of protein localization to nucleus;GO:1902692//regulation of neuroblast proliferation</t>
  </si>
  <si>
    <t>HPD</t>
  </si>
  <si>
    <t>FBgn0032401</t>
  </si>
  <si>
    <t>Plzf</t>
  </si>
  <si>
    <t>Promyelocytic leukemia zinc finger</t>
  </si>
  <si>
    <t>GO:0000977//RNA polymerase II transcription regulatory region sequence-specific DNA binding;GO:0000981//DNA-binding transcription factor activity, RNA polymerase II-specific;GO:0005515//protein binding;GO:0043565//sequence-specific DNA binding</t>
  </si>
  <si>
    <t>GO:0006357//regulation of transcription by RNA polymerase II;GO:0007265//Ras protein signal transduction;GO:0007474//imaginal disc-derived wing vein specification</t>
  </si>
  <si>
    <t>FBgn0267383</t>
  </si>
  <si>
    <t>Ubc87F</t>
  </si>
  <si>
    <t>Ubiquitin conjugating enzyme 87F</t>
  </si>
  <si>
    <t>Folding, sorting and degradation;Folding, sorting and degradation</t>
  </si>
  <si>
    <t>ko04141//Protein processing in endoplasmic reticulum;ko04120//Ubiquitin mediated proteolysis</t>
  </si>
  <si>
    <t>K10575;K10575</t>
  </si>
  <si>
    <t>GO:0004842//ubiquitin-protein transferase activity;GO:0005524//ATP binding;GO:0061631//ubiquitin conjugating enzyme activity</t>
  </si>
  <si>
    <t>GO:0000209//protein polyubiquitination;GO:0006511//ubiquitin-dependent protein catabolic process;GO:0043161//proteasome-mediated ubiquitin-dependent protein catabolic process</t>
  </si>
  <si>
    <t>FBgn0035571</t>
  </si>
  <si>
    <t>CG12493</t>
  </si>
  <si>
    <t>NP_647927.3 uncharacterized protein Dmel_CG12493, isoform A [Drosophila melanogaster]</t>
  </si>
  <si>
    <t>GO:0003725//double-stranded RNA binding;GO:0003726//double-stranded RNA adenosine deaminase activity;GO:0008251//tRNA-specific adenosine deaminase activity;GO:0035197//siRNA binding</t>
  </si>
  <si>
    <t>GO:0006382//adenosine to inosine editing;GO:0006396//RNA processing</t>
  </si>
  <si>
    <t>FBgn0085450</t>
  </si>
  <si>
    <t>Snoo</t>
  </si>
  <si>
    <t>Sno oncogene</t>
  </si>
  <si>
    <t>GO:0046332//SMAD binding;GO:0070410//co-SMAD binding</t>
  </si>
  <si>
    <t>GO:0010990//regulation of SMAD protein complex assembly;GO:0030514//negative regulation of BMP signaling pathway;GO:0032927//positive regulation of activin receptor signaling pathway;GO:0048813//dendrite morphogenesis</t>
  </si>
  <si>
    <t>FBgn0032946</t>
  </si>
  <si>
    <t>nrv3</t>
  </si>
  <si>
    <t>nervana 3</t>
  </si>
  <si>
    <t>Organismal Systems;Organismal Systems;Environmental Information Processing;Environmental Information Processing;Organismal Systems;Organismal Systems;Organismal Systems;Organismal Systems;Organismal Systems;Organismal Systems;Organismal Systems;Organismal Systems;Organismal Systems;Organismal Systems;Organismal Systems;Organismal Systems;Organismal Systems;Organismal Systems</t>
  </si>
  <si>
    <t>Digestive system;Digestive system;Signal transduction;Signal transduction;Circulatory system;Endocrine system;Endocrine system;Digestive system;Digestive system;Endocrine system;Digestive system;Circulatory system;Digestive system;Endocrine system;Excretory system;Excretory system;Excretory system;Digestive system</t>
  </si>
  <si>
    <t>ko04974//Protein digestion and absorption;ko04972//Pancreatic secretion;ko04024//cAMP signaling pathway;ko04022//cGMP-PKG signaling pathway;ko04261//Adrenergic signaling in cardiomyocytes;ko04919//Thyroid hormone signaling pathway;ko04925//Aldosterone synthesis and secretion;ko04970//Salivary secretion;ko04978//Mineral absorption;ko04911//Insulin secretion;ko04976//Bile secretion;ko04260//Cardiac muscle contraction;ko04971//Gastric acid secretion;ko04918//Thyroid hormone synthesis;ko04964//Proximal tubule bicarbonate reclamation;ko04961//Endocrine and other factor-regulated calcium reabsorption;ko04960//Aldosterone-regulated sodium reabsorption;ko04973//Carbohydrate digestion and absorption</t>
  </si>
  <si>
    <t>K01540;K01540;K01540;K01540;K01540;K01540;K01540;K01540;K01540;K01540;K01540;K01540;K01540;K01540;K01540;K01540;K01540;K01540</t>
  </si>
  <si>
    <t>GO:0005890//sodium:potassium-exchanging ATPase complex</t>
  </si>
  <si>
    <t>GO:0001671//ATPase activator activity</t>
  </si>
  <si>
    <t>GO:0006813//potassium ion transport;GO:0006814//sodium ion transport;GO:0006883//cellular sodium ion homeostasis;GO:0007605//sensory perception of sound;GO:0010248//establishment or maintenance of transmembrane electrochemical gradient;GO:0010996//response to auditory stimulus;GO:0030007//cellular potassium ion homeostasis;GO:0036376//sodium ion export across plasma membrane;GO:1990573//potassium ion import across plasma membrane</t>
  </si>
  <si>
    <t>FBgn0034483</t>
  </si>
  <si>
    <t>CG16894</t>
  </si>
  <si>
    <t>NP_611455.1 uncharacterized protein Dmel_CG16894 [Drosophila melanogaster]</t>
  </si>
  <si>
    <t>FBgn0046294</t>
  </si>
  <si>
    <t>CG12699</t>
  </si>
  <si>
    <t>NP_611202.1 uncharacterized protein Dmel_CG12699 [Drosophila melanogaster]</t>
  </si>
  <si>
    <t>FBgn0263995</t>
  </si>
  <si>
    <t>cpo</t>
  </si>
  <si>
    <t>couch potato</t>
  </si>
  <si>
    <t>GO:0005634//nucleus;GO:0045202//synapse</t>
  </si>
  <si>
    <t>GO:0007268//chemical synaptic transmission;GO:0007275//multicellular organism development;GO:0022611//dormancy process;GO:0035206//regulation of hemocyte proliferation</t>
  </si>
  <si>
    <t>FBgn0002865</t>
  </si>
  <si>
    <t>Mst98Ca</t>
  </si>
  <si>
    <t>Male-specific RNA 98Ca</t>
  </si>
  <si>
    <t>FBgn0033954</t>
  </si>
  <si>
    <t>CG12860</t>
  </si>
  <si>
    <t>AAR82824.1 GH02210p, partial [Drosophila melanogaster]</t>
  </si>
  <si>
    <t>FBgn0261402</t>
  </si>
  <si>
    <t>Ir75b</t>
  </si>
  <si>
    <t>Ionotropic receptor 75b</t>
  </si>
  <si>
    <t>GO:0050907//detection of chemical stimulus involved in sensory perception</t>
  </si>
  <si>
    <t>FBgn0012344</t>
  </si>
  <si>
    <t>Dh44</t>
  </si>
  <si>
    <t>Diuretic hormone 44</t>
  </si>
  <si>
    <t>GO:0001664//G protein-coupled receptor binding;GO:0005179//hormone activity;GO:0005184//neuropeptide hormone activity;GO:0008613//diuretic hormone activity</t>
  </si>
  <si>
    <t>GO:0007186//G protein-coupled receptor signaling pathway;GO:0007218//neuropeptide signaling pathway;GO:0007589//body fluid secretion;GO:0009755//hormone-mediated signaling pathway;GO:0045475//locomotor rhythm</t>
  </si>
  <si>
    <t>FBgn0040794</t>
  </si>
  <si>
    <t>CG13056</t>
  </si>
  <si>
    <t>NP_652414.2 uncharacterized protein Dmel_CG13056 [Drosophila melanogaster]</t>
  </si>
  <si>
    <t>FBgn0032122</t>
  </si>
  <si>
    <t>CG31883</t>
  </si>
  <si>
    <t>AFH41848.1 FI19902p1, partial [Drosophila melanogaster]</t>
  </si>
  <si>
    <t>FBgn0028870</t>
  </si>
  <si>
    <t>CG4691</t>
  </si>
  <si>
    <t>NP_609719.1 uncharacterized protein Dmel_CG4691 [Drosophila melanogaster]</t>
  </si>
  <si>
    <t>FBgn0051226</t>
  </si>
  <si>
    <t>CG31226</t>
  </si>
  <si>
    <t>NP_732378.1 uncharacterized protein Dmel_CG31226, isoform A [Drosophila melanogaster]</t>
  </si>
  <si>
    <t>FBgn0031109</t>
  </si>
  <si>
    <t>Obp19a</t>
  </si>
  <si>
    <t>Odorant-binding protein 19a</t>
  </si>
  <si>
    <t>GO:0005549//odorant binding;GO:0035274//diphenyl phthalate binding;GO:0035275//dibutyl phthalate binding</t>
  </si>
  <si>
    <t>FBgn0029170</t>
  </si>
  <si>
    <t>TwdlT</t>
  </si>
  <si>
    <t>TweedleT</t>
  </si>
  <si>
    <t>GO:0010171//body morphogenesis;GO:0040003//chitin-based cuticle development</t>
  </si>
  <si>
    <t>MSTRG.10965</t>
  </si>
  <si>
    <t>FBgn0069354</t>
  </si>
  <si>
    <t>Porin2</t>
  </si>
  <si>
    <t>Human Diseases;Human Diseases;Human Diseases;Human Diseases;Environmental Information Processing;Environmental Information Processing;Human Diseases;Human Diseases;Cellular Processes;Human Diseases;Organismal Systems;Organismal Systems;Human Diseases;Organismal Systems;Human Diseases;Cellular Processes;Cellular Processes</t>
  </si>
  <si>
    <t>Neurodegenerative disease;Neurodegenerative disease;Neurodegenerative disease;Neurodegenerative disease;Signal transduction;Signal transduction;Infectious disease: viral;Cardiovascular disease;Cell growth and death;Neurodegenerative disease;Digestive system;Immune system;Neurodegenerative disease;Immune system;Cancer: overview;Cell growth and death;Cell growth and death</t>
  </si>
  <si>
    <t>ko05022//Pathways of neurodegeneration - multiple diseases;ko05016//Huntington disease;ko05012//Parkinson disease;ko05010//Alzheimer disease;ko04022//cGMP-PKG signaling pathway;ko04020//Calcium signaling pathway;ko05166//Human T-cell leukemia virus 1 infection;ko05415//Diabetic cardiomyopathy;ko04218//Cellular senescence;ko05020//Prion disease;ko04979//Cholesterol metabolism;ko04613//Neutrophil extracellular trap formation;ko05017//Spinocerebellar ataxia;ko04621//NOD-like receptor signaling pathway;ko05208//Chemical carcinogenesis - reactive oxygen species;ko04217//Necroptosis;ko04216//Ferroptosis</t>
  </si>
  <si>
    <t>K15040;K15040;K15040;K15040;K15040;K15040;K15040;K15040;K15040;K15040;K15040;K15040;K15040;K15040;K15040;K15040;K15040</t>
  </si>
  <si>
    <t>GO:0005739//mitochondrion;GO:0005741//mitochondrial outer membrane;GO:0046930//pore complex</t>
  </si>
  <si>
    <t>GO:0005261//cation channel activity;GO:0008308//voltage-gated anion channel activity;GO:0015288//porin activity</t>
  </si>
  <si>
    <t>GO:0006811//ion transport;GO:0006839//mitochondrial transport;GO:0055085//transmembrane transport;GO:0098656//anion transmembrane transport</t>
  </si>
  <si>
    <t>FBgn0031545</t>
  </si>
  <si>
    <t>CG3213</t>
  </si>
  <si>
    <t>ABY20422.1 AT20528p [Drosophila melanogaster]</t>
  </si>
  <si>
    <t>GO:0005737//cytoplasm;GO:0005815//microtubule organizing center</t>
  </si>
  <si>
    <t>FBgn0039647</t>
  </si>
  <si>
    <t>jus</t>
  </si>
  <si>
    <t>julius seizure</t>
  </si>
  <si>
    <t>GO:0007638//mechanosensory behavior;GO:0009612//response to mechanical stimulus;GO:0042391//regulation of membrane potential</t>
  </si>
  <si>
    <t>FBgn0034010</t>
  </si>
  <si>
    <t>CG8157</t>
  </si>
  <si>
    <t>MSTRG.7023</t>
  </si>
  <si>
    <t>TPA_inf: HDC06474, partial [Drosophila melanogaster]</t>
  </si>
  <si>
    <t>RPPEs-D50-1_count</t>
  </si>
  <si>
    <t>RPPEs-D50-2_count</t>
  </si>
  <si>
    <t>RPPEs-D50-3_count</t>
  </si>
  <si>
    <t>RPPEs-D50-1_tpm</t>
  </si>
  <si>
    <t>RPPEs-D50-2_tpm</t>
  </si>
  <si>
    <t>RPPEs-D50-3_tpm</t>
  </si>
  <si>
    <t>RPPEs-D50_mean</t>
  </si>
  <si>
    <t>FBgn0035611</t>
  </si>
  <si>
    <t>CG13285</t>
  </si>
  <si>
    <t>ABC86439.1 IP06447p, partial [Drosophila melanogaster]</t>
  </si>
  <si>
    <t>FBgn0040096</t>
  </si>
  <si>
    <t>lectin-33A</t>
  </si>
  <si>
    <t>FBgn0011661</t>
  </si>
  <si>
    <t>Moe</t>
  </si>
  <si>
    <t>Moesin</t>
  </si>
  <si>
    <t>GO:0005634//nucleus;GO:0005654//nucleoplasm;GO:0005703//polytene chromosome puff;GO:0005737//cytoplasm;GO:0005829//cytosol;GO:0005856//cytoskeleton;GO:0005886//plasma membrane;GO:0005912//adherens junction;GO:0005938//cell cortex;GO:0016324//apical plasma membrane;GO:0032154//cleavage furrow;GO:0035003//subapical complex;GO:0035327//transcriptionally active chromatin;GO:1990023//mitotic spindle midzone</t>
  </si>
  <si>
    <t>GO:0003779//actin binding;GO:0005546//phosphatidylinositol-4,5-bisphosphate binding;GO:0008017//microtubule binding;GO:0008092//cytoskeletal protein binding</t>
  </si>
  <si>
    <t>GO:0002009//morphogenesis of an epithelium;GO:0006405//RNA export from nucleus;GO:0007010//cytoskeleton organization;GO:0007314//oocyte anterior/posterior axis specification;GO:0007315//pole plasm assembly;GO:0007318//pole plasm protein localization;GO:0007368//determination of left/right symmetry;GO:0008104//protein localization;GO:0008284//positive regulation of cell population proliferation;GO:0008360//regulation of cell shape;GO:0009952//anterior/posterior pattern specification;GO:0016057//regulation of membrane potential in photoreceptor cell;GO:0016336//establishment or maintenance of polarity of larval imaginal disc epithelium;GO:0030029//actin filament-based process;GO:0030036//actin cytoskeleton organization;GO:0030866//cortical actin cytoskeleton organization;GO:0032956//regulation of actin cytoskeleton organization;GO:0034453//microtubule anchoring;GO:0035088//establishment or maintenance of apical/basal cell polarity;GO:0035149//lumen formation, open tracheal system;GO:0042052//rhabdomere development;GO:0042462//eye photoreceptor cell development;GO:0043622//cortical microtubule organization;GO:0045197//establishment or maintenance of epithelial cell apical/basal polarity;GO:0045313//rhabdomere membrane biogenesis;GO:0045807//positive regulation of endocytosis;GO:0060446//branching involved in open tracheal system development;GO:0072499//photoreceptor cell axon guidance;GO:1902846//positive regulation of mitotic spindle elongation</t>
  </si>
  <si>
    <t>FBgn0002921</t>
  </si>
  <si>
    <t>Atpalpha</t>
  </si>
  <si>
    <t>Na pump alpha subunit</t>
  </si>
  <si>
    <t>K01539;K01539;K01539;K01539;K01539;K01539;K01539;K01539;K01539;K01539;K01539;K01539;K01539;K01539;K01539;K01539;K01539;K01539</t>
  </si>
  <si>
    <t>GO:0005634//nucleus;GO:0005737//cytoplasm;GO:0005886//plasma membrane;GO:0005890//sodium:potassium-exchanging ATPase complex;GO:0005918//septate junction;GO:0016021//integral component of membrane;GO:0016323//basolateral plasma membrane;GO:0045202//synapse</t>
  </si>
  <si>
    <t>GO:0000166//nucleotide binding;GO:0005215//transporter activity;GO:0005391//P-type sodium:potassium-exchanging transporter activity;GO:0005524//ATP binding;GO:0008556//P-type potassium transmembrane transporter activity;GO:0016887//ATP hydrolysis activity;GO:0046872//metal ion binding</t>
  </si>
  <si>
    <t>GO:0001894//tissue homeostasis;GO:0006812//cation transport;GO:0006813//potassium ion transport;GO:0006883//cellular sodium ion homeostasis;GO:0007268//chemical synaptic transmission;GO:0007605//sensory perception of sound;GO:0007626//locomotory behavior;GO:0007630//jump response;GO:0008340//determination of adult lifespan;GO:0008344//adult locomotory behavior;GO:0009266//response to temperature stimulus;GO:0009612//response to mechanical stimulus;GO:0019991//septate junction assembly;GO:0030007//cellular potassium ion homeostasis;GO:0035158//regulation of tube diameter, open tracheal system;GO:0035159//regulation of tube length, open tracheal system;GO:0036376//sodium ion export across plasma membrane;GO:0050905//neuromuscular process;GO:0051124//synaptic assembly at neuromuscular junction;GO:0060439//trachea morphogenesis;GO:1902600//proton transmembrane transport;GO:1990573//potassium ion import across plasma membrane</t>
  </si>
  <si>
    <t>FBgn0035162</t>
  </si>
  <si>
    <t>Sf3b3</t>
  </si>
  <si>
    <t>Splicing factor 3b subunit 3</t>
  </si>
  <si>
    <t>K12830</t>
  </si>
  <si>
    <t>GO:0000124//SAGA complex;GO:0005634//nucleus;GO:0005686//U2 snRNP;GO:0030532//small nuclear ribonucleoprotein complex;GO:0071011//precatalytic spliceosome;GO:0071013//catalytic step 2 spliceosome</t>
  </si>
  <si>
    <t>GO:0003676//nucleic acid binding;GO:0005515//protein binding</t>
  </si>
  <si>
    <t>FBgn0032669</t>
  </si>
  <si>
    <t>CG15155</t>
  </si>
  <si>
    <t>NP_609868.1 uncharacterized protein Dmel_CG15155, isoform A [Drosophila melanogaster]</t>
  </si>
  <si>
    <t>FBgn0261955</t>
  </si>
  <si>
    <t>kdn</t>
  </si>
  <si>
    <t>knockdown</t>
  </si>
  <si>
    <t>Metabolism;Metabolism;Metabolism;Metabolism;Metabolism;Metabolism</t>
  </si>
  <si>
    <t>Global and overview maps;Global and overview maps;Global and overview maps;Carbohydrate metabolism;Carbohydrate metabolism;Global and overview maps</t>
  </si>
  <si>
    <t>ko01100//Metabolic pathways;ko01200//Carbon metabolism;ko01230//Biosynthesis of amino acids;ko00020//Citrate cycle (TCA cycle);ko00630//Glyoxylate and dicarboxylate metabolism;ko01210//2-Oxocarboxylic acid metabolism</t>
  </si>
  <si>
    <t>K01647;K01647;K01647;K01647;K01647;K01647</t>
  </si>
  <si>
    <t>GO:0004108//citrate (Si)-synthase activity;GO:0046912//acyltransferase, acyl groups converted into alkyl on transfer</t>
  </si>
  <si>
    <t>GO:0005975//carbohydrate metabolic process;GO:0006099//tricarboxylic acid cycle;GO:0006101//citrate metabolic process;GO:0007610//behavior</t>
  </si>
  <si>
    <t>FBgn0031170</t>
  </si>
  <si>
    <t>ABCA</t>
  </si>
  <si>
    <t>ATP binding cassette subfamily A</t>
  </si>
  <si>
    <t>K05643</t>
  </si>
  <si>
    <t>GO:0005319//lipid transporter activity;GO:0005524//ATP binding;GO:0016887//ATP hydrolysis activity;GO:0042626//ATPase-coupled transmembrane transporter activity;GO:0140359//ABC-type transporter activity</t>
  </si>
  <si>
    <t>GO:0006869//lipid transport;GO:0055085//transmembrane transport</t>
  </si>
  <si>
    <t>FBgn0030482</t>
  </si>
  <si>
    <t>CG1673</t>
  </si>
  <si>
    <t>NP_572884.1 uncharacterized protein Dmel_CG1673 [Drosophila melanogaster]</t>
  </si>
  <si>
    <t>Metabolism;Metabolism;Metabolism;Metabolism;Metabolism;Metabolism;Metabolism</t>
  </si>
  <si>
    <t>Global and overview maps;Global and overview maps;Amino acid metabolism;Amino acid metabolism;Global and overview maps;Metabolism of cofactors and vitamins;Amino acid metabolism</t>
  </si>
  <si>
    <t>ko01100//Metabolic pathways;ko01230//Biosynthesis of amino acids;ko00270//Cysteine and methionine metabolism;ko00280//Valine, leucine and isoleucine degradation;ko01210//2-Oxocarboxylic acid metabolism;ko00770//Pantothenate and CoA biosynthesis;ko00290//Valine, leucine and isoleucine biosynthesis</t>
  </si>
  <si>
    <t>K00826;K00826;K00826;K00826;K00826;K00826;K00826</t>
  </si>
  <si>
    <t>GO:0003824//catalytic activity;GO:0004084//branched-chain-amino-acid transaminase activity;GO:0052654//L-leucine transaminase activity;GO:0052655//L-valine transaminase activity;GO:0052656//L-isoleucine transaminase activity</t>
  </si>
  <si>
    <t>GO:0009081//branched-chain amino acid metabolic process;GO:0009082//branched-chain amino acid biosynthetic process;GO:0009098//leucine biosynthetic process;GO:0009099//valine biosynthetic process</t>
  </si>
  <si>
    <t>FBgn0283427</t>
  </si>
  <si>
    <t>FASN1</t>
  </si>
  <si>
    <t>Fatty acid synthase 1</t>
  </si>
  <si>
    <t>GO:0004312//fatty acid synthase activity;GO:0004313//[acyl-carrier-protein] S-acetyltransferase activity;GO:0004314//[acyl-carrier-protein] S-malonyltransferase activity;GO:0004315//3-oxoacyl-[acyl-carrier-protein] synthase activity;GO:0004316//3-oxoacyl-[acyl-carrier-protein] reductase (NADPH) activity;GO:0004317//3-hydroxypalmitoyl-[acyl-carrier-protein] dehydratase activity;GO:0004320//oleoyl-[acyl-carrier-protein] hydrolase activity;GO:0008659//(3R)-hydroxymyristoyl-[acyl-carrier-protein] dehydratase activity;GO:0008693//3-hydroxydecanoyl-[acyl-carrier-protein] dehydratase activity;GO:0016295//myristoyl-[acyl-carrier-protein] hydrolase activity;GO:0016296//palmitoyl-[acyl-carrier-protein] hydrolase activity;GO:0016491//oxidoreductase activity;GO:0016740//transferase activity;GO:0016746//acyltransferase activity;GO:0031177//phosphopantetheine binding;GO:0047117//enoyl-[acyl-carrier-protein] reductase (NADPH, A-specific) activity;GO:0047451//3-hydroxyoctanoyl-[acyl-carrier-protein] dehydratase activity</t>
  </si>
  <si>
    <t>GO:0005977//glycogen metabolic process;GO:0006633//fatty acid biosynthetic process;GO:0008610//lipid biosynthetic process;GO:0009058//biosynthetic process;GO:0009744//response to sucrose;GO:0010883//regulation of lipid storage;GO:0019432//triglyceride biosynthetic process;GO:0035356//cellular triglyceride homeostasis;GO:0071329//cellular response to sucrose stimulus</t>
  </si>
  <si>
    <t>FBgn0010488</t>
  </si>
  <si>
    <t>NAT1</t>
  </si>
  <si>
    <t>GO:0016281//eukaryotic translation initiation factor 4F complex</t>
  </si>
  <si>
    <t>GO:0003723//RNA binding;GO:0003729//mRNA binding;GO:0003743//translation initiation factor activity;GO:0005515//protein binding</t>
  </si>
  <si>
    <t>GO:0006413//translational initiation;GO:0022416//chaeta development</t>
  </si>
  <si>
    <t>FBgn0036767</t>
  </si>
  <si>
    <t>CG16775</t>
  </si>
  <si>
    <t>AAY55041.1 IP06957p, partial [Drosophila melanogaster]</t>
  </si>
  <si>
    <t>FBgn0005632</t>
  </si>
  <si>
    <t>faf</t>
  </si>
  <si>
    <t>fat facets</t>
  </si>
  <si>
    <t>GO:0004197//cysteine-type endopeptidase activity;GO:0004843//thiol-dependent deubiquitinase</t>
  </si>
  <si>
    <t>GO:0006511//ubiquitin-dependent protein catabolic process;GO:0007349//cellularization;GO:0007601//visual perception;GO:0008354//germ cell migration;GO:0008583//mystery cell differentiation;GO:0009950//dorsal/ventral axis specification;GO:0016477//cell migration;GO:0016579//protein deubiquitination;GO:0035192//nuclear cortical migration;GO:0045824//negative regulation of innate immune response;GO:0048477//oogenesis;GO:0050829//defense response to Gram-negative bacterium</t>
  </si>
  <si>
    <t>ko01100//Metabolic pathways;ko00983//Drug metabolism - other enzymes;ko00480//Glutathione metabolism;ko00980//Metabolism of xenobiotics by cytochrome P450;ko00982//Drug metabolism - cytochrome P450</t>
    <phoneticPr fontId="2" type="noConversion"/>
  </si>
  <si>
    <t>FBgn0032456</t>
  </si>
  <si>
    <t>MRP</t>
  </si>
  <si>
    <t>Multidrug-Resistance like Protein 1</t>
  </si>
  <si>
    <t>K05665</t>
  </si>
  <si>
    <t>GO:0005524//ATP binding;GO:0016887//ATP hydrolysis activity;GO:0022857//transmembrane transporter activity;GO:0042626//ATPase-coupled transmembrane transporter activity;GO:0140359//ABC-type transporter activity</t>
  </si>
  <si>
    <t>GO:0009636//response to toxic substance;GO:0055085//transmembrane transport;GO:0097254//renal tubular secretion</t>
  </si>
  <si>
    <t>FBgn0031985</t>
  </si>
  <si>
    <t>mon2</t>
  </si>
  <si>
    <t>monensin sensitivity 2</t>
  </si>
  <si>
    <t>GO:0005768//endosome;GO:0005794//Golgi apparatus</t>
  </si>
  <si>
    <t>GO:0005519//cytoskeletal regulatory protein binding</t>
  </si>
  <si>
    <t>GO:0007318//pole plasm protein localization;GO:0015031//protein transport;GO:0031532//actin cytoskeleton reorganization</t>
  </si>
  <si>
    <t>FBgn0031356</t>
  </si>
  <si>
    <t>CG17660</t>
  </si>
  <si>
    <t>NP_608612.3 uncharacterized protein Dmel_CG17660 [Drosophila melanogaster]</t>
  </si>
  <si>
    <t>GO:0005794//Golgi apparatus;GO:0005829//cytosol;GO:0016020//membrane;GO:0016021//integral component of membrane</t>
  </si>
  <si>
    <t>GO:0042147//retrograde transport, endosome to Golgi</t>
  </si>
  <si>
    <t>FBgn0040290</t>
  </si>
  <si>
    <t>RecQ4</t>
  </si>
  <si>
    <t>RecQ4 helicase</t>
  </si>
  <si>
    <t>GO:0003676//nucleic acid binding;GO:0003678//DNA helicase activity;GO:0003697//single-stranded DNA binding;GO:0004386//helicase activity;GO:0005524//ATP binding;GO:0008094//ATP-dependent activity, acting on DNA;GO:0008270//zinc ion binding;GO:0009378//four-way junction helicase activity;GO:0043138//3'-5' DNA helicase activity</t>
  </si>
  <si>
    <t>GO:0000724//double-strand break repair via homologous recombination;GO:0002164//larval development;GO:0006260//DNA replication;GO:0006268//DNA unwinding involved in DNA replication;GO:0006281//DNA repair;GO:0006284//base-excision repair;GO:0006302//double-strand break repair;GO:0006310//DNA recombination;GO:0007307//eggshell chorion gene amplification;GO:0008284//positive regulation of cell population proliferation;GO:0010971//positive regulation of G2/M transition of mitotic cell cycle;GO:0032508//DNA duplex unwinding;GO:0036292//DNA rewinding;GO:0045740//positive regulation of DNA replication;GO:0048477//oogenesis;GO:0051301//cell division</t>
  </si>
  <si>
    <t>FBgn0001233</t>
  </si>
  <si>
    <t>Hsp83</t>
  </si>
  <si>
    <t>Heat shock protein 83</t>
  </si>
  <si>
    <t>K04079</t>
  </si>
  <si>
    <t>GO:0005705//polytene chromosome interband;GO:0005737//cytoplasm;GO:0005813//centrosome;GO:0005829//cytosol;GO:0005886//plasma membrane;GO:0009986//cell surface;GO:0032991//protein-containing complex;GO:0048471//perinuclear region of cytoplasm</t>
  </si>
  <si>
    <t>GO:0005158//insulin receptor binding;GO:0005524//ATP binding;GO:0016887//ATP hydrolysis activity;GO:0030911//TPR domain binding;GO:0051082//unfolded protein binding;GO:0097718//disordered domain specific binding;GO:0140662//ATP-dependent protein folding chaperone</t>
  </si>
  <si>
    <t>GO:0002052//positive regulation of neuroblast proliferation;GO:0006457//protein folding;GO:0007098//centrosome cycle;GO:0008285//negative regulation of cell population proliferation;GO:0009408//response to heat;GO:0009631//cold acclimation;GO:0010529//negative regulation of transposition;GO:0019094//pole plasm mRNA localization;GO:0034605//cellular response to heat;GO:0043248//proteasome assembly;GO:0045187//regulation of circadian sleep/wake cycle, sleep;GO:0046628//positive regulation of insulin receptor signaling pathway;GO:0048477//oogenesis;GO:0050821//protein stabilization;GO:0106161//positive regulation of small RNA loading onto RISC</t>
  </si>
  <si>
    <t>FBgn0051004</t>
  </si>
  <si>
    <t>mesh</t>
  </si>
  <si>
    <t>GO:0005920//smooth septate junction;GO:0016021//integral component of membrane;GO:0016327//apicolateral plasma membrane</t>
  </si>
  <si>
    <t>GO:0007160//cell-matrix adhesion;GO:0007275//multicellular organism development;GO:0090528//smooth septate junction assembly</t>
  </si>
  <si>
    <t>FBgn0000416</t>
  </si>
  <si>
    <t>Sap-r</t>
  </si>
  <si>
    <t>Saposin-related</t>
  </si>
  <si>
    <t>Transport and catabolism;Lipid metabolism</t>
  </si>
  <si>
    <t>ko04142//Lysosome;ko00600//Sphingolipid metabolism</t>
  </si>
  <si>
    <t>K12382;K12382</t>
  </si>
  <si>
    <t>GO:0005615//extracellular space;GO:0005764//lysosome;GO:0005770//late endosome;GO:0005776//autophagosome;GO:0045169//fusome</t>
  </si>
  <si>
    <t>GO:0006629//lipid metabolic process;GO:0006665//sphingolipid metabolic process;GO:0033227//dsRNA transport;GO:0055088//lipid homeostasis</t>
  </si>
  <si>
    <t>FBgn0040319</t>
  </si>
  <si>
    <t>Gclc</t>
  </si>
  <si>
    <t>Glutamate-cysteine ligase catalytic subunit</t>
  </si>
  <si>
    <t>ko01100//Metabolic pathways;ko00480//Glutathione metabolism;ko00270//Cysteine and methionine metabolism</t>
  </si>
  <si>
    <t>K11204;K11204;K11204</t>
  </si>
  <si>
    <t>GO:0005634//nucleus;GO:0017109//glutamate-cysteine ligase complex;GO:0048471//perinuclear region of cytoplasm</t>
  </si>
  <si>
    <t>GO:0003824//catalytic activity;GO:0004357//glutamate-cysteine ligase activity;GO:0005524//ATP binding</t>
  </si>
  <si>
    <t>GO:0006749//glutathione metabolic process;GO:0006750//glutathione biosynthetic process;GO:0007409//axonogenesis;GO:0007476//imaginal disc-derived wing morphogenesis;GO:0046688//response to copper ion</t>
  </si>
  <si>
    <t>FBgn0030674</t>
  </si>
  <si>
    <t>HUWE1</t>
  </si>
  <si>
    <t>HECT, UBA and WWE domain containing E3 ubiquitin protein ligase 1</t>
  </si>
  <si>
    <t>K10592</t>
  </si>
  <si>
    <t>GO:0004842//ubiquitin-protein transferase activity;GO:0005515//protein binding;GO:0061630//ubiquitin protein ligase activity</t>
  </si>
  <si>
    <t>GO:0000209//protein polyubiquitination;GO:0006281//DNA repair;GO:0006511//ubiquitin-dependent protein catabolic process;GO:0016567//protein ubiquitination;GO:0033227//dsRNA transport;GO:0043161//proteasome-mediated ubiquitin-dependent protein catabolic process;GO:0045732//positive regulation of protein catabolic process</t>
  </si>
  <si>
    <t>FBgn0260780</t>
  </si>
  <si>
    <t>wisp</t>
  </si>
  <si>
    <t>wispy</t>
  </si>
  <si>
    <t>GO:0003723//RNA binding;GO:0004652//polynucleotide adenylyltransferase activity;GO:0005524//ATP binding;GO:0016779//nucleotidyltransferase activity;GO:0046872//metal ion binding</t>
  </si>
  <si>
    <t>GO:0001556//oocyte maturation;GO:0006378//mRNA polyadenylation;GO:0006397//mRNA processing;GO:0006963//positive regulation of antibacterial peptide biosynthetic process;GO:0007052//mitotic spindle organization;GO:0007056//spindle assembly involved in female meiosis;GO:0007343//egg activation;GO:0007344//pronuclear fusion;GO:0008298//intracellular mRNA localization;GO:0035044//sperm aster formation;GO:0035046//pronuclear migration;GO:0043631//RNA polyadenylation;GO:0048477//oogenesis</t>
  </si>
  <si>
    <t>FBgn0010358</t>
  </si>
  <si>
    <t>deltaTry</t>
  </si>
  <si>
    <t>deltaTrypsin</t>
  </si>
  <si>
    <t>GO:0005615//extracellular space;GO:0005829//cytosol</t>
  </si>
  <si>
    <t>FBgn0016926</t>
  </si>
  <si>
    <t>Pino</t>
  </si>
  <si>
    <t>Pinocchio</t>
  </si>
  <si>
    <t>GO:0007608//sensory perception of smell;GO:0042048//olfactory behavior</t>
  </si>
  <si>
    <t>FBgn0013576</t>
  </si>
  <si>
    <t>mtd</t>
  </si>
  <si>
    <t>mustard</t>
  </si>
  <si>
    <t>K25442</t>
  </si>
  <si>
    <t>GO:0002218//activation of innate immune response;GO:0006979//response to oxidative stress;GO:0050829//defense response to Gram-negative bacterium;GO:1903204//negative regulation of oxidative stress-induced neuron death;GO:2000648//positive regulation of stem cell proliferation</t>
  </si>
  <si>
    <t>FBgn0040299</t>
  </si>
  <si>
    <t>Myo28B1</t>
  </si>
  <si>
    <t>Myosin 28B1</t>
  </si>
  <si>
    <t>GO:0005737//cytoplasm;GO:0005856//cytoskeleton;GO:0005902//microvillus;GO:0015629//actin cytoskeleton;GO:0016459//myosin complex;GO:0030054//cell junction;GO:0031982//vesicle</t>
  </si>
  <si>
    <t>GO:0000146//microfilament motor activity;GO:0003774//cytoskeletal motor activity;GO:0005515//protein binding;GO:0005524//ATP binding;GO:0051015//actin filament binding</t>
  </si>
  <si>
    <t>GO:0007015//actin filament organization;GO:0007423//sensory organ development;GO:0030048//actin filament-based movement;GO:0030050//vesicle transport along actin filament</t>
  </si>
  <si>
    <t>FBgn0034718</t>
  </si>
  <si>
    <t>wdp</t>
  </si>
  <si>
    <t>windpipe</t>
  </si>
  <si>
    <t>GO:0001894//tissue homeostasis;GO:0008039//synaptic target recognition;GO:0045807//positive regulation of endocytosis;GO:0046426//negative regulation of receptor signaling pathway via JAK-STAT;GO:0060438//trachea development;GO:2000647//negative regulation of stem cell proliferation</t>
  </si>
  <si>
    <t>FBgn0263077</t>
  </si>
  <si>
    <t>CG43340</t>
  </si>
  <si>
    <t>NP_001246184.1 uncharacterized protein Dmel_CG43340, isoform M [Drosophila melanogaster]</t>
  </si>
  <si>
    <t>FBgn0001225</t>
  </si>
  <si>
    <t>Hsp26</t>
  </si>
  <si>
    <t>Heat shock protein 26</t>
  </si>
  <si>
    <t>GO:0017022//myosin binding;GO:0051082//unfolded protein binding</t>
  </si>
  <si>
    <t>GO:0008340//determination of adult lifespan;GO:0009408//response to heat;GO:0009631//cold acclimation;GO:0042026//protein refolding;GO:0061077//chaperone-mediated protein folding</t>
  </si>
  <si>
    <t>FBgn0040752</t>
  </si>
  <si>
    <t>Prosap</t>
  </si>
  <si>
    <t>GO:0014069//postsynaptic density;GO:0030424//axon;GO:0030425//dendrite;GO:0031594//neuromuscular junction;GO:0043005//neuron projection;GO:0043195//terminal bouton;GO:0043197//dendritic spine;GO:0044309//neuron spine</t>
  </si>
  <si>
    <t>GO:0005515//protein binding;GO:0030159//signaling receptor complex adaptor activity;GO:0030160//synaptic receptor adaptor activity;GO:0035255//ionotropic glutamate receptor binding</t>
  </si>
  <si>
    <t>GO:0007416//synapse assembly;GO:0048854//brain morphogenesis;GO:0050808//synapse organization;GO:0051124//synaptic assembly at neuromuscular junction;GO:0051968//positive regulation of synaptic transmission, glutamatergic;GO:0060291//long-term synaptic potentiation;GO:0060997//dendritic spine morphogenesis;GO:0060999//positive regulation of dendritic spine development;GO:0097107//postsynaptic density assembly;GO:1990255//subsynaptic reticulum organization;GO:2000050//regulation of non-canonical Wnt signaling pathway;GO:2000311//regulation of AMPA receptor activity;GO:2000463//positive regulation of excitatory postsynaptic potential</t>
  </si>
  <si>
    <t>FBgn0250788</t>
  </si>
  <si>
    <t>beta-Spec</t>
  </si>
  <si>
    <t>beta Spectrin</t>
  </si>
  <si>
    <t>GO:0005886//plasma membrane;GO:0008091//spectrin;GO:0016328//lateral plasma membrane;GO:0030424//axon;GO:0031594//neuromuscular junction;GO:0045169//fusome;GO:0045170//spectrosome</t>
  </si>
  <si>
    <t>GO:0003779//actin binding;GO:0005200//structural constituent of cytoskeleton;GO:0005515//protein binding;GO:0005516//calmodulin binding;GO:0005543//phospholipid binding;GO:0005546//phosphatidylinositol-4,5-bisphosphate binding;GO:0008017//microtubule binding;GO:0030506//ankyrin binding</t>
  </si>
  <si>
    <t>GO:0007026//negative regulation of microtubule depolymerization;GO:0007274//neuromuscular synaptic transmission;GO:0007399//nervous system development;GO:0007409//axonogenesis;GO:0007411//axon guidance;GO:0016199//axon midline choice point recognition;GO:0042062//long-term strengthening of neuromuscular junction;GO:0048790//maintenance of presynaptic active zone structure;GO:0050807//regulation of synapse organization;GO:0051693//actin filament capping;GO:0072499//photoreceptor cell axon guidance;GO:1903729//regulation of plasma membrane organization</t>
  </si>
  <si>
    <t>FBgn0027948</t>
  </si>
  <si>
    <t>msps</t>
  </si>
  <si>
    <t>mini spindles</t>
  </si>
  <si>
    <t>GO:0000776//kinetochore;GO:0000922//spindle pole;GO:0005737//cytoplasm;GO:0005813//centrosome;GO:0035371//microtubule plus-end</t>
  </si>
  <si>
    <t>GO:0008017//microtubule binding;GO:0015631//tubulin binding;GO:0051010//microtubule plus-end binding;GO:0061863//microtubule plus end polymerase</t>
  </si>
  <si>
    <t>GO:0000022//mitotic spindle elongation;GO:0000132//establishment of mitotic spindle orientation;GO:0000278//mitotic cell cycle;GO:0007029//endoplasmic reticulum organization;GO:0007051//spindle organization;GO:0007052//mitotic spindle organization;GO:0007143//female meiotic nuclear division;GO:0007344//pronuclear fusion;GO:0007411//axon guidance;GO:0016325//oocyte microtubule cytoskeleton organization;GO:0030951//establishment or maintenance of microtubule cytoskeleton polarity;GO:0031122//cytoplasmic microtubule organization;GO:0045196//establishment or maintenance of neuroblast polarity;GO:0045450//bicoid mRNA localization;GO:0046785//microtubule polymerization;GO:0048477//oogenesis;GO:0051298//centrosome duplication;GO:0090063//positive regulation of microtubule nucleation</t>
  </si>
  <si>
    <t>FBgn0038740</t>
  </si>
  <si>
    <t>CG4562</t>
  </si>
  <si>
    <t>NP_001262747.1 uncharacterized protein Dmel_CG4562, isoform E [Drosophila melanogaster]</t>
  </si>
  <si>
    <t>FBgn0038938</t>
  </si>
  <si>
    <t>CG7084</t>
  </si>
  <si>
    <t>NP_001247235.2 uncharacterized protein Dmel_CG7084, isoform E [Drosophila melanogaster]</t>
  </si>
  <si>
    <t>FBgn0031390</t>
  </si>
  <si>
    <t>tho2</t>
  </si>
  <si>
    <t>Transcription;Translation</t>
  </si>
  <si>
    <t>ko03040//Spliceosome;ko03013//Nucleocytoplasmic transport</t>
  </si>
  <si>
    <t>K12879;K12879</t>
  </si>
  <si>
    <t>GO:0000346//transcription export complex;GO:0000347//THO complex;GO:0000445//THO complex part of transcription export complex;GO:0005634//nucleus</t>
  </si>
  <si>
    <t>GO:0003729//mRNA binding</t>
  </si>
  <si>
    <t>GO:0006397//mRNA processing;GO:0006406//mRNA export from nucleus;GO:0031990//mRNA export from nucleus in response to heat stress;GO:0048477//oogenesis</t>
  </si>
  <si>
    <t>FBgn0286778</t>
  </si>
  <si>
    <t>CG46385</t>
  </si>
  <si>
    <t>NP_610321.2 uncharacterized protein Dmel_CG46385, isoform A [Drosophila melanogaster]</t>
  </si>
  <si>
    <t>GO:0005654//nucleoplasm;GO:0005829//cytosol</t>
  </si>
  <si>
    <t>GO:1990817//RNA adenylyltransferase activity</t>
  </si>
  <si>
    <t>GO:0048255//mRNA stabilization</t>
  </si>
  <si>
    <t>FBgn0261885</t>
  </si>
  <si>
    <t>osa</t>
  </si>
  <si>
    <t>Environmental adaptation;Cancer: specific types</t>
  </si>
  <si>
    <t>ko04714//Thermogenesis;ko05225//Hepatocellular carcinoma</t>
  </si>
  <si>
    <t>K11653;K11653</t>
  </si>
  <si>
    <t>GO:0005634//nucleus;GO:0005654//nucleoplasm;GO:0005700//polytene chromosome;GO:0016514//SWI/SNF complex;GO:0035060//brahma complex;GO:0071565//nBAF complex</t>
  </si>
  <si>
    <t>GO:0006338//chromatin remodeling;GO:0006355//regulation of transcription, DNA-templated;GO:0006357//regulation of transcription by RNA polymerase II;GO:0007379//segment specification;GO:0007406//negative regulation of neuroblast proliferation;GO:0007476//imaginal disc-derived wing morphogenesis;GO:0007480//imaginal disc-derived leg morphogenesis;GO:0008586//imaginal disc-derived wing vein morphogenesis;GO:0008587//imaginal disc-derived wing margin morphogenesis;GO:0014017//neuroblast fate commitment;GO:0016055//Wnt signaling pathway;GO:0045893//positive regulation of transcription, DNA-templated;GO:0046530//photoreceptor cell differentiation;GO:0048190//wing disc dorsal/ventral pattern formation</t>
  </si>
  <si>
    <t>FBgn0024238</t>
  </si>
  <si>
    <t>Fim</t>
  </si>
  <si>
    <t>Fimbrin</t>
  </si>
  <si>
    <t>GO:0005737//cytoplasm;GO:0005829//cytosol;GO:0005884//actin filament;GO:0032432//actin filament bundle;GO:0045179//apical cortex</t>
  </si>
  <si>
    <t>GO:0005509//calcium ion binding;GO:0005515//protein binding;GO:0051015//actin filament binding</t>
  </si>
  <si>
    <t>GO:0051017//actin filament bundle assembly;GO:0051639//actin filament network formation</t>
  </si>
  <si>
    <t>FBgn0035793</t>
  </si>
  <si>
    <t>CG7546</t>
  </si>
  <si>
    <t>NP_001137904.1 uncharacterized protein Dmel_CG7546, isoform D [Drosophila melanogaster]</t>
  </si>
  <si>
    <t>GO:0005576//extracellular region;GO:0005634//nucleus;GO:0005829//cytosol;GO:0071818//BAT3 complex</t>
  </si>
  <si>
    <t>GO:0005515//protein binding;GO:0019899//enzyme binding;GO:0031593//polyubiquitin modification-dependent protein binding;GO:0051787//misfolded protein binding</t>
  </si>
  <si>
    <t>GO:0002376//immune system process;GO:0006325//chromatin organization;GO:0006915//apoptotic process;GO:0007283//spermatogenesis;GO:0030154//cell differentiation;GO:0030433//ubiquitin-dependent ERAD pathway;GO:0043066//negative regulation of apoptotic process</t>
  </si>
  <si>
    <t>FBgn0001218</t>
  </si>
  <si>
    <t>Hsc70-3</t>
  </si>
  <si>
    <t>Heat shock 70-kDa protein cognate 3</t>
  </si>
  <si>
    <t>ko04141//Protein processing in endoplasmic reticulum;ko03060//Protein export</t>
  </si>
  <si>
    <t>K09490;K09490</t>
  </si>
  <si>
    <t>GO:0005615//extracellular space;GO:0005634//nucleus;GO:0005737//cytoplasm;GO:0005783//endoplasmic reticulum;GO:0005788//endoplasmic reticulum lumen;GO:0012505//endomembrane system;GO:0016020//membrane;GO:0034663//endoplasmic reticulum chaperone complex</t>
  </si>
  <si>
    <t>GO:0006986//response to unfolded protein;GO:0016246//RNA interference;GO:0030431//sleep;GO:0030433//ubiquitin-dependent ERAD pathway;GO:0030968//endoplasmic reticulum unfolded protein response;GO:0034620//cellular response to unfolded protein;GO:0034976//response to endoplasmic reticulum stress;GO:0036335//intestinal stem cell homeostasis;GO:0042026//protein refolding;GO:0051085//chaperone cofactor-dependent protein refolding</t>
  </si>
  <si>
    <t>FBgn0010434</t>
  </si>
  <si>
    <t>cora</t>
  </si>
  <si>
    <t>coracle</t>
  </si>
  <si>
    <t>GO:0005856//cytoskeleton;GO:0005886//plasma membrane;GO:0005912//adherens junction;GO:0005918//septate junction;GO:0005920//smooth septate junction;GO:0030054//cell junction</t>
  </si>
  <si>
    <t>GO:0003779//actin binding;GO:0005198//structural molecule activity;GO:0008092//cytoskeletal protein binding</t>
  </si>
  <si>
    <t>GO:0003015//heart process;GO:0006612//protein targeting to membrane;GO:0007391//dorsal closure;GO:0007527//adult somatic muscle development;GO:0009792//embryo development ending in birth or egg hatching;GO:0031032//actomyosin structure organization;GO:0035151//regulation of tube size, open tracheal system;GO:0035321//maintenance of imaginal disc-derived wing hair orientation;GO:0045216//cell-cell junction organization;GO:0060857//establishment of glial blood-brain barrier;GO:0061343//cell adhesion involved in heart morphogenesis</t>
  </si>
  <si>
    <t>FBgn0051663</t>
  </si>
  <si>
    <t>CG31663</t>
  </si>
  <si>
    <t>NP_001259884.1 uncharacterized protein Dmel_CG31663, isoform C [Drosophila melanogaster]</t>
  </si>
  <si>
    <t>FBgn0243512</t>
  </si>
  <si>
    <t>puc</t>
  </si>
  <si>
    <t>puckered</t>
  </si>
  <si>
    <t>Environmental Information Processing;Cellular Processes</t>
  </si>
  <si>
    <t>Signal transduction;Cell growth and death</t>
  </si>
  <si>
    <t>ko04013//MAPK signaling pathway - fly;ko04214//Apoptosis - fly</t>
  </si>
  <si>
    <t>K20216;K20216</t>
  </si>
  <si>
    <t>GO:0005737//cytoplasm;GO:0005783//endoplasmic reticulum;GO:0005794//Golgi apparatus</t>
  </si>
  <si>
    <t>GO:0004721//phosphoprotein phosphatase activity;GO:0004725//protein tyrosine phosphatase activity;GO:0008138//protein tyrosine/serine/threonine phosphatase activity;GO:0008330//protein tyrosine/threonine phosphatase activity;GO:0008579//JUN kinase phosphatase activity;GO:0016791//phosphatase activity;GO:0017017//MAP kinase tyrosine/serine/threonine phosphatase activity;GO:0051019//mitogen-activated protein kinase binding</t>
  </si>
  <si>
    <t>GO:0006470//protein dephosphorylation;GO:0006979//response to oxidative stress;GO:0007254//JNK cascade;GO:0007391//dorsal closure;GO:0007561//imaginal disc eversion;GO:0008340//determination of adult lifespan;GO:0008362//chitin-based embryonic cuticle biosynthetic process;GO:0008544//epidermis development;GO:0009306//protein secretion;GO:0010389//regulation of G2/M transition of mitotic cell cycle;GO:0010628//positive regulation of gene expression;GO:0010804//negative regulation of tumor necrosis factor-mediated signaling pathway;GO:0016311//dephosphorylation;GO:0030036//actin cytoskeleton organization;GO:0030707//ovarian follicle cell development;GO:0034599//cellular response to oxidative stress;GO:0035335//peptidyl-tyrosine dephosphorylation;GO:0035970//peptidyl-threonine dephosphorylation;GO:0042060//wound healing;GO:0043066//negative regulation of apoptotic process;GO:0046528//imaginal disc fusion;GO:0046529//imaginal disc fusion, thorax closure;GO:0046843//dorsal appendage formation;GO:0046844//chorion micropyle formation;GO:0048615//embryonic anterior midgut (ectodermal) morphogenesis;GO:0048749//compound eye development;GO:0048803//imaginal disc-derived male genitalia morphogenesis;GO:0050778//positive regulation of immune response;GO:0061060//negative regulation of peptidoglycan recognition protein signaling pathway;GO:0070303//negative regulation of stress-activated protein kinase signaling cascade;GO:0071907//determination of digestive tract left/right asymmetry;GO:1903688//positive regulation of border follicle cell migration</t>
  </si>
  <si>
    <t>FBgn0260794</t>
  </si>
  <si>
    <t>ctrip</t>
  </si>
  <si>
    <t>circadian trip</t>
  </si>
  <si>
    <t>K10590</t>
  </si>
  <si>
    <t>GO:0006281//DNA repair;GO:0006511//ubiquitin-dependent protein catabolic process;GO:0006974//cellular response to DNA damage stimulus;GO:0042753//positive regulation of circadian rhythm;GO:0045732//positive regulation of protein catabolic process;GO:1901315//negative regulation of histone H2A K63-linked ubiquitination;GO:2000779//regulation of double-strand break repair</t>
  </si>
  <si>
    <t>FBgn0259685</t>
  </si>
  <si>
    <t>crb</t>
  </si>
  <si>
    <t>crumbs</t>
  </si>
  <si>
    <t>K16681</t>
  </si>
  <si>
    <t>GO:0005634//nucleus;GO:0005737//cytoplasm;GO:0005819//spindle;GO:0005886//plasma membrane;GO:0016021//integral component of membrane;GO:0016028//rhabdomere;GO:0016324//apical plasma membrane;GO:0016327//apicolateral plasma membrane;GO:0035003//subapical complex</t>
  </si>
  <si>
    <t>GO:0005080//protein kinase C binding;GO:0005112//Notch binding;GO:0005509//calcium ion binding;GO:0030507//spectrin binding</t>
  </si>
  <si>
    <t>GO:0001745//compound eye morphogenesis;GO:0003383//apical constriction;GO:0007163//establishment or maintenance of cell polarity;GO:0007391//dorsal closure;GO:0007399//nervous system development;GO:0007424//open tracheal system development;GO:0007435//salivary gland morphogenesis;GO:0007443//Malpighian tubule morphogenesis;GO:0008284//positive regulation of cell population proliferation;GO:0016332//establishment or maintenance of polarity of embryonic epithelium;GO:0016334//establishment or maintenance of polarity of follicular epithelium;GO:0032435//negative regulation of proteasomal ubiquitin-dependent protein catabolic process;GO:0032880//regulation of protein localization;GO:0033157//regulation of intracellular protein transport;GO:0034332//adherens junction organization;GO:0035002//liquid clearance, open tracheal system;GO:0035088//establishment or maintenance of apical/basal cell polarity;GO:0035090//maintenance of apical/basal cell polarity;GO:0035239//tube morphogenesis;GO:0035332//positive regulation of hippo signaling;GO:0042051//compound eye photoreceptor development;GO:0042052//rhabdomere development;GO:0045176//apical protein localization;GO:0045186//zonula adherens assembly;GO:0045218//zonula adherens maintenance;GO:0045494//photoreceptor cell maintenance;GO:0045570//regulation of imaginal disc growth;GO:0045746//negative regulation of Notch signaling pathway;GO:0046621//negative regulation of organ growth;GO:0046664//dorsal closure, amnioserosa morphology change;GO:0046665//amnioserosa maintenance;GO:0048190//wing disc dorsal/ventral pattern formation;GO:0050821//protein stabilization;GO:0051301//cell division;GO:0051642//centrosome localization;GO:0060438//trachea development;GO:0061024//membrane organization;GO:0061336//cell morphogenesis involved in Malpighian tubule morphogenesis;GO:0061541//rhabdomere morphogenesis;GO:0098813//nuclear chromosome segregation;GO:0106036//assembly of apicomedial cortex actomyosin</t>
  </si>
  <si>
    <t>FBgn0038320</t>
  </si>
  <si>
    <t>Sra-1</t>
  </si>
  <si>
    <t>specifically Rac1-associated protein 1</t>
  </si>
  <si>
    <t>GO:0005737//cytoplasm;GO:0031209//SCAR complex;GO:0043005//neuron projection;GO:0045177//apical part of cell;GO:0045202//synapse</t>
  </si>
  <si>
    <t>GO:0000340//RNA 7-methylguanosine cap binding;GO:0031267//small GTPase binding</t>
  </si>
  <si>
    <t>GO:0000902//cell morphogenesis;GO:0001745//compound eye morphogenesis;GO:0006417//regulation of translation;GO:0007411//axon guidance;GO:0008360//regulation of cell shape;GO:0022416//chaeta development;GO:0030031//cell projection assembly;GO:0030833//regulation of actin filament polymerization;GO:0030866//cortical actin cytoskeleton organization;GO:0033627//cell adhesion mediated by integrin;GO:0050807//regulation of synapse organization;GO:0051491//positive regulation of filopodium assembly;GO:0060269//centripetally migrating follicle cell migration</t>
  </si>
  <si>
    <t>FBgn0086265</t>
  </si>
  <si>
    <t>psd</t>
  </si>
  <si>
    <t>palisade</t>
  </si>
  <si>
    <t>GO:0042600//egg chorion;GO:0060388//vitelline envelope</t>
  </si>
  <si>
    <t>GO:0007305//vitelline membrane formation involved in chorion-containing eggshell formation;GO:0032529//follicle cell microvillus organization</t>
  </si>
  <si>
    <t>FBgn0036772</t>
  </si>
  <si>
    <t>CG5290</t>
  </si>
  <si>
    <t>NP_649026.1 uncharacterized protein Dmel_CG5290 [Drosophila melanogaster]</t>
  </si>
  <si>
    <t>FBgn0031741</t>
  </si>
  <si>
    <t>CG11034</t>
  </si>
  <si>
    <t>NP_001285638.1 uncharacterized protein Dmel_CG11034, isoform C [Drosophila melanogaster]</t>
  </si>
  <si>
    <t>FBgn0286785</t>
  </si>
  <si>
    <t>scb</t>
  </si>
  <si>
    <t>scab</t>
  </si>
  <si>
    <t>GO:0005737//cytoplasm;GO:0005925//focal adhesion;GO:0008305//integrin complex;GO:0009925//basal plasma membrane;GO:0016021//integral component of membrane;GO:0016324//apical plasma membrane;GO:0016328//lateral plasma membrane</t>
  </si>
  <si>
    <t>GO:0001555//oocyte growth;GO:0003344//pericardium morphogenesis;GO:0006909//phagocytosis;GO:0007155//cell adhesion;GO:0007157//heterophilic cell-cell adhesion via plasma membrane cell adhesion molecules;GO:0007160//cell-matrix adhesion;GO:0007229//integrin-mediated signaling pathway;GO:0007391//dorsal closure;GO:0007411//axon guidance;GO:0007431//salivary gland development;GO:0007494//midgut development;GO:0007508//larval heart development;GO:0007613//memory;GO:0007614//short-term memory;GO:0016477//cell migration;GO:0030336//negative regulation of cell migration;GO:0033627//cell adhesion mediated by integrin;GO:0035001//dorsal trunk growth, open tracheal system;GO:0042060//wound healing;GO:0043277//apoptotic cell clearance;GO:0045886//negative regulation of synaptic assembly at neuromuscular junction;GO:0048149//behavioral response to ethanol</t>
  </si>
  <si>
    <t>FBgn0001257</t>
  </si>
  <si>
    <t>ImpL2</t>
  </si>
  <si>
    <t>Ecdysone-inducible gene L2</t>
  </si>
  <si>
    <t>GO:0005615//extracellular space;GO:0005886//plasma membrane</t>
  </si>
  <si>
    <t>GO:0043559//insulin binding</t>
  </si>
  <si>
    <t>GO:0007155//cell adhesion;GO:0007411//axon guidance;GO:0008340//determination of adult lifespan;GO:0010888//negative regulation of lipid storage;GO:0014067//negative regulation of phosphatidylinositol 3-kinase signaling;GO:0042594//response to starvation;GO:0046627//negative regulation of insulin receptor signaling pathway;GO:0046628//positive regulation of insulin receptor signaling pathway;GO:0061965//positive regulation of entry into reproductive diapause</t>
  </si>
  <si>
    <t>FBgn0052473</t>
  </si>
  <si>
    <t>CG32473</t>
  </si>
  <si>
    <t>NP_731787.1 uncharacterized protein Dmel_CG32473, isoform C [Drosophila melanogaster]</t>
  </si>
  <si>
    <t>ko04614//Renin-angiotensin system</t>
  </si>
  <si>
    <t>K11141</t>
  </si>
  <si>
    <t>FBgn0033688</t>
  </si>
  <si>
    <t>Prp8</t>
  </si>
  <si>
    <t>pre-mRNA processing factor 8</t>
  </si>
  <si>
    <t>K12856</t>
  </si>
  <si>
    <t>GO:0005681//spliceosomal complex;GO:0005682//U5 snRNP;GO:0005737//cytoplasm;GO:0030532//small nuclear ribonucleoprotein complex;GO:0071011//precatalytic spliceosome;GO:0071013//catalytic step 2 spliceosome</t>
  </si>
  <si>
    <t>GO:0000386//second spliceosomal transesterification activity;GO:0003723//RNA binding;GO:0005515//protein binding;GO:0008233//peptidase activity;GO:0008237//metallopeptidase activity;GO:0017069//snRNA binding;GO:0017070//U6 snRNA binding;GO:0030619//U1 snRNA binding;GO:0030620//U2 snRNA binding;GO:0030623//U5 snRNA binding;GO:0070122//isopeptidase activity;GO:0097157//pre-mRNA intronic binding</t>
  </si>
  <si>
    <t>GO:0000244//spliceosomal tri-snRNP complex assembly;GO:0000398//mRNA splicing, via spliceosome;GO:0007283//spermatogenesis;GO:0007419//ventral cord development</t>
  </si>
  <si>
    <t>FBgn0026418</t>
  </si>
  <si>
    <t>Hsc70Cb</t>
  </si>
  <si>
    <t>K09485</t>
  </si>
  <si>
    <t>FBgn0022213</t>
  </si>
  <si>
    <t>Cse1</t>
  </si>
  <si>
    <t>Chromosome segregation 1</t>
  </si>
  <si>
    <t>Genetic Information Processing;Human Diseases</t>
  </si>
  <si>
    <t>Translation;Infectious disease: bacterial</t>
  </si>
  <si>
    <t>ko03013//Nucleocytoplasmic transport;ko05132//Salmonella infection</t>
  </si>
  <si>
    <t>K18423;K18423</t>
  </si>
  <si>
    <t>GO:0005515//protein binding;GO:0031267//small GTPase binding</t>
  </si>
  <si>
    <t>GO:0006886//intracellular protein transport</t>
  </si>
  <si>
    <t>FBgn0035357</t>
  </si>
  <si>
    <t>MEP-1</t>
  </si>
  <si>
    <t>GO:0005634//nucleus;GO:0005654//nucleoplasm;GO:0005700//polytene chromosome;GO:0016581//NuRD complex</t>
  </si>
  <si>
    <t>FBgn0028360</t>
  </si>
  <si>
    <t>Cdc7</t>
  </si>
  <si>
    <t>Cdc7 kinase</t>
  </si>
  <si>
    <t>K02214</t>
  </si>
  <si>
    <t>GO:0005634//nucleus;GO:0005737//cytoplasm;GO:0031431//Dbf4-dependent protein kinase complex</t>
  </si>
  <si>
    <t>GO:0004672//protein kinase activity;GO:0004674//protein serine/threonine kinase activity;GO:0005524//ATP binding;GO:0035173//histone kinase activity</t>
  </si>
  <si>
    <t>GO:0000727//double-strand break repair via break-induced replication;GO:0001700//embryonic development via the syncytial blastoderm;GO:0006468//protein phosphorylation;GO:0007113//endomitotic cell cycle;GO:0007307//eggshell chorion gene amplification;GO:0016572//histone phosphorylation;GO:0018105//peptidyl-serine phosphorylation;GO:0045740//positive regulation of DNA replication</t>
  </si>
  <si>
    <t>FBgn0042101</t>
  </si>
  <si>
    <t>CG18744</t>
  </si>
  <si>
    <t>NP_652647.2 uncharacterized protein Dmel_CG18744 [Drosophila melanogaster]</t>
  </si>
  <si>
    <t>FBgn0010019</t>
  </si>
  <si>
    <t>Cyp4g1</t>
  </si>
  <si>
    <t>Cytochrome P450-4g1</t>
  </si>
  <si>
    <t>GO:0004497//monooxygenase activity;GO:0005506//iron ion binding;GO:0016705//oxidoreductase activity, acting on paired donors, with incorporation or reduction of molecular oxygen;GO:0020037//heme binding;GO:0071771//aldehyde decarbonylase activity</t>
  </si>
  <si>
    <t>GO:0006723//cuticle hydrocarbon biosynthetic process</t>
  </si>
  <si>
    <t>FBgn0031799</t>
  </si>
  <si>
    <t>Pez</t>
  </si>
  <si>
    <t>GO:0005856//cytoskeleton;GO:0005938//cell cortex;GO:0030054//cell junction;GO:0045177//apical part of cell</t>
  </si>
  <si>
    <t>GO:0004725//protein tyrosine phosphatase activity;GO:0016791//phosphatase activity</t>
  </si>
  <si>
    <t>GO:0006470//protein dephosphorylation;GO:0016311//dephosphorylation;GO:0035332//positive regulation of hippo signaling;GO:0035335//peptidyl-tyrosine dephosphorylation;GO:2000647//negative regulation of stem cell proliferation</t>
  </si>
  <si>
    <t>FBgn0026179</t>
  </si>
  <si>
    <t>siz</t>
  </si>
  <si>
    <t>schizo</t>
  </si>
  <si>
    <t>K12495</t>
  </si>
  <si>
    <t>GO:0000139//Golgi membrane</t>
  </si>
  <si>
    <t>GO:0005085//guanyl-nucleotide exchange factor activity;GO:0005515//protein binding;GO:0045296//cadherin binding</t>
  </si>
  <si>
    <t>GO:0001745//compound eye morphogenesis;GO:0007417//central nervous system development;GO:0007520//myoblast fusion;GO:0030036//actin cytoskeleton organization;GO:0032012//regulation of ARF protein signal transduction;GO:0032014//positive regulation of ARF protein signal transduction</t>
  </si>
  <si>
    <t>FBgn0003392</t>
  </si>
  <si>
    <t>shi</t>
  </si>
  <si>
    <t>shibire</t>
  </si>
  <si>
    <t>K01528</t>
  </si>
  <si>
    <t>GO:0005737//cytoplasm;GO:0005874//microtubule;GO:0005886//plasma membrane;GO:0014069//postsynaptic density;GO:0015630//microtubule cytoskeleton;GO:0016020//membrane;GO:0030424//axon;GO:0031410//cytoplasmic vesicle;GO:0031966//mitochondrial membrane;GO:0043197//dendritic spine;GO:0044327//dendritic spine head;GO:0045202//synapse;GO:0045211//postsynaptic membrane;GO:0070864//sperm individualization complex;GO:0072686//mitotic spindle;GO:0098793//presynapse;GO:0098844//postsynaptic endocytic zone membrane</t>
  </si>
  <si>
    <t>GO:0003779//actin binding;GO:0003924//GTPase activity;GO:0005525//GTP binding;GO:0008017//microtubule binding</t>
  </si>
  <si>
    <t>GO:0000266//mitochondrial fission;GO:0001661//conditioned taste aversion;GO:0001738//morphogenesis of a polarized epithelium;GO:0001933//negative regulation of protein phosphorylation;GO:0003374//dynamin family protein polymerization involved in mitochondrial fission;GO:0006897//endocytosis;GO:0007268//chemical synaptic transmission;GO:0007291//sperm individualization;GO:0007298//border follicle cell migration;GO:0007349//cellularization;GO:0007424//open tracheal system development;GO:0007427//epithelial cell migration, open tracheal system;GO:0007435//salivary gland morphogenesis;GO:0007612//learning;GO:0007613//memory;GO:0007614//short-term memory;GO:0007637//proboscis extension reflex;GO:0008355//olfactory learning;GO:0010508//positive regulation of autophagy;GO:0016185//synaptic vesicle budding from presynaptic endocytic zone membrane;GO:0030198//extracellular matrix organization;GO:0030536//larval feeding behavior;GO:0030707//ovarian follicle cell development;GO:0030838//positive regulation of actin filament polymerization;GO:0030866//cortical actin cytoskeleton organization;GO:0031623//receptor internalization;GO:0032956//regulation of actin cytoskeleton organization;GO:0032970//regulation of actin filament-based process;GO:0034334//adherens junction maintenance;GO:0035152//regulation of tube architecture, open tracheal system;GO:0035186//syncytial blastoderm mitotic cell cycle;GO:0036465//synaptic vesicle recycling;GO:0040008//regulation of growth;GO:0046667//compound eye retinal cell programmed cell death;GO:0046843//dorsal appendage formation;GO:0048172//regulation of short-term neuronal synaptic plasticity;GO:0048285//organelle fission;GO:0048488//synaptic vesicle endocytosis;GO:0048489//synaptic vesicle transport;GO:0048499//synaptic vesicle membrane organization;GO:0050803//regulation of synapse structure or activity;GO:0061025//membrane fusion;GO:0061883//clathrin-dependent endocytosis involved in vitellogenesis;GO:0072583//clathrin-dependent endocytosis;GO:0072659//protein localization to plasma membrane;GO:0090148//membrane fission;GO:0098884//postsynaptic neurotransmitter receptor internalization;GO:0150007//clathrin-dependent synaptic vesicle endocytosis;GO:0150008//bulk synaptic vesicle endocytosis;GO:1903475//mitotic actomyosin contractile ring assembly</t>
  </si>
  <si>
    <t>FBgn0265082</t>
  </si>
  <si>
    <t>Cdep</t>
  </si>
  <si>
    <t>Chondrocyte-derived ezrin-like domain containing protein</t>
  </si>
  <si>
    <t>GO:0005856//cytoskeleton;GO:0005912//adherens junction</t>
  </si>
  <si>
    <t>GO:0005085//guanyl-nucleotide exchange factor activity;GO:0008092//cytoskeletal protein binding</t>
  </si>
  <si>
    <t>GO:0016601//Rac protein signal transduction</t>
  </si>
  <si>
    <t>FBgn0020306</t>
  </si>
  <si>
    <t>dom</t>
  </si>
  <si>
    <t>domino</t>
  </si>
  <si>
    <t>GO:0000123//histone acetyltransferase complex;GO:0000812//Swr1 complex;GO:0005634//nucleus;GO:0035267//NuA4 histone acetyltransferase complex</t>
  </si>
  <si>
    <t>GO:0003677//DNA binding;GO:0004386//helicase activity;GO:0005524//ATP binding;GO:0008094//ATP-dependent activity, acting on DNA;GO:0016887//ATP hydrolysis activity;GO:0042393//histone binding;GO:0140658//ATP-dependent chromatin remodeler activity</t>
  </si>
  <si>
    <t>GO:0000381//regulation of alternative mRNA splicing, via spliceosome;GO:0002165//instar larval or pupal development;GO:0006325//chromatin organization;GO:0006338//chromatin remodeling;GO:0007049//cell cycle;GO:0010629//negative regulation of gene expression;GO:0016458//gene silencing;GO:0016573//histone acetylation;GO:0030097//hemopoiesis;GO:0035019//somatic stem cell population maintenance;GO:0035207//negative regulation of hemocyte proliferation;GO:0035222//wing disc pattern formation;GO:0036098//male germ-line stem cell population maintenance;GO:0043486//histone exchange;GO:0048477//oogenesis;GO:0048813//dendrite morphogenesis;GO:0070983//dendrite guidance</t>
  </si>
  <si>
    <t>FBgn0051116</t>
  </si>
  <si>
    <t>ClC-a</t>
  </si>
  <si>
    <t>Chloride channel-a</t>
  </si>
  <si>
    <t>ko04978//Mineral absorption</t>
  </si>
  <si>
    <t>K05011</t>
  </si>
  <si>
    <t>GO:0005887//integral component of plasma membrane;GO:0009925//basal plasma membrane;GO:0015629//actin cytoskeleton;GO:0016020//membrane;GO:0016021//integral component of membrane;GO:0016324//apical plasma membrane;GO:0034707//chloride channel complex</t>
  </si>
  <si>
    <t>GO:0005247//voltage-gated chloride channel activity;GO:0005254//chloride channel activity</t>
  </si>
  <si>
    <t>GO:0003091//renal water homeostasis;GO:0003097//renal water transport;GO:0006821//chloride transport;GO:0030321//transepithelial chloride transport;GO:0034765//regulation of ion transmembrane transport;GO:0035377//transepithelial water transport;GO:0055085//transmembrane transport;GO:1902476//chloride transmembrane transport</t>
  </si>
  <si>
    <t>FBgn0030366</t>
  </si>
  <si>
    <t>Usp7</t>
  </si>
  <si>
    <t>Ubiquitin-specific protease 7</t>
  </si>
  <si>
    <t>K11838</t>
  </si>
  <si>
    <t>GO:0005634//nucleus;GO:0005700//polytene chromosome;GO:0005829//cytosol;GO:0032991//protein-containing complex;GO:0035328//transcriptionally silent chromatin</t>
  </si>
  <si>
    <t>GO:0004197//cysteine-type endopeptidase activity;GO:0004843//thiol-dependent deubiquitinase;GO:0005515//protein binding</t>
  </si>
  <si>
    <t>GO:0006511//ubiquitin-dependent protein catabolic process;GO:0016578//histone deubiquitination;GO:0016579//protein deubiquitination;GO:0031647//regulation of protein stability;GO:0035331//negative regulation of hippo signaling;GO:0045880//positive regulation of smoothened signaling pathway</t>
  </si>
  <si>
    <t>FBgn0003175</t>
  </si>
  <si>
    <t>px</t>
  </si>
  <si>
    <t>plexus</t>
  </si>
  <si>
    <t>GO:0016363//nuclear matrix</t>
  </si>
  <si>
    <t>GO:0008586//imaginal disc-derived wing vein morphogenesis</t>
  </si>
  <si>
    <t>FBgn0038535</t>
  </si>
  <si>
    <t>alt</t>
  </si>
  <si>
    <t>aluminum tubes</t>
  </si>
  <si>
    <t>GO:0012505//endomembrane system;GO:0030176//integral component of endoplasmic reticulum membrane</t>
  </si>
  <si>
    <t>FBgn0261397</t>
  </si>
  <si>
    <t>didum</t>
  </si>
  <si>
    <t>dilute class unconventional myosin</t>
  </si>
  <si>
    <t>Infectious disease: bacterial</t>
  </si>
  <si>
    <t>ko05130//Pathogenic Escherichia coli infection</t>
  </si>
  <si>
    <t>K10357</t>
  </si>
  <si>
    <t>GO:0005737//cytoplasm;GO:0015629//actin cytoskeleton;GO:0016028//rhabdomere;GO:0016459//myosin complex;GO:0031475//myosin V complex;GO:0031982//vesicle;GO:0043025//neuronal cell body</t>
  </si>
  <si>
    <t>GO:0000146//microfilament motor activity;GO:0003774//cytoskeletal motor activity;GO:0003779//actin binding;GO:0005515//protein binding;GO:0005516//calmodulin binding;GO:0005524//ATP binding;GO:0030899//calcium-dependent ATPase activity;GO:0032027//myosin light chain binding;GO:0051015//actin filament binding</t>
  </si>
  <si>
    <t>GO:0006886//intracellular protein transport;GO:0007015//actin filament organization;GO:0007291//sperm individualization;GO:0008595//anterior/posterior axis specification, embryo;GO:0030048//actin filament-based movement;GO:0030050//vesicle transport along actin filament;GO:0042052//rhabdomere development;GO:0045856//positive regulation of pole plasm oskar mRNA localization;GO:0047497//mitochondrion transport along microtubule</t>
  </si>
  <si>
    <t>FBgn0025802</t>
  </si>
  <si>
    <t>Sbf</t>
  </si>
  <si>
    <t>SET domain binding factor</t>
  </si>
  <si>
    <t>GO:0000123//histone acetyltransferase complex;GO:0005634//nucleus;GO:0005700//polytene chromosome;GO:0005938//cell cortex;GO:0008023//transcription elongation factor complex;GO:0035097//histone methyltransferase complex;GO:0055037//recycling endosome</t>
  </si>
  <si>
    <t>GO:0003682//chromatin binding;GO:0019902//phosphatase binding;GO:0030674//protein-macromolecule adaptor activity;GO:0036313//phosphatidylinositol 3-kinase catalytic subunit binding</t>
  </si>
  <si>
    <t>GO:0000278//mitotic cell cycle;GO:0016573//histone acetylation;GO:0030866//cortical actin cytoskeleton organization;GO:0032456//endocytic recycling;GO:0032483//regulation of Rab protein signal transduction;GO:0032968//positive regulation of transcription elongation from RNA polymerase II promoter;GO:0035335//peptidyl-tyrosine dephosphorylation;GO:0035556//intracellular signal transduction;GO:0051568//histone H3-K4 methylation;GO:1901098//positive regulation of autophagosome maturation</t>
  </si>
  <si>
    <t>FBgn0050122</t>
  </si>
  <si>
    <t>CG30122</t>
  </si>
  <si>
    <t>NP_611354.2 uncharacterized protein Dmel_CG30122, isoform B [Drosophila melanogaster]</t>
  </si>
  <si>
    <t>GO:0071011//precatalytic spliceosome</t>
  </si>
  <si>
    <t>FBgn0001226</t>
  </si>
  <si>
    <t>Hsp27</t>
  </si>
  <si>
    <t>Heat shock protein 27</t>
  </si>
  <si>
    <t>GO:0008340//determination of adult lifespan;GO:0009408//response to heat;GO:0042026//protein refolding;GO:0042595//behavioral response to starvation;GO:0042742//defense response to bacterium;GO:0050832//defense response to fungus;GO:0061077//chaperone-mediated protein folding</t>
  </si>
  <si>
    <t>FBgn0029801</t>
  </si>
  <si>
    <t>CG15771</t>
  </si>
  <si>
    <t>NP_001284909.1 uncharacterized protein Dmel_CG15771, isoform D [Drosophila melanogaster]</t>
  </si>
  <si>
    <t>K01097;K01097</t>
  </si>
  <si>
    <t>FBgn0263599</t>
  </si>
  <si>
    <t>l(3)72Ab</t>
  </si>
  <si>
    <t>lethal (3) 72Ab</t>
  </si>
  <si>
    <t>K12854</t>
  </si>
  <si>
    <t>GO:0005634//nucleus;GO:0005681//spliceosomal complex;GO:0030532//small nuclear ribonucleoprotein complex;GO:0071011//precatalytic spliceosome;GO:0071013//catalytic step 2 spliceosome</t>
  </si>
  <si>
    <t>GO:0000278//mitotic cell cycle;GO:0000381//regulation of alternative mRNA splicing, via spliceosome;GO:0000388//spliceosome conformational change to release U4 (or U4atac) and U1 (or U11);GO:0000398//mRNA splicing, via spliceosome;GO:0007283//spermatogenesis;GO:0007419//ventral cord development;GO:0008380//RNA splicing</t>
  </si>
  <si>
    <t>FBgn0035397</t>
  </si>
  <si>
    <t>PAN3</t>
  </si>
  <si>
    <t>Poly(A) specific ribonuclease subunit PAN3</t>
  </si>
  <si>
    <t>K12572</t>
  </si>
  <si>
    <t>GO:0000932//P-body;GO:0005737//cytoplasm;GO:0031251//PAN complex</t>
  </si>
  <si>
    <t>GO:0003723//RNA binding;GO:0005524//ATP binding</t>
  </si>
  <si>
    <t>GO:0000289//nuclear-transcribed mRNA poly(A) tail shortening;GO:0000290//deadenylation-dependent decapping of nuclear-transcribed mRNA;GO:0006397//mRNA processing;GO:0006468//protein phosphorylation;GO:0010606//positive regulation of cytoplasmic mRNA processing body assembly;GO:0090503//RNA phosphodiester bond hydrolysis, exonucleolytic</t>
  </si>
  <si>
    <t>FBgn0265434</t>
  </si>
  <si>
    <t>zip</t>
  </si>
  <si>
    <t>zipper</t>
  </si>
  <si>
    <t>Cellular Processes;Organismal Systems;Human Diseases;Cellular Processes</t>
  </si>
  <si>
    <t>Cell motility;Circulatory system;Infectious disease: bacterial;Cellular community - eukaryotes</t>
  </si>
  <si>
    <t>ko04810//Regulation of actin cytoskeleton;ko04270//Vascular smooth muscle contraction;ko05130//Pathogenic Escherichia coli infection;ko04530//Tight junction</t>
  </si>
  <si>
    <t>K10352;K10352;K10352;K10352</t>
  </si>
  <si>
    <t>GO:0016459//myosin complex;GO:0030016//myofibril;GO:0032982//myosin filament</t>
  </si>
  <si>
    <t>GO:0003774//cytoskeletal motor activity;GO:0005515//protein binding;GO:0005524//ATP binding;GO:0016887//ATP hydrolysis activity;GO:0051015//actin filament binding</t>
  </si>
  <si>
    <t>FBgn0020496</t>
  </si>
  <si>
    <t>CtBP</t>
  </si>
  <si>
    <t>C-terminal Binding Protein</t>
  </si>
  <si>
    <t>ko04310//Wnt signaling pathway;ko04330//Notch signaling pathway</t>
  </si>
  <si>
    <t>K04496;K04496</t>
  </si>
  <si>
    <t>GO:0005634//nucleus;GO:0031010//ISWI-type complex</t>
  </si>
  <si>
    <t>GO:0003713//transcription coactivator activity;GO:0003714//transcription corepressor activity;GO:0008134//transcription factor binding;GO:0016616//oxidoreductase activity, acting on the CH-OH group of donors, NAD or NADP as acceptor;GO:0042802//identical protein binding;GO:0042803//protein homodimerization activity;GO:0051287//NAD binding</t>
  </si>
  <si>
    <t>GO:0000122//negative regulation of transcription by RNA polymerase II;GO:0006357//regulation of transcription by RNA polymerase II;GO:0016360//sensory organ precursor cell fate determination;GO:0022416//chaeta development;GO:0035220//wing disc development;GO:0045892//negative regulation of transcription, DNA-templated;GO:0045944//positive regulation of transcription by RNA polymerase II;GO:0090090//negative regulation of canonical Wnt signaling pathway;GO:0090263//positive regulation of canonical Wnt signaling pathway</t>
  </si>
  <si>
    <t>FBgn0086451</t>
  </si>
  <si>
    <t>l(2)k09022</t>
  </si>
  <si>
    <t>lethal (2) k09022</t>
  </si>
  <si>
    <t>K14550</t>
  </si>
  <si>
    <t>GO:0030686//90S preribosome;GO:0032040//small-subunit processome;GO:0034455//t-UTP complex</t>
  </si>
  <si>
    <t>GO:0030515//snoRNA binding</t>
  </si>
  <si>
    <t>GO:0000462//maturation of SSU-rRNA from tricistronic rRNA transcript (SSU-rRNA, 5.8S rRNA, LSU-rRNA);GO:0045943//positive regulation of transcription by RNA polymerase I</t>
  </si>
  <si>
    <t>FBgn0033234</t>
  </si>
  <si>
    <t>MFS12</t>
  </si>
  <si>
    <t>Major Facilitator Superfamily Transporter 12</t>
  </si>
  <si>
    <t>K12301</t>
  </si>
  <si>
    <t>FBgn0029867</t>
  </si>
  <si>
    <t>CG3847</t>
  </si>
  <si>
    <t>NP_572317.2 uncharacterized protein Dmel_CG3847 [Drosophila melanogaster]</t>
  </si>
  <si>
    <t>GO:0000977//RNA polymerase II transcription regulatory region sequence-specific DNA binding</t>
  </si>
  <si>
    <t>FBgn0032006</t>
  </si>
  <si>
    <t>Pvr</t>
  </si>
  <si>
    <t>PDGF- and VEGF-receptor related</t>
  </si>
  <si>
    <t>Human Diseases;Environmental Information Processing;Environmental Information Processing;Cellular Processes;Environmental Information Processing;Environmental Information Processing;Environmental Information Processing;Environmental Information Processing;Human Diseases</t>
  </si>
  <si>
    <t>Cancer: overview;Signal transduction;Signal transduction;Cellular community - eukaryotes;Signal transduction;Signal transduction;Signal transduction;Signal transduction;Immune disease</t>
  </si>
  <si>
    <t>ko05202//Transcriptional misregulation in cancer;ko04010//MAPK signaling pathway;ko04020//Calcium signaling pathway;ko04510//Focal adhesion;ko04014//Ras signaling pathway;ko04015//Rap1 signaling pathway;ko04151//PI3K-Akt signaling pathway;ko04066//HIF-1 signaling pathway;ko05323//Rheumatoid arthritis</t>
  </si>
  <si>
    <t>K05096;K05096;K05096;K05096;K05096;K05096;K05096;K05096;K05096</t>
  </si>
  <si>
    <t>GO:0004672//protein kinase activity;GO:0004714//transmembrane receptor protein tyrosine kinase activity;GO:0005524//ATP binding;GO:0038085//vascular endothelial growth factor binding</t>
  </si>
  <si>
    <t>GO:0002347//response to tumor cell;GO:0002921//negative regulation of humoral immune response;GO:0006468//protein phosphorylation;GO:0007169//transmembrane receptor protein tyrosine kinase signaling pathway;GO:0007275//multicellular organism development;GO:0007298//border follicle cell migration;GO:0007391//dorsal closure;GO:0007419//ventral cord development;GO:0007435//salivary gland morphogenesis;GO:0007443//Malpighian tubule morphogenesis;GO:0008347//glial cell migration;GO:0014068//positive regulation of phosphatidylinositol 3-kinase signaling;GO:0030031//cell projection assembly;GO:0030097//hemopoiesis;GO:0030335//positive regulation of cell migration;GO:0033674//positive regulation of kinase activity;GO:0035099//hemocyte migration;GO:0035167//larval lymph gland hemopoiesis;GO:0035313//wound healing, spreading of epidermal cells;GO:0036335//intestinal stem cell homeostasis;GO:0043066//negative regulation of apoptotic process;GO:0045087//innate immune response;GO:0045793//positive regulation of cell size;GO:0046330//positive regulation of JNK cascade;GO:0046529//imaginal disc fusion, thorax closure;GO:0048010//vascular endothelial growth factor receptor signaling pathway;GO:0048542//lymph gland development;GO:0048803//imaginal disc-derived male genitalia morphogenesis;GO:0051897//positive regulation of protein kinase B signaling;GO:0061327//anterior Malpighian tubule development;GO:0070374//positive regulation of ERK1 and ERK2 cascade;GO:1903688//positive regulation of border follicle cell migration;GO:1904263//positive regulation of TORC1 signaling</t>
  </si>
  <si>
    <t>FBgn0261802</t>
  </si>
  <si>
    <t>CG42748</t>
  </si>
  <si>
    <t>NP_001260684.1 uncharacterized protein Dmel_CG42748, isoform K [Drosophila melanogaster]</t>
  </si>
  <si>
    <t>GO:0005886//plasma membrane;GO:0016328//lateral plasma membrane</t>
  </si>
  <si>
    <t>GO:0045216//cell-cell junction organization</t>
  </si>
  <si>
    <t>FBgn0043884</t>
  </si>
  <si>
    <t>mask</t>
  </si>
  <si>
    <t>multiple ankyrin repeats single KH domain</t>
  </si>
  <si>
    <t>GO:0005634//nucleus;GO:0005737//cytoplasm;GO:0005829//cytosol;GO:0016021//integral component of membrane;GO:0030018//Z disc;GO:0031430//M band;GO:0090575//RNA polymerase II transcription regulator complex</t>
  </si>
  <si>
    <t>GO:0003676//nucleic acid binding;GO:0003723//RNA binding;GO:0005515//protein binding;GO:0019901//protein kinase binding</t>
  </si>
  <si>
    <t>GO:0001751//compound eye photoreceptor cell differentiation;GO:0007005//mitochondrion organization;GO:0007169//transmembrane receptor protein tyrosine kinase signaling pathway;GO:0045214//sarcomere organization;GO:0045874//positive regulation of sevenless signaling pathway;GO:0045944//positive regulation of transcription by RNA polymerase II;GO:0046427//positive regulation of receptor signaling pathway via JAK-STAT;GO:0046843//dorsal appendage formation;GO:0060361//flight;GO:0090212//negative regulation of establishment of blood-brain barrier;GO:1903147//negative regulation of autophagy of mitochondrion</t>
  </si>
  <si>
    <t>FBgn0264272</t>
  </si>
  <si>
    <t>mwh</t>
  </si>
  <si>
    <t>multiple wing hairs</t>
  </si>
  <si>
    <t>GO:0003779//actin binding;GO:0031267//small GTPase binding;GO:0051015//actin filament binding</t>
  </si>
  <si>
    <t>GO:0001736//establishment of planar polarity;GO:0007010//cytoskeleton organization;GO:0007476//imaginal disc-derived wing morphogenesis;GO:0008360//regulation of cell shape;GO:0016043//cellular component organization;GO:0016477//cell migration;GO:0022604//regulation of cell morphogenesis;GO:0030036//actin cytoskeleton organization;GO:0030837//negative regulation of actin filament polymerization;GO:0030866//cortical actin cytoskeleton organization;GO:0035317//imaginal disc-derived wing hair organization;GO:0035320//imaginal disc-derived wing hair site selection</t>
  </si>
  <si>
    <t>FBgn0003053</t>
  </si>
  <si>
    <t>peb</t>
  </si>
  <si>
    <t>pebbled</t>
  </si>
  <si>
    <t>K20210</t>
  </si>
  <si>
    <t>GO:0000977//RNA polymerase II transcription regulatory region sequence-specific DNA binding;GO:0000978//RNA polymerase II cis-regulatory region sequence-specific DNA binding;GO:0001228//DNA-binding transcription activator activity, RNA polymerase II-specific;GO:0003700//DNA-binding transcription factor activity</t>
  </si>
  <si>
    <t>GO:0000122//negative regulation of transcription by RNA polymerase II;GO:0006355//regulation of transcription, DNA-templated;GO:0007390//germ-band shortening;GO:0007391//dorsal closure;GO:0007424//open tracheal system development;GO:0008594//photoreceptor cell morphogenesis;GO:0016318//ommatidial rotation;GO:0035160//maintenance of epithelial integrity, open tracheal system;GO:0042067//establishment of ommatidial planar polarity;GO:0046329//negative regulation of JNK cascade;GO:0046665//amnioserosa maintenance;GO:0048190//wing disc dorsal/ventral pattern formation;GO:0048749//compound eye development;GO:0072499//photoreceptor cell axon guidance</t>
  </si>
  <si>
    <t>FBgn0261243</t>
  </si>
  <si>
    <t>Psa</t>
  </si>
  <si>
    <t>Puromycin sensitive aminopeptidase</t>
  </si>
  <si>
    <t>FBgn0052103</t>
  </si>
  <si>
    <t>SCaMC</t>
  </si>
  <si>
    <t>Short Calcium-binding Mitochondrial Carrier</t>
  </si>
  <si>
    <t>GO:0005743//mitochondrial inner membrane;GO:0016021//integral component of membrane</t>
  </si>
  <si>
    <t>GO:0005347//ATP transmembrane transporter activity;GO:0005509//calcium ion binding</t>
  </si>
  <si>
    <t>FBgn0038718</t>
  </si>
  <si>
    <t>CG17752</t>
  </si>
  <si>
    <t>NP_650817.1 uncharacterized protein Dmel_CG17752 [Drosophila melanogaster]</t>
  </si>
  <si>
    <t>FBgn0025633</t>
  </si>
  <si>
    <t>CG13366</t>
  </si>
  <si>
    <t>NP_001036254.1 uncharacterized protein Dmel_CG13366, isoform B [Drosophila melanogaster]</t>
  </si>
  <si>
    <t>GO:0007527//adult somatic muscle development;GO:0030036//actin cytoskeleton organization;GO:0035220//wing disc development;GO:0045214//sarcomere organization;GO:0048734//proboscis morphogenesis;GO:0048802//notum morphogenesis</t>
  </si>
  <si>
    <t>FBgn0033460</t>
  </si>
  <si>
    <t>Sec24AB</t>
  </si>
  <si>
    <t>Secretory 24AB</t>
  </si>
  <si>
    <t>K14007</t>
  </si>
  <si>
    <t>GO:0000139//Golgi membrane;GO:0005789//endoplasmic reticulum membrane;GO:0030127//COPII vesicle coat;GO:0070971//endoplasmic reticulum exit site</t>
  </si>
  <si>
    <t>GO:0000149//SNARE binding;GO:0005048//signal sequence binding;GO:0008270//zinc ion binding</t>
  </si>
  <si>
    <t>GO:0006886//intracellular protein transport;GO:0006888//endoplasmic reticulum to Golgi vesicle-mediated transport;GO:0090110//COPII-coated vesicle cargo loading</t>
  </si>
  <si>
    <t>FBgn0035923</t>
  </si>
  <si>
    <t>CG6511</t>
  </si>
  <si>
    <t>NP_001261597.1 uncharacterized protein Dmel_CG6511, isoform B [Drosophila melanogaster]</t>
  </si>
  <si>
    <t>GO:0045893//positive regulation of transcription, DNA-templated</t>
  </si>
  <si>
    <t>FBgn0028509</t>
  </si>
  <si>
    <t>CenG1A</t>
  </si>
  <si>
    <t>Centaurin gamma 1A</t>
  </si>
  <si>
    <t>K12491</t>
  </si>
  <si>
    <t>GO:0005634//nucleus;GO:0016020//membrane</t>
  </si>
  <si>
    <t>GO:0003924//GTPase activity;GO:0005096//GTPase activator activity;GO:0005515//protein binding;GO:0005525//GTP binding;GO:0046872//metal ion binding</t>
  </si>
  <si>
    <t>GO:0043087//regulation of GTPase activity;GO:0043547//positive regulation of GTPase activity;GO:0072375//medium-term memory</t>
  </si>
  <si>
    <t>FBgn0034786</t>
  </si>
  <si>
    <t>CG13531</t>
  </si>
  <si>
    <t>NP_001286748.1 uncharacterized protein Dmel_CG13531, isoform C [Drosophila melanogaster]</t>
  </si>
  <si>
    <t>Neurodegenerative disease;Neurodegenerative disease</t>
  </si>
  <si>
    <t>ko05022//Pathways of neurodegeneration - multiple diseases;ko05014//Amyotrophic lateral sclerosis</t>
  </si>
  <si>
    <t>K19026;K19026</t>
  </si>
  <si>
    <t>GO:0005737//cytoplasm;GO:0030424//axon;GO:0030425//dendrite;GO:0045202//synapse</t>
  </si>
  <si>
    <t>GO:0007268//chemical synaptic transmission;GO:0008088//axo-dendritic transport;GO:0048489//synaptic vesicle transport;GO:0048675//axon extension</t>
  </si>
  <si>
    <t>FBgn0031034</t>
  </si>
  <si>
    <t>CG14205</t>
  </si>
  <si>
    <t>NP_608323.1 uncharacterized protein Dmel_CG14205 [Drosophila melanogaster]</t>
  </si>
  <si>
    <t>FBgn0030054</t>
  </si>
  <si>
    <t>Caf1-180</t>
  </si>
  <si>
    <t>Chromatin assembly factor 1, p180 subunit</t>
  </si>
  <si>
    <t>GO:0005634//nucleus;GO:0033186//CAF-1 complex</t>
  </si>
  <si>
    <t>GO:0000724//double-strand break repair via homologous recombination;GO:0006334//nucleosome assembly;GO:0007444//imaginal disc development;GO:0010332//response to gamma radiation;GO:0034728//nucleosome organization;GO:0035264//multicellular organism growth;GO:0042023//DNA endoreduplication</t>
  </si>
  <si>
    <t>FBgn0039492</t>
  </si>
  <si>
    <t>CG6051</t>
  </si>
  <si>
    <t>NP_001097943.1 uncharacterized protein Dmel_CG6051, isoform B [Drosophila melanogaster]</t>
  </si>
  <si>
    <t>GO:0031901//early endosome membrane</t>
  </si>
  <si>
    <t>FBgn0285954</t>
  </si>
  <si>
    <t>caz</t>
  </si>
  <si>
    <t>cabeza</t>
  </si>
  <si>
    <t>Genetic Information Processing;Genetic Information Processing;Human Diseases;Human Diseases;Human Diseases</t>
  </si>
  <si>
    <t>Transcription;Translation;Neurodegenerative disease;Neurodegenerative disease;Cancer: overview</t>
  </si>
  <si>
    <t>ko03040//Spliceosome;ko03015//mRNA surveillance pathway;ko05022//Pathways of neurodegeneration - multiple diseases;ko05014//Amyotrophic lateral sclerosis;ko05202//Transcriptional misregulation in cancer</t>
  </si>
  <si>
    <t>K13098;K13098;K13098;K13098;K13098</t>
  </si>
  <si>
    <t>GO:0005634//nucleus;GO:0005654//nucleoplasm;GO:0005669//transcription factor TFIID complex;GO:0071013//catalytic step 2 spliceosome</t>
  </si>
  <si>
    <t>GO:0003676//nucleic acid binding;GO:0003682//chromatin binding;GO:0003712//transcription coregulator activity;GO:0003723//RNA binding;GO:0003729//mRNA binding;GO:0046872//metal ion binding</t>
  </si>
  <si>
    <t>GO:0000398//mRNA splicing, via spliceosome;GO:0006355//regulation of transcription, DNA-templated;GO:0006367//transcription initiation from RNA polymerase II promoter;GO:0008344//adult locomotory behavior;GO:0008345//larval locomotory behavior;GO:0045887//positive regulation of synaptic assembly at neuromuscular junction;GO:0048749//compound eye development;GO:0051124//synaptic assembly at neuromuscular junction</t>
  </si>
  <si>
    <t>FBgn0036448</t>
  </si>
  <si>
    <t>mop</t>
  </si>
  <si>
    <t>myopic</t>
  </si>
  <si>
    <t>GO:0005768//endosome;GO:0005829//cytosol;GO:0031982//vesicle</t>
  </si>
  <si>
    <t>GO:0004725//protein tyrosine phosphatase activity;GO:0005515//protein binding;GO:0016787//hydrolase activity</t>
  </si>
  <si>
    <t>GO:0002225//positive regulation of antimicrobial peptide production;GO:0006470//protein dephosphorylation;GO:0007299//ovarian follicle cell-cell adhesion;GO:0007419//ventral cord development;GO:0016322//neuron remodeling;GO:0030707//ovarian follicle cell development;GO:0032456//endocytic recycling;GO:0035335//peptidyl-tyrosine dephosphorylation;GO:0040008//regulation of growth;GO:0042147//retrograde transport, endosome to Golgi;GO:0045022//early endosome to late endosome transport;GO:0045742//positive regulation of epidermal growth factor receptor signaling pathway;GO:0045752//positive regulation of Toll signaling pathway;GO:0046534//positive regulation of photoreceptor cell differentiation;GO:0051225//spindle assembly;GO:0061357//positive regulation of Wnt protein secretion;GO:0071985//multivesicular body sorting pathway</t>
  </si>
  <si>
    <t>FBgn0261570</t>
  </si>
  <si>
    <t>raskol</t>
  </si>
  <si>
    <t>GO:0016324//apical plasma membrane;GO:0045179//apical cortex</t>
  </si>
  <si>
    <t>GO:0007165//signal transduction;GO:0043087//regulation of GTPase activity;GO:0046580//negative regulation of Ras protein signal transduction</t>
  </si>
  <si>
    <t>FBgn0053105</t>
  </si>
  <si>
    <t>p24-2</t>
  </si>
  <si>
    <t>p24-related-2</t>
  </si>
  <si>
    <t>GO:0005783//endoplasmic reticulum;GO:0005793//endoplasmic reticulum-Golgi intermediate compartment;GO:0005794//Golgi apparatus;GO:0016021//integral component of membrane;GO:0030134//COPII-coated ER to Golgi transport vesicle</t>
  </si>
  <si>
    <t>GO:0038024//cargo receptor activity</t>
  </si>
  <si>
    <t>GO:0006886//intracellular protein transport;GO:0006888//endoplasmic reticulum to Golgi vesicle-mediated transport;GO:0007030//Golgi organization;GO:0007275//multicellular organism development;GO:0048193//Golgi vesicle transport</t>
  </si>
  <si>
    <t>FBgn0262743</t>
  </si>
  <si>
    <t>Fs(2)Ket</t>
  </si>
  <si>
    <t>Female sterile (2) Ketel</t>
  </si>
  <si>
    <t>K14293</t>
  </si>
  <si>
    <t>GO:0005634//nucleus;GO:0005635//nuclear envelope;GO:0005654//nucleoplasm;GO:0005737//cytoplasm;GO:0043186//P granule</t>
  </si>
  <si>
    <t>GO:0008139//nuclear localization sequence binding;GO:0031267//small GTPase binding;GO:0061608//nuclear import signal receptor activity</t>
  </si>
  <si>
    <t>GO:0000278//mitotic cell cycle;GO:0006606//protein import into nucleus;GO:0006607//NLS-bearing protein import into nucleus;GO:0006886//intracellular protein transport;GO:0007304//chorion-containing eggshell formation;GO:0046822//regulation of nucleocytoplasmic transport</t>
  </si>
  <si>
    <t>FBgn0021760</t>
  </si>
  <si>
    <t>chb</t>
  </si>
  <si>
    <t>chromosome bows</t>
  </si>
  <si>
    <t>GO:0000775//chromosome, centromeric region;GO:0000776//kinetochore;GO:0000922//spindle pole;GO:0005634//nucleus;GO:0005737//cytoplasm;GO:0005813//centrosome;GO:0005815//microtubule organizing center;GO:0005819//spindle;GO:0005827//polar microtubule;GO:0005875//microtubule associated complex;GO:0005876//spindle microtubule;GO:0005881//cytoplasmic microtubule;GO:0030426//growth cone;GO:0031965//nuclear membrane;GO:0032154//cleavage furrow;GO:0035371//microtubule plus-end;GO:0045169//fusome;GO:0045170//spectrosome;GO:0045172//germline ring canal;GO:0045180//basal cortex;GO:0070732//spindle envelope;GO:0070938//contractile ring;GO:0072686//mitotic spindle</t>
  </si>
  <si>
    <t>GO:0005525//GTP binding;GO:0008017//microtubule binding</t>
  </si>
  <si>
    <t>GO:0000022//mitotic spindle elongation;GO:0000070//mitotic sister chromatid segregation;GO:0000226//microtubule cytoskeleton organization;GO:0000278//mitotic cell cycle;GO:0007051//spindle organization;GO:0007052//mitotic spindle organization;GO:0007282//cystoblast division;GO:0007411//axon guidance;GO:0016325//oocyte microtubule cytoskeleton organization;GO:0019827//stem cell population maintenance;GO:0030723//ovarian fusome organization;GO:0031110//regulation of microtubule polymerization or depolymerization;GO:0031116//positive regulation of microtubule polymerization;GO:0035099//hemocyte migration;GO:0040001//establishment of mitotic spindle localization;GO:0046602//regulation of mitotic centrosome separation;GO:0048477//oogenesis;GO:0051225//spindle assembly;GO:0051315//attachment of mitotic spindle microtubules to kinetochore;GO:0090307//mitotic spindle assembly</t>
  </si>
  <si>
    <t>FBgn0037073</t>
  </si>
  <si>
    <t>Tsr1</t>
  </si>
  <si>
    <t>Tsr1 ribosome assembly factor</t>
  </si>
  <si>
    <t>GO:0005634//nucleus;GO:0005730//nucleolus;GO:0030688//preribosome, small subunit precursor</t>
  </si>
  <si>
    <t>GO:0003924//GTPase activity;GO:0005525//GTP binding;GO:0034511//U3 snoRNA binding</t>
  </si>
  <si>
    <t>GO:0000462//maturation of SSU-rRNA from tricistronic rRNA transcript (SSU-rRNA, 5.8S rRNA, LSU-rRNA);GO:0000479//endonucleolytic cleavage of tricistronic rRNA transcript (SSU-rRNA, 5.8S rRNA, LSU-rRNA);GO:0042254//ribosome biogenesis</t>
  </si>
  <si>
    <t>FBgn0002938</t>
  </si>
  <si>
    <t>ninaC</t>
  </si>
  <si>
    <t>neither inactivation nor afterpotential C</t>
  </si>
  <si>
    <t>Sensory system</t>
  </si>
  <si>
    <t>ko04745//Phototransduction - fly</t>
  </si>
  <si>
    <t>K08834</t>
  </si>
  <si>
    <t>GO:0005634//nucleus;GO:0005737//cytoplasm;GO:0016027//inaD signaling complex;GO:0016028//rhabdomere;GO:0016459//myosin complex;GO:0016461//unconventional myosin complex;GO:0033583//rhabdomere membrane;GO:0042385//myosin III complex</t>
  </si>
  <si>
    <t>GO:0003774//cytoskeletal motor activity;GO:0003779//actin binding;GO:0004672//protein kinase activity;GO:0004674//protein serine/threonine kinase activity;GO:0004713//protein tyrosine kinase activity;GO:0005515//protein binding;GO:0005516//calmodulin binding;GO:0005524//ATP binding;GO:0035091//phosphatidylinositol binding</t>
  </si>
  <si>
    <t>GO:0006468//protein phosphorylation;GO:0006886//intracellular protein transport;GO:0007010//cytoskeleton organization;GO:0007601//visual perception;GO:0007602//phototransduction;GO:0007603//phototransduction, visible light;GO:0007604//phototransduction, UV;GO:0008104//protein localization;GO:0009416//response to light stimulus;GO:0016059//deactivation of rhodopsin mediated signaling;GO:0016062//adaptation of rhodopsin mediated signaling;GO:0018108//peptidyl-tyrosine phosphorylation;GO:0033227//dsRNA transport;GO:0045494//photoreceptor cell maintenance;GO:0050896//response to stimulus;GO:1990146//protein localization to rhabdomere</t>
  </si>
  <si>
    <t>FBgn0000562</t>
  </si>
  <si>
    <t>egl</t>
  </si>
  <si>
    <t>egalitarian</t>
  </si>
  <si>
    <t>GO:0003676//nucleic acid binding;GO:0003729//mRNA binding;GO:0008408//3'-5' exonuclease activity;GO:0046872//metal ion binding</t>
  </si>
  <si>
    <t>GO:0006139//nucleobase-containing compound metabolic process;GO:0007294//germarium-derived oocyte fate determination;GO:0007312//oocyte nucleus migration involved in oocyte dorsal/ventral axis specification;GO:0007436//larval salivary gland morphogenesis;GO:0008298//intracellular mRNA localization;GO:0016325//oocyte microtubule cytoskeleton organization;GO:0045450//bicoid mRNA localization;GO:0045451//pole plasm oskar mRNA localization;GO:0046011//regulation of oskar mRNA translation;GO:0048477//oogenesis;GO:0051028//mRNA transport;GO:0060810//intracellular mRNA localization involved in pattern specification process</t>
  </si>
  <si>
    <t>FBgn0022069</t>
  </si>
  <si>
    <t>Nnp-1</t>
  </si>
  <si>
    <t>GO:0005634//nucleus;GO:0030687//preribosome, large subunit precursor;GO:0030688//preribosome, small subunit precursor</t>
  </si>
  <si>
    <t>GO:0006364//rRNA processing</t>
  </si>
  <si>
    <t>FBgn0010825</t>
  </si>
  <si>
    <t>Gug</t>
  </si>
  <si>
    <t>Grunge</t>
  </si>
  <si>
    <t>K05628</t>
  </si>
  <si>
    <t>GO:0005634//nucleus;GO:0005705//polytene chromosome interband</t>
  </si>
  <si>
    <t>GO:0003677//DNA binding;GO:0003714//transcription corepressor activity;GO:0016922//nuclear receptor binding;GO:0032041//NAD-dependent histone deacetylase activity (H3-K14 specific)</t>
  </si>
  <si>
    <t>GO:0000122//negative regulation of transcription by RNA polymerase II;GO:0001654//eye development;GO:0002121//inter-male aggressive behavior;GO:0007379//segment specification;GO:0007480//imaginal disc-derived leg morphogenesis;GO:0007526//larval somatic muscle development;GO:0008586//imaginal disc-derived wing vein morphogenesis;GO:0009880//embryonic pattern specification;GO:0035065//regulation of histone acetylation;GO:0035282//segmentation;GO:0042059//negative regulation of epidermal growth factor receptor signaling pathway;GO:0045879//negative regulation of smoothened signaling pathway;GO:0045892//negative regulation of transcription, DNA-templated</t>
  </si>
  <si>
    <t>FBgn0015778</t>
  </si>
  <si>
    <t>rin</t>
  </si>
  <si>
    <t>rasputin</t>
  </si>
  <si>
    <t>GO:0005737//cytoplasm;GO:0005829//cytosol;GO:0010494//cytoplasmic stress granule;GO:0071011//precatalytic spliceosome;GO:0071013//catalytic step 2 spliceosome;GO:1990904//ribonucleoprotein complex</t>
  </si>
  <si>
    <t>GO:0001752//compound eye photoreceptor fate commitment;GO:0008069//dorsal/ventral axis specification, ovarian follicular epithelium;GO:0010628//positive regulation of gene expression;GO:0016318//ommatidial rotation;GO:0034063//stress granule assembly;GO:0045571//negative regulation of imaginal disc growth;GO:1990928//response to amino acid starvation</t>
  </si>
  <si>
    <t>FBgn0260463</t>
  </si>
  <si>
    <t>Unc-115b</t>
  </si>
  <si>
    <t>Uncoordinated 115b</t>
  </si>
  <si>
    <t>GO:0005654//nucleoplasm;GO:0015629//actin cytoskeleton</t>
  </si>
  <si>
    <t>GO:0046872//metal ion binding;GO:0051015//actin filament binding</t>
  </si>
  <si>
    <t>GO:0030032//lamellipodium assembly</t>
  </si>
  <si>
    <t>FBgn0021761</t>
  </si>
  <si>
    <t>Nup154</t>
  </si>
  <si>
    <t>Nucleoporin 154kD</t>
  </si>
  <si>
    <t>K14312</t>
  </si>
  <si>
    <t>GO:0005634//nucleus;GO:0005635//nuclear envelope;GO:0005643//nuclear pore;GO:0005694//chromosome;GO:0005737//cytoplasm;GO:0005829//cytosol;GO:0031965//nuclear membrane;GO:0034399//nuclear periphery;GO:0044611//nuclear pore inner ring</t>
  </si>
  <si>
    <t>GO:0003682//chromatin binding;GO:0017056//structural constituent of nuclear pore</t>
  </si>
  <si>
    <t>GO:0000972//transcription-dependent tethering of RNA polymerase II gene DNA at nuclear periphery;GO:0001555//oocyte growth;GO:0001654//eye development;GO:0006405//RNA export from nucleus;GO:0006606//protein import into nucleus;GO:0006913//nucleocytoplasmic transport;GO:0007015//actin filament organization;GO:0007140//male meiotic nuclear division;GO:0007281//germ cell development;GO:0007283//spermatogenesis;GO:0007295//growth of a germarium-derived egg chamber;GO:0007303//cytoplasmic transport, nurse cell to oocyte;GO:0030715//oocyte growth in germarium-derived egg chamber;GO:0030717//oocyte karyosome formation;GO:0035220//wing disc development;GO:0036228//protein localization to nuclear inner membrane;GO:0042307//positive regulation of protein import into nucleus;GO:0045477//regulation of nurse cell apoptotic process;GO:0048477//oogenesis;GO:0051028//mRNA transport;GO:0055050//astral spindle assembly involved in male meiosis;GO:1900182//positive regulation of protein localization to nucleus;GO:1905475//regulation of protein localization to membrane;GO:1905879//regulation of oogenesis;GO:1905938//positive regulation of germ cell proliferation</t>
  </si>
  <si>
    <t>FBgn0030354</t>
  </si>
  <si>
    <t>Upf1</t>
  </si>
  <si>
    <t>Upf1 RNA helicase</t>
  </si>
  <si>
    <t>Translation;Translation</t>
  </si>
  <si>
    <t>ko03013//Nucleocytoplasmic transport;ko03015//mRNA surveillance pathway</t>
  </si>
  <si>
    <t>K14326;K14326</t>
  </si>
  <si>
    <t>GO:0005737//cytoplasm;GO:0071598//neuronal ribonucleoprotein granule;GO:1990124//messenger ribonucleoprotein complex</t>
  </si>
  <si>
    <t>GO:0003677//DNA binding;GO:0003723//RNA binding;GO:0003724//RNA helicase activity;GO:0004386//helicase activity;GO:0005524//ATP binding;GO:0008270//zinc ion binding;GO:0016787//hydrolase activity</t>
  </si>
  <si>
    <t>GO:0000184//nuclear-transcribed mRNA catabolic process, nonsense-mediated decay;GO:0071456//cellular response to hypoxia;GO:2000624//positive regulation of nuclear-transcribed mRNA catabolic process, nonsense-mediated decay</t>
  </si>
  <si>
    <t>FBgn0039528</t>
  </si>
  <si>
    <t>dsd</t>
  </si>
  <si>
    <t>distracted</t>
  </si>
  <si>
    <t>GO:0008039//synaptic target recognition;GO:0009887//animal organ morphogenesis;GO:0009888//tissue development</t>
  </si>
  <si>
    <t>FBgn0039302</t>
  </si>
  <si>
    <t>Nup358</t>
  </si>
  <si>
    <t>Nucleoporin 358kD</t>
  </si>
  <si>
    <t>K12172</t>
  </si>
  <si>
    <t>GO:0005634//nucleus;GO:0005642//annulate lamellae;GO:0005643//nuclear pore;GO:0005737//cytoplasm</t>
  </si>
  <si>
    <t>GO:0005515//protein binding;GO:0019789//SUMO transferase activity;GO:0046872//metal ion binding</t>
  </si>
  <si>
    <t>GO:0006606//protein import into nucleus;GO:0006607//NLS-bearing protein import into nucleus;GO:0007281//germ cell development;GO:0007419//ventral cord development;GO:0008284//positive regulation of cell population proliferation;GO:0010528//regulation of transposition;GO:0010628//positive regulation of gene expression;GO:0034587//piRNA metabolic process;GO:0035626//juvenile hormone mediated signaling pathway;GO:0043547//positive regulation of GTPase activity;GO:0046833//positive regulation of RNA export from nucleus;GO:0046907//intracellular transport;GO:0051028//mRNA transport;GO:0051292//nuclear pore complex assembly;GO:1900182//positive regulation of protein localization to nucleus;GO:1903827//regulation of cellular protein localization</t>
  </si>
  <si>
    <t>FBgn0267435</t>
  </si>
  <si>
    <t>chp</t>
  </si>
  <si>
    <t>chaoptin</t>
  </si>
  <si>
    <t>GO:0005886//plasma membrane;GO:0016021//integral component of membrane;GO:0016028//rhabdomere;GO:0035996//rhabdomere microvillus;GO:0046658//anchored component of plasma membrane</t>
  </si>
  <si>
    <t>GO:0007156//homophilic cell adhesion via plasma membrane adhesion molecules;GO:0007601//visual perception;GO:0032528//microvillus organization;GO:0042052//rhabdomere development;GO:0050896//response to stimulus</t>
  </si>
  <si>
    <t>FBgn0033766</t>
  </si>
  <si>
    <t>Nup188</t>
  </si>
  <si>
    <t>Nucleoporin 188kDa</t>
  </si>
  <si>
    <t>K14311</t>
  </si>
  <si>
    <t>GO:0044611//nuclear pore inner ring</t>
  </si>
  <si>
    <t>GO:0017056//structural constituent of nuclear pore</t>
  </si>
  <si>
    <t>GO:0006405//RNA export from nucleus;GO:0006606//protein import into nucleus;GO:0006999//nuclear pore organization;GO:0015031//protein transport;GO:0051028//mRNA transport</t>
  </si>
  <si>
    <t>FBgn0038914</t>
  </si>
  <si>
    <t>fit</t>
  </si>
  <si>
    <t>female-specific independent of transformer</t>
  </si>
  <si>
    <t>FBgn0021764</t>
  </si>
  <si>
    <t>sdk</t>
  </si>
  <si>
    <t>sidekick</t>
  </si>
  <si>
    <t>GO:0005887//integral component of plasma membrane;GO:0016021//integral component of membrane;GO:0045177//apical part of cell;GO:0098595//perivitelline space</t>
  </si>
  <si>
    <t>GO:0007156//homophilic cell adhesion via plasma membrane adhesion molecules;GO:0042675//compound eye cone cell differentiation;GO:0046533//negative regulation of photoreceptor cell differentiation;GO:0050931//pigment cell differentiation</t>
  </si>
  <si>
    <t>FBgn0266019</t>
  </si>
  <si>
    <t>rudhira</t>
  </si>
  <si>
    <t>GO:0005737//cytoplasm;GO:0005829//cytosol</t>
  </si>
  <si>
    <t>GO:0006914//autophagy;GO:0042594//response to starvation;GO:0044351//macropinocytosis</t>
  </si>
  <si>
    <t>FBgn0015279</t>
  </si>
  <si>
    <t>Pi3K92E</t>
  </si>
  <si>
    <t>Phosphatidylinositol 3-kinase 92E</t>
  </si>
  <si>
    <t>Metabolism;Cellular Processes;Environmental Information Processing;Environmental Information Processing;Environmental Information Processing;Organismal Systems;Metabolism</t>
  </si>
  <si>
    <t>Global and overview maps;Transport and catabolism;Signal transduction;Signal transduction;Signal transduction;Aging;Carbohydrate metabolism</t>
  </si>
  <si>
    <t>ko01100//Metabolic pathways;ko04140//Autophagy - animal;ko04150//mTOR signaling pathway;ko04068//FoxO signaling pathway;ko04070//Phosphatidylinositol signaling system;ko04213//Longevity regulating pathway - multiple species;ko00562//Inositol phosphate metabolism</t>
  </si>
  <si>
    <t>K00922;K00922;K00922;K00922;K00922;K00922;K00922</t>
  </si>
  <si>
    <t>GO:0005737//cytoplasm;GO:0005829//cytosol;GO:0005886//plasma membrane;GO:0005942//phosphatidylinositol 3-kinase complex;GO:0005943//phosphatidylinositol 3-kinase complex, class IA;GO:0016020//membrane</t>
  </si>
  <si>
    <t>GO:0005524//ATP binding;GO:0016301//kinase activity;GO:0016303//1-phosphatidylinositol-3-kinase activity;GO:0035004//phosphatidylinositol 3-kinase activity;GO:0035005//1-phosphatidylinositol-4-phosphate 3-kinase activity;GO:0046934//phosphatidylinositol-4,5-bisphosphate 3-kinase activity;GO:0052742//phosphatidylinositol kinase activity;GO:0052812//phosphatidylinositol-3,4-bisphosphate 5-kinase activity</t>
  </si>
  <si>
    <t>GO:0002164//larval development;GO:0002168//instar larval development;GO:0006914//autophagy;GO:0006979//response to oxidative stress;GO:0007346//regulation of mitotic cell cycle;GO:0007552//metamorphosis;GO:0008286//insulin receptor signaling pathway;GO:0008361//regulation of cell size;GO:0009267//cellular response to starvation;GO:0010507//negative regulation of autophagy;GO:0010884//positive regulation of lipid storage;GO:0014065//phosphatidylinositol 3-kinase signaling;GO:0016477//cell migration;GO:0030307//positive regulation of cell growth;GO:0030536//larval feeding behavior;GO:0030707//ovarian follicle cell development;GO:0033500//carbohydrate homeostasis;GO:0035099//hemocyte migration;GO:0035205//positive regulation of lamellocyte differentiation;GO:0035212//cell competition in a multicellular organism;GO:0035264//multicellular organism growth;GO:0036092//phosphatidylinositol-3-phosphate biosynthetic process;GO:0036099//female germ-line stem cell population maintenance;GO:0036335//intestinal stem cell homeostasis;GO:0040014//regulation of multicellular organism growth;GO:0042127//regulation of cell population proliferation;GO:0042593//glucose homeostasis;GO:0042691//positive regulation of crystal cell differentiation;GO:0045572//positive regulation of imaginal disc growth;GO:0045615//positive regulation of plasmatocyte differentiation;GO:0045727//positive regulation of translation;GO:0045793//positive regulation of cell size;GO:0045887//positive regulation of synaptic assembly at neuromuscular junction;GO:0046622//positive regulation of organ growth;GO:0046854//phosphatidylinositol phosphate biosynthetic process;GO:0048010//vascular endothelial growth factor receptor signaling pathway;GO:0048015//phosphatidylinositol-mediated signaling;GO:0048167//regulation of synaptic plasticity;GO:0048169//regulation of long-term neuronal synaptic plasticity;GO:0048477//oogenesis;GO:0048542//lymph gland development;GO:0048813//dendrite morphogenesis;GO:0050773//regulation of dendrite development;GO:0051823//regulation of synapse structural plasticity;GO:0051897//positive regulation of protein kinase B signaling;GO:0055088//lipid homeostasis;GO:0055115//entry into diapause;GO:0060074//synapse maturation;GO:0071902//positive regulation of protein serine/threonine kinase activity;GO:1903688//positive regulation of border follicle cell migration;GO:1904801//positive regulation of neuron remodeling;GO:2000252//negative regulation of feeding behavior;GO:2000377//regulation of reactive oxygen species metabolic process</t>
  </si>
  <si>
    <t>FBgn0035237</t>
  </si>
  <si>
    <t>CG13917</t>
  </si>
  <si>
    <t>NP_001189017.1 uncharacterized protein Dmel_CG13917, isoform B [Drosophila melanogaster]</t>
  </si>
  <si>
    <t>FBgn0037327</t>
  </si>
  <si>
    <t>PEK</t>
  </si>
  <si>
    <t>pancreatic eIF-2alpha kinase</t>
  </si>
  <si>
    <t>Genetic Information Processing;Cellular Processes;Cellular Processes;Cellular Processes</t>
  </si>
  <si>
    <t>Folding, sorting and degradation;Transport and catabolism;Cell growth and death;Transport and catabolism</t>
  </si>
  <si>
    <t>ko04141//Protein processing in endoplasmic reticulum;ko04140//Autophagy - animal;ko04214//Apoptosis - fly;ko04137//Mitophagy - animal</t>
  </si>
  <si>
    <t>K08860;K08860;K08860;K08860</t>
  </si>
  <si>
    <t>GO:0005789//endoplasmic reticulum membrane;GO:0016021//integral component of membrane;GO:0022626//cytosolic ribosome</t>
  </si>
  <si>
    <t>GO:0004672//protein kinase activity;GO:0004686//elongation factor-2 kinase activity;GO:0004694//eukaryotic translation initiation factor 2alpha kinase activity;GO:0005515//protein binding;GO:0005524//ATP binding</t>
  </si>
  <si>
    <t>GO:0006468//protein phosphorylation;GO:0010389//regulation of G2/M transition of mitotic cell cycle;GO:0010508//positive regulation of autophagy;GO:0036499//PERK-mediated unfolded protein response;GO:0046330//positive regulation of JNK cascade</t>
  </si>
  <si>
    <t>FBgn0250850</t>
  </si>
  <si>
    <t>rig</t>
  </si>
  <si>
    <t>rigor mortis</t>
  </si>
  <si>
    <t>GO:0005634//nucleus;GO:0005737//cytoplasm;GO:0032797//SMN complex;GO:0071254//cytoplasmic U snRNP body</t>
  </si>
  <si>
    <t>GO:0000387//spliceosomal snRNP assembly;GO:0007275//multicellular organism development;GO:0007591//molting cycle, chitin-based cuticle;GO:0007629//flight behavior;GO:0008344//adult locomotory behavior;GO:0035075//response to ecdysone</t>
  </si>
  <si>
    <t>FBgn0263396</t>
  </si>
  <si>
    <t>sqd</t>
  </si>
  <si>
    <t>squid</t>
  </si>
  <si>
    <t>K03102</t>
  </si>
  <si>
    <t>GO:0000785//chromatin;GO:0005634//nucleus;GO:0005654//nucleoplasm;GO:0005703//polytene chromosome puff;GO:0005737//cytoplasm;GO:0035062//omega speckle;GO:0071011//precatalytic spliceosome;GO:0071013//catalytic step 2 spliceosome</t>
  </si>
  <si>
    <t>GO:0003676//nucleic acid binding;GO:0003723//RNA binding;GO:0003729//mRNA binding;GO:0003730//mRNA 3'-UTR binding;GO:0043565//sequence-specific DNA binding;GO:1990837//sequence-specific double-stranded DNA binding</t>
  </si>
  <si>
    <t>GO:0000184//nuclear-transcribed mRNA catabolic process, nonsense-mediated decay;GO:0000381//regulation of alternative mRNA splicing, via spliceosome;GO:0000398//mRNA splicing, via spliceosome;GO:0006405//RNA export from nucleus;GO:0006406//mRNA export from nucleus;GO:0007293//germarium-derived egg chamber formation;GO:0007297//ovarian follicle cell migration;GO:0007314//oocyte anterior/posterior axis specification;GO:0008069//dorsal/ventral axis specification, ovarian follicular epithelium;GO:0008298//intracellular mRNA localization;GO:0009953//dorsal/ventral pattern formation;GO:0016325//oocyte microtubule cytoskeleton organization;GO:0017148//negative regulation of translation;GO:0019094//pole plasm mRNA localization;GO:0030720//oocyte localization involved in germarium-derived egg chamber formation;GO:0033119//negative regulation of RNA splicing;GO:0045451//pole plasm oskar mRNA localization;GO:0048477//oogenesis</t>
  </si>
  <si>
    <t>FBgn0260970</t>
  </si>
  <si>
    <t>Ubr3</t>
  </si>
  <si>
    <t>Ubr3 ubiquitin ligase</t>
  </si>
  <si>
    <t>GO:0000151//ubiquitin ligase complex;GO:0005634//nucleus;GO:0005737//cytoplasm;GO:0005829//cytosol</t>
  </si>
  <si>
    <t>GO:0008270//zinc ion binding;GO:0016874//ligase activity;GO:0061630//ubiquitin protein ligase activity</t>
  </si>
  <si>
    <t>GO:0016567//protein ubiquitination;GO:0043066//negative regulation of apoptotic process;GO:0045880//positive regulation of smoothened signaling pathway;GO:0051865//protein autoubiquitination;GO:0070936//protein K48-linked ubiquitination;GO:0071596//ubiquitin-dependent protein catabolic process via the N-end rule pathway</t>
  </si>
  <si>
    <t>FBgn0263231</t>
  </si>
  <si>
    <t>bel</t>
  </si>
  <si>
    <t>belle</t>
  </si>
  <si>
    <t>Cancer: overview;Infectious disease: viral;Immune system</t>
  </si>
  <si>
    <t>ko05203//Viral carcinogenesis;ko05161//Hepatitis B;ko04622//RIG-I-like receptor signaling pathway</t>
  </si>
  <si>
    <t>K11594;K11594;K11594</t>
  </si>
  <si>
    <t>GO:0005634//nucleus;GO:0005737//cytoplasm;GO:0005829//cytosol;GO:0016442//RISC complex;GO:0043025//neuronal cell body;GO:0043186//P granule</t>
  </si>
  <si>
    <t>GO:0000070//mitotic sister chromatid segregation;GO:0002168//instar larval development;GO:0007276//gamete generation;GO:0007283//spermatogenesis;GO:0010468//regulation of gene expression;GO:0016246//RNA interference;GO:0030154//cell differentiation;GO:0035072//ecdysone-mediated induction of salivary gland cell autophagic cell death;GO:0036098//male germ-line stem cell population maintenance;GO:0048477//oogenesis</t>
  </si>
  <si>
    <t>FBgn0034401</t>
  </si>
  <si>
    <t>MetRS</t>
  </si>
  <si>
    <t>Methionyl-tRNA synthetase</t>
  </si>
  <si>
    <t>Metabolism;Genetic Information Processing;Metabolism</t>
  </si>
  <si>
    <t>Global and overview maps;Translation;Metabolism of other amino acids</t>
  </si>
  <si>
    <t>ko01100//Metabolic pathways;ko00970//Aminoacyl-tRNA biosynthesis;ko00450//Selenocompound metabolism</t>
  </si>
  <si>
    <t>K01874;K01874;K01874</t>
  </si>
  <si>
    <t>GO:0005737//cytoplasm;GO:0005829//cytosol;GO:0017101//aminoacyl-tRNA synthetase multienzyme complex</t>
  </si>
  <si>
    <t>GO:0000166//nucleotide binding;GO:0004812//aminoacyl-tRNA ligase activity;GO:0004825//methionine-tRNA ligase activity;GO:0005524//ATP binding</t>
  </si>
  <si>
    <t>GO:0006418//tRNA aminoacylation for protein translation;GO:0006431//methionyl-tRNA aminoacylation</t>
  </si>
  <si>
    <t>FBgn0261286</t>
  </si>
  <si>
    <t>Mat89Ba</t>
  </si>
  <si>
    <t>Maternal transcript 89Ba</t>
  </si>
  <si>
    <t>K14544</t>
  </si>
  <si>
    <t>GO:0000794//condensed nuclear chromosome;GO:0005730//nucleolus;GO:0032040//small-subunit processome;GO:0032545//CURI complex;GO:0034456//UTP-C complex</t>
  </si>
  <si>
    <t>GO:0003723//RNA binding</t>
  </si>
  <si>
    <t>GO:0006364//rRNA processing;GO:0006409//tRNA export from nucleus</t>
  </si>
  <si>
    <t>FBgn0003391</t>
  </si>
  <si>
    <t>shg</t>
  </si>
  <si>
    <t>shotgun</t>
  </si>
  <si>
    <t>GO:0005886//plasma membrane;GO:0005887//integral component of plasma membrane;GO:0005912//adherens junction;GO:0005914//spot adherens junction;GO:0005938//cell cortex;GO:0016020//membrane;GO:0016324//apical plasma membrane;GO:0016342//catenin complex;GO:0030175//filopodium;GO:0043296//apical junction complex;GO:0055037//recycling endosome</t>
  </si>
  <si>
    <t>GO:0005509//calcium ion binding;GO:0008013//beta-catenin binding;GO:0017022//myosin binding;GO:0042803//protein homodimerization activity</t>
  </si>
  <si>
    <t>GO:0000902//cell morphogenesis;GO:0001738//morphogenesis of a polarized epithelium;GO:0001745//compound eye morphogenesis;GO:0001748//insect visual primordium development;GO:0003151//outflow tract morphogenesis;GO:0007155//cell adhesion;GO:0007156//homophilic cell adhesion via plasma membrane adhesion molecules;GO:0007281//germ cell development;GO:0007298//border follicle cell migration;GO:0007370//ventral furrow formation;GO:0007379//segment specification;GO:0007399//nervous system development;GO:0007409//axonogenesis;GO:0007420//brain development;GO:0007424//open tracheal system development;GO:0007435//salivary gland morphogenesis;GO:0007506//gonadal mesoderm development;GO:0007507//heart development;GO:0008258//head involution;GO:0008354//germ cell migration;GO:0008356//asymmetric cell division;GO:0008406//gonad development;GO:0010004//gastrulation involving germ band extension;GO:0016318//ommatidial rotation;GO:0016339//calcium-dependent cell-cell adhesion via plasma membrane cell adhesion molecules;GO:0030031//cell projection assembly;GO:0030720//oocyte localization involved in germarium-derived egg chamber formation;GO:0035019//somatic stem cell population maintenance;GO:0035099//hemocyte migration;GO:0035147//branch fusion, open tracheal system;GO:0035160//maintenance of epithelial integrity, open tracheal system;GO:0035212//cell competition in a multicellular organism;GO:0035262//gonad morphogenesis;GO:0036099//female germ-line stem cell population maintenance;GO:0042060//wound healing;GO:0044331//cell-cell adhesion mediated by cadherin;GO:0045176//apical protein localization;GO:0045186//zonula adherens assembly;GO:0048477//oogenesis;GO:0050832//defense response to fungus;GO:0071907//determination of digestive tract left/right asymmetry;GO:0090254//cell elongation involved in imaginal disc-derived wing morphogenesis;GO:0098609//cell-cell adhesion;GO:0098730//male germline stem cell symmetric division;GO:1903688//positive regulation of border follicle cell migration</t>
  </si>
  <si>
    <t>FBgn0265523</t>
  </si>
  <si>
    <t>Smr</t>
  </si>
  <si>
    <t>Smrter</t>
  </si>
  <si>
    <t>Cancer: overview;Endocrine system;Drug resistance: antineoplastic</t>
  </si>
  <si>
    <t>ko05202//Transcriptional misregulation in cancer;ko04919//Thyroid hormone signaling pathway;ko01522//Endocrine resistance</t>
  </si>
  <si>
    <t>K04650;K04650;K04650</t>
  </si>
  <si>
    <t>GO:0000118//histone deacetylase complex;GO:0005634//nucleus;GO:0005654//nucleoplasm;GO:0005700//polytene chromosome;GO:0005829//cytosol;GO:0017053//transcription repressor complex</t>
  </si>
  <si>
    <t>GO:0000977//RNA polymerase II transcription regulatory region sequence-specific DNA binding;GO:0003682//chromatin binding;GO:0003714//transcription corepressor activity;GO:0042826//histone deacetylase binding;GO:0043565//sequence-specific DNA binding</t>
  </si>
  <si>
    <t>GO:0000122//negative regulation of transcription by RNA polymerase II;GO:0007346//regulation of mitotic cell cycle;GO:0030707//ovarian follicle cell development;GO:0035220//wing disc development</t>
  </si>
  <si>
    <t>FBgn0017558</t>
  </si>
  <si>
    <t>Pdk</t>
  </si>
  <si>
    <t>Pyruvate dehydrogenase kinase</t>
  </si>
  <si>
    <t>Cardiovascular disease</t>
  </si>
  <si>
    <t>ko05415//Diabetic cardiomyopathy</t>
  </si>
  <si>
    <t>K00898</t>
  </si>
  <si>
    <t>GO:0004672//protein kinase activity;GO:0004674//protein serine/threonine kinase activity;GO:0004740//pyruvate dehydrogenase (acetyl-transferring) kinase activity;GO:0005524//ATP binding</t>
  </si>
  <si>
    <t>GO:0006006//glucose metabolic process;GO:0006090//pyruvate metabolic process;GO:0042593//glucose homeostasis;GO:1904183//negative regulation of pyruvate dehydrogenase activity</t>
  </si>
  <si>
    <t>FBgn0015600</t>
  </si>
  <si>
    <t>toc</t>
  </si>
  <si>
    <t>toucan</t>
  </si>
  <si>
    <t>GO:0000922//spindle pole;GO:0005634//nucleus;GO:0005813//centrosome;GO:0005819//spindle;GO:0005938//cell cortex;GO:0030496//midbody;GO:0031965//nuclear membrane</t>
  </si>
  <si>
    <t>GO:0035186//syncytial blastoderm mitotic cell cycle</t>
  </si>
  <si>
    <t>FBgn0052654</t>
  </si>
  <si>
    <t>Sec16</t>
  </si>
  <si>
    <t>Secretory 16</t>
  </si>
  <si>
    <t>GO:0000139//Golgi membrane;GO:0010494//cytoplasmic stress granule;GO:0012507//ER to Golgi transport vesicle membrane;GO:0016020//membrane;GO:0070971//endoplasmic reticulum exit site</t>
  </si>
  <si>
    <t>GO:0003400//regulation of COPII vesicle coating;GO:0006888//endoplasmic reticulum to Golgi vesicle-mediated transport;GO:0006914//autophagy;GO:0007029//endoplasmic reticulum organization;GO:0007030//Golgi organization;GO:0034063//stress granule assembly;GO:0034198//cellular response to amino acid starvation;GO:0048208//COPII vesicle coating;GO:0070863//positive regulation of protein exit from endoplasmic reticulum;GO:0070973//protein localization to endoplasmic reticulum exit site;GO:1990928//response to amino acid starvation</t>
  </si>
  <si>
    <t>FBgn0037344</t>
  </si>
  <si>
    <t>CG2926</t>
  </si>
  <si>
    <t>NP_649554.1 uncharacterized protein Dmel_CG2926, isoform A [Drosophila melanogaster]</t>
  </si>
  <si>
    <t>FBgn0035001</t>
  </si>
  <si>
    <t>Slik</t>
  </si>
  <si>
    <t>Sterile20-like kinase</t>
  </si>
  <si>
    <t>ko04114//Oocyte meiosis</t>
  </si>
  <si>
    <t>K08836</t>
  </si>
  <si>
    <t>GO:0005938//cell cortex;GO:0032154//cleavage furrow;GO:1990023//mitotic spindle midzone</t>
  </si>
  <si>
    <t>GO:0000132//establishment of mitotic spindle orientation;GO:0000281//mitotic cytokinesis;GO:0000902//cell morphogenesis;GO:0006468//protein phosphorylation;GO:0007052//mitotic spindle organization;GO:0007091//metaphase/anaphase transition of mitotic cell cycle;GO:0008284//positive regulation of cell population proliferation;GO:0010800//positive regulation of peptidyl-threonine phosphorylation;GO:0030866//cortical actin cytoskeleton organization;GO:0032879//regulation of localization;GO:0060446//branching involved in open tracheal system development</t>
  </si>
  <si>
    <t>FBgn0038135</t>
  </si>
  <si>
    <t>CG8773</t>
  </si>
  <si>
    <t>NP_650273.2 uncharacterized protein Dmel_CG8773 [Drosophila melanogaster]</t>
  </si>
  <si>
    <t>GO:0006508//proteolysis;GO:0033227//dsRNA transport;GO:0043171//peptide catabolic process</t>
  </si>
  <si>
    <t>FBgn0034723</t>
  </si>
  <si>
    <t>CG13506</t>
  </si>
  <si>
    <t>NP_001286718.1 uncharacterized protein Dmel_CG13506, isoform B [Drosophila melanogaster]</t>
  </si>
  <si>
    <t>GO:0005886//plasma membrane;GO:0030424//axon;GO:0043025//neuronal cell body</t>
  </si>
  <si>
    <t>GO:0008046//axon guidance receptor activity</t>
  </si>
  <si>
    <t>GO:0007156//homophilic cell adhesion via plasma membrane adhesion molecules;GO:0050808//synapse organization</t>
  </si>
  <si>
    <t>FBgn0004509</t>
  </si>
  <si>
    <t>Fur1</t>
  </si>
  <si>
    <t>Furin 1</t>
  </si>
  <si>
    <t>GO:0005802//trans-Golgi network;GO:0005886//plasma membrane;GO:0016020//membrane;GO:0016021//integral component of membrane;GO:0030173//integral component of Golgi membrane</t>
  </si>
  <si>
    <t>GO:0004252//serine-type endopeptidase activity;GO:0008236//serine-type peptidase activity;GO:0016787//hydrolase activity</t>
  </si>
  <si>
    <t>GO:0001941//postsynaptic membrane organization;GO:0006508//proteolysis;GO:0008039//synaptic target recognition;GO:0016485//protein processing;GO:0016486//peptide hormone processing;GO:0097090//presynaptic membrane organization;GO:0097688//glutamate receptor clustering</t>
  </si>
  <si>
    <t>FBgn0019968</t>
  </si>
  <si>
    <t>Khc-73</t>
  </si>
  <si>
    <t>Kinesin heavy chain 73</t>
  </si>
  <si>
    <t>GO:0005769//early endosome;GO:0005871//kinesin complex;GO:0005874//microtubule;GO:0035371//microtubule plus-end</t>
  </si>
  <si>
    <t>GO:0003777//microtubule motor activity;GO:0005515//protein binding;GO:0005524//ATP binding;GO:0008017//microtubule binding;GO:0016887//ATP hydrolysis activity;GO:0042803//protein homodimerization activity</t>
  </si>
  <si>
    <t>GO:0007018//microtubule-based movement;GO:0050803//regulation of synapse structure or activity;GO:0051294//establishment of spindle orientation;GO:0072383//plus-end-directed vesicle transport along microtubule</t>
  </si>
  <si>
    <t>FBgn0287586</t>
  </si>
  <si>
    <t>CG46456</t>
  </si>
  <si>
    <t>NP_001369040.1 uncharacterized protein Dmel_CG46456 [Drosophila melanogaster]</t>
  </si>
  <si>
    <t>FBgn0266756</t>
  </si>
  <si>
    <t>btsz</t>
  </si>
  <si>
    <t>bitesize</t>
  </si>
  <si>
    <t>GO:0005886//plasma membrane;GO:0016020//membrane;GO:0016324//apical plasma membrane;GO:0070382//exocytic vesicle</t>
  </si>
  <si>
    <t>GO:0031267//small GTPase binding;GO:0042043//neurexin family protein binding</t>
  </si>
  <si>
    <t>GO:0006886//intracellular protein transport;GO:0006887//exocytosis;GO:0007015//actin filament organization;GO:0007436//larval salivary gland morphogenesis;GO:0010004//gastrulation involving germ band extension;GO:0016331//morphogenesis of embryonic epithelium;GO:0030866//cortical actin cytoskeleton organization;GO:0035149//lumen formation, open tracheal system;GO:0040018//positive regulation of multicellular organism growth;GO:0042249//establishment of planar polarity of embryonic epithelium;GO:0043297//apical junction assembly;GO:0045793//positive regulation of cell size</t>
  </si>
  <si>
    <t>FBgn0052344</t>
  </si>
  <si>
    <t>CG32344</t>
  </si>
  <si>
    <t>NP_612028.4 uncharacterized protein Dmel_CG32344 [Drosophila melanogaster]</t>
  </si>
  <si>
    <t>GO:0003676//nucleic acid binding;GO:0003723//RNA binding;GO:0003724//RNA helicase activity;GO:0004386//helicase activity;GO:0005524//ATP binding</t>
  </si>
  <si>
    <t>FBgn0032433</t>
  </si>
  <si>
    <t>Oatp33Ea</t>
  </si>
  <si>
    <t>Organic anion transporting polypeptide 33Ea</t>
  </si>
  <si>
    <t>GO:0005887//integral component of plasma membrane;GO:0016020//membrane;GO:0043229//intracellular organelle</t>
  </si>
  <si>
    <t>FBgn0263873</t>
  </si>
  <si>
    <t>sick</t>
  </si>
  <si>
    <t>sickie</t>
  </si>
  <si>
    <t>GO:0005515//protein binding;GO:0005524//ATP binding;GO:0016887//ATP hydrolysis activity</t>
  </si>
  <si>
    <t>GO:0007015//actin filament organization;GO:0007399//nervous system development;GO:0007409//axonogenesis;GO:0022008//neurogenesis;GO:0045087//innate immune response;GO:0050829//defense response to Gram-negative bacterium</t>
  </si>
  <si>
    <t>FBgn0010341</t>
  </si>
  <si>
    <t>Cdc42</t>
  </si>
  <si>
    <t>K04393</t>
  </si>
  <si>
    <t>GO:0005634//nucleus;GO:0005737//cytoplasm;GO:0005886//plasma membrane;GO:0005912//adherens junction;GO:0005938//cell cortex;GO:0016028//rhabdomere;GO:0030027//lamellipodium;GO:0030424//axon;GO:0030426//growth cone;GO:0045177//apical part of cell;GO:0045202//synapse</t>
  </si>
  <si>
    <t>GO:0003924//GTPase activity;GO:0005525//GTP binding;GO:0019901//protein kinase binding;GO:0032794//GTPase activating protein binding</t>
  </si>
  <si>
    <t>GO:0006897//endocytosis;GO:0006909//phagocytosis;GO:0007264//small GTPase mediated signal transduction;GO:0007266//Rho protein signal transduction;GO:0007274//neuromuscular synaptic transmission;GO:0007286//spermatid development;GO:0007349//cellularization;GO:0007391//dorsal closure;GO:0007409//axonogenesis;GO:0007411//axon guidance;GO:0008045//motor neuron axon guidance;GO:0008360//regulation of cell shape;GO:0008582//regulation of synaptic assembly at neuromuscular junction;GO:0009611//response to wounding;GO:0010592//positive regulation of lamellipodium assembly;GO:0016192//vesicle-mediated transport;GO:0016318//ommatidial rotation;GO:0016477//cell migration;GO:0030011//maintenance of cell polarity;GO:0030031//cell projection assembly;GO:0030036//actin cytoskeleton organization;GO:0030041//actin filament polymerization;GO:0030833//regulation of actin filament polymerization;GO:0030866//cortical actin cytoskeleton organization;GO:0031175//neuron projection development;GO:0031532//actin cytoskeleton reorganization;GO:0032488//Cdc42 protein signal transduction;GO:0035010//encapsulation of foreign target;GO:0035011//melanotic encapsulation of foreign target;GO:0035099//hemocyte migration;GO:0035147//branch fusion, open tracheal system;GO:0035318//imaginal disc-derived wing hair outgrowth;GO:0042060//wound healing;GO:0045185//maintenance of protein location;GO:0045200//establishment of neuroblast polarity;GO:0045860//positive regulation of protein kinase activity;GO:0046330//positive regulation of JNK cascade;GO:0046843//dorsal appendage formation;GO:0048010//vascular endothelial growth factor receptor signaling pathway;GO:0048477//oogenesis;GO:0048675//axon extension;GO:0048812//neuron projection morphogenesis;GO:0048813//dendrite morphogenesis;GO:0050770//regulation of axonogenesis;GO:0050975//sensory perception of touch;GO:0051491//positive regulation of filopodium assembly;GO:0051601//exocyst localization;GO:0060446//branching involved in open tracheal system development;GO:0072659//protein localization to plasma membrane;GO:0090303//positive regulation of wound healing;GO:0097206//nephrocyte filtration</t>
  </si>
  <si>
    <t>FBgn0261794</t>
  </si>
  <si>
    <t>kcc</t>
  </si>
  <si>
    <t>kazachoc</t>
  </si>
  <si>
    <t>GO:0005886//plasma membrane;GO:0005887//integral component of plasma membrane;GO:0016020//membrane;GO:0016021//integral component of membrane;GO:0030424//axon;GO:0043025//neuronal cell body;GO:0045202//synapse</t>
  </si>
  <si>
    <t>GO:0015171//amino acid transmembrane transporter activity;GO:0015377//cation:chloride symporter activity;GO:0015379//potassium:chloride symporter activity;GO:0022857//transmembrane transporter activity</t>
  </si>
  <si>
    <t>GO:0003333//amino acid transmembrane transport;GO:0006811//ion transport;GO:0006884//cell volume homeostasis;GO:0007268//chemical synaptic transmission;GO:0007638//mechanosensory behavior;GO:0009612//response to mechanical stimulus;GO:0055064//chloride ion homeostasis;GO:0055075//potassium ion homeostasis;GO:0055085//transmembrane transport;GO:0071477//cellular hypotonic salinity response;GO:1902476//chloride transmembrane transport;GO:1990573//potassium ion import across plasma membrane</t>
  </si>
  <si>
    <t>FBgn0263395</t>
  </si>
  <si>
    <t>hppy</t>
  </si>
  <si>
    <t>happyhour</t>
  </si>
  <si>
    <t>GO:0004672//protein kinase activity;GO:0004674//protein serine/threonine kinase activity;GO:0005524//ATP binding;GO:0008349//MAP kinase kinase kinase kinase activity</t>
  </si>
  <si>
    <t>GO:0006468//protein phosphorylation;GO:0006915//apoptotic process;GO:0007030//Golgi organization;GO:0007254//JNK cascade;GO:0008361//regulation of cell size;GO:0032008//positive regulation of TOR signaling;GO:0035332//positive regulation of hippo signaling;GO:0040009//regulation of growth rate;GO:0042059//negative regulation of epidermal growth factor receptor signaling pathway;GO:0043065//positive regulation of apoptotic process;GO:0045793//positive regulation of cell size;GO:0046330//positive regulation of JNK cascade;GO:0048149//behavioral response to ethanol;GO:0070328//triglyceride homeostasis;GO:1904263//positive regulation of TORC1 signaling</t>
  </si>
  <si>
    <t>FBgn0039471</t>
  </si>
  <si>
    <t>CG6295</t>
  </si>
  <si>
    <t>NP_651521.1 uncharacterized protein Dmel_CG6295 [Drosophila melanogaster]</t>
  </si>
  <si>
    <t>FBgn0038651</t>
  </si>
  <si>
    <t>Epg5</t>
  </si>
  <si>
    <t>ectopic P-granules autophagy protein 5</t>
  </si>
  <si>
    <t>GO:0005737//cytoplasm;GO:0005764//lysosome;GO:0048471//perinuclear region of cytoplasm</t>
  </si>
  <si>
    <t>GO:0006914//autophagy;GO:0097352//autophagosome maturation</t>
  </si>
  <si>
    <t>FBgn0023083</t>
  </si>
  <si>
    <t>fray</t>
  </si>
  <si>
    <t>frayed</t>
  </si>
  <si>
    <t>GO:0004672//protein kinase activity;GO:0004674//protein serine/threonine kinase activity;GO:0005524//ATP binding;GO:0016740//transferase activity</t>
  </si>
  <si>
    <t>GO:0006468//protein phosphorylation;GO:0008366//axon ensheathment;GO:0035220//wing disc development;GO:0035556//intracellular signal transduction;GO:0046777//protein autophosphorylation;GO:0072697//protein localization to cell cortex</t>
  </si>
  <si>
    <t>FBgn0038968</t>
  </si>
  <si>
    <t>CG12499</t>
  </si>
  <si>
    <t>NP_651044.1 uncharacterized protein Dmel_CG12499 [Drosophila melanogaster]</t>
  </si>
  <si>
    <t>GO:0000463//maturation of LSU-rRNA from tricistronic rRNA transcript (SSU-rRNA, 5.8S rRNA, LSU-rRNA);GO:0000466//maturation of 5.8S rRNA from tricistronic rRNA transcript (SSU-rRNA, 5.8S rRNA, LSU-rRNA)</t>
  </si>
  <si>
    <t>FBgn0001965</t>
  </si>
  <si>
    <t>Sos</t>
  </si>
  <si>
    <t>Son of sevenless</t>
  </si>
  <si>
    <t>Environmental Information Processing;Environmental Information Processing;Environmental Information Processing;Organismal Systems</t>
  </si>
  <si>
    <t>Signal transduction;Signal transduction;Signal transduction;Development and regeneration</t>
  </si>
  <si>
    <t>ko04150//mTOR signaling pathway;ko04013//MAPK signaling pathway - fly;ko04068//FoxO signaling pathway;ko04320//Dorso-ventral axis formation</t>
  </si>
  <si>
    <t>K03099;K03099;K03099;K03099</t>
  </si>
  <si>
    <t>GO:0005829//cytosol;GO:0031234//extrinsic component of cytoplasmic side of plasma membrane;GO:0035997//rhabdomere microvillus membrane</t>
  </si>
  <si>
    <t>GO:0003677//DNA binding;GO:0005085//guanyl-nucleotide exchange factor activity;GO:0046982//protein heterodimerization activity</t>
  </si>
  <si>
    <t>GO:0007173//epidermal growth factor receptor signaling pathway;GO:0007264//small GTPase mediated signal transduction;GO:0007426//tracheal outgrowth, open tracheal system;GO:0007427//epithelial cell migration, open tracheal system;GO:0007465//R7 cell fate commitment;GO:0007480//imaginal disc-derived leg morphogenesis;GO:0008293//torso signaling pathway;GO:0008543//fibroblast growth factor receptor signaling pathway;GO:0016199//axon midline choice point recognition;GO:0035022//positive regulation of Rac protein signal transduction;GO:0043703//photoreceptor cell fate determination;GO:0045500//sevenless signaling pathway;GO:0045793//positive regulation of cell size;GO:0046579//positive regulation of Ras protein signal transduction;GO:0048010//vascular endothelial growth factor receptor signaling pathway;GO:0051607//defense response to virus;GO:2000134//negative regulation of G1/S transition of mitotic cell cycle</t>
  </si>
  <si>
    <t>FBgn0011703</t>
  </si>
  <si>
    <t>RnrL</t>
  </si>
  <si>
    <t>Ribonucleoside diphosphate reductase large subunit</t>
  </si>
  <si>
    <t>ko01100//Metabolic pathways;ko00983//Drug metabolism - other enzymes;ko00230//Purine metabolism;ko00480//Glutathione metabolism;ko00240//Pyrimidine metabolism</t>
    <phoneticPr fontId="2" type="noConversion"/>
  </si>
  <si>
    <t>K10807;K10807;K10807;K10807;K10807</t>
  </si>
  <si>
    <t>GO:0005971//ribonucleoside-diphosphate reductase complex</t>
  </si>
  <si>
    <t>GO:0004748//ribonucleoside-diphosphate reductase activity, thioredoxin disulfide as acceptor;GO:0005524//ATP binding</t>
  </si>
  <si>
    <t>GO:0006260//DNA replication;GO:0006919//activation of cysteine-type endopeptidase activity involved in apoptotic process;GO:0009263//deoxyribonucleotide biosynthetic process;GO:0042246//tissue regeneration</t>
  </si>
  <si>
    <t>FBgn0031374</t>
  </si>
  <si>
    <t>Wdr62</t>
  </si>
  <si>
    <t>WD repeat domain 62</t>
  </si>
  <si>
    <t>GO:0000922//spindle pole;GO:0031021//interphase microtubule organizing center;GO:0072686//mitotic spindle</t>
  </si>
  <si>
    <t>GO:0007052//mitotic spindle organization;GO:0007346//regulation of mitotic cell cycle</t>
  </si>
  <si>
    <t>FBgn0034493</t>
  </si>
  <si>
    <t>CG8908</t>
  </si>
  <si>
    <t>NP_611464.3 uncharacterized protein Dmel_CG8908 [Drosophila melanogaster]</t>
  </si>
  <si>
    <t>FBgn0015477</t>
  </si>
  <si>
    <t>Rme-8</t>
  </si>
  <si>
    <t>Receptor mediated endocytosis 8</t>
  </si>
  <si>
    <t>GO:0010008//endosome membrane</t>
  </si>
  <si>
    <t>GO:0006898//receptor-mediated endocytosis;GO:0007032//endosome organization;GO:1903688//positive regulation of border follicle cell migration;GO:2000641//regulation of early endosome to late endosome transport</t>
  </si>
  <si>
    <t>FBgn0085229</t>
  </si>
  <si>
    <t>CG34200</t>
  </si>
  <si>
    <t>NP_001097193.1 uncharacterized protein Dmel_CG34200 [Drosophila melanogaster]</t>
  </si>
  <si>
    <t>FBgn0261710</t>
  </si>
  <si>
    <t>nocte</t>
  </si>
  <si>
    <t>no circadian temperature entrainment</t>
  </si>
  <si>
    <t>GO:0009649//entrainment of circadian clock;GO:0010378//temperature compensation of the circadian clock</t>
  </si>
  <si>
    <t>FBgn0034641</t>
  </si>
  <si>
    <t>mahj</t>
  </si>
  <si>
    <t>mahjong</t>
  </si>
  <si>
    <t>ko05170//Human immunodeficiency virus 1 infection</t>
  </si>
  <si>
    <t>K11789</t>
  </si>
  <si>
    <t>GO:0005634//nucleus;GO:0080008//Cul4-RING E3 ubiquitin ligase complex</t>
  </si>
  <si>
    <t>GO:0016567//protein ubiquitination;GO:0035212//cell competition in a multicellular organism</t>
  </si>
  <si>
    <t>FBgn0033153</t>
  </si>
  <si>
    <t>Gadd45</t>
  </si>
  <si>
    <t>Growth arrest and DNA damage-inducible 45</t>
  </si>
  <si>
    <t>K04402</t>
  </si>
  <si>
    <t>GO:0007254//JNK cascade;GO:0046662//regulation of oviposition;GO:0051726//regulation of cell cycle</t>
  </si>
  <si>
    <t>FBgn0026375</t>
  </si>
  <si>
    <t>RhoGAPp190</t>
  </si>
  <si>
    <t>Rho GTPase activating protein p190</t>
  </si>
  <si>
    <t>GO:0003924//GTPase activity;GO:0005096//GTPase activator activity;GO:0005525//GTP binding;GO:0030215//semaphorin receptor binding</t>
  </si>
  <si>
    <t>GO:0007165//signal transduction;GO:0007266//Rho protein signal transduction;GO:0007415//defasciculation of motor neuron axon;GO:0016319//mushroom body development;GO:0045792//negative regulation of cell size;GO:0050770//regulation of axonogenesis</t>
  </si>
  <si>
    <t>FBgn0034853</t>
  </si>
  <si>
    <t>Ice1</t>
  </si>
  <si>
    <t>Interacts with the C terminus of ELL 1</t>
  </si>
  <si>
    <t>GO:0008023//transcription elongation factor complex;GO:0032783//super elongation complex;GO:0035327//transcriptionally active chromatin</t>
  </si>
  <si>
    <t>GO:0042795//snRNA transcription by RNA polymerase II</t>
  </si>
  <si>
    <t>FBgn0039182</t>
  </si>
  <si>
    <t>CG5728</t>
  </si>
  <si>
    <t>NP_651245.1 uncharacterized protein Dmel_CG5728 [Drosophila melanogaster]</t>
  </si>
  <si>
    <t>GO:0005634//nucleus;GO:0005730//nucleolus;GO:0032040//small-subunit processome</t>
  </si>
  <si>
    <t>GO:0003676//nucleic acid binding;GO:0003723//RNA binding;GO:0005515//protein binding</t>
  </si>
  <si>
    <t>GO:0000381//regulation of alternative mRNA splicing, via spliceosome;GO:0006364//rRNA processing;GO:0006396//RNA processing;GO:0006397//mRNA processing</t>
  </si>
  <si>
    <t>FBgn0284252</t>
  </si>
  <si>
    <t>Letm1</t>
  </si>
  <si>
    <t>Leucine zipper and EF-hand containing transmembrane protein 1</t>
  </si>
  <si>
    <t>GO:0005739//mitochondrion;GO:0005743//mitochondrial inner membrane;GO:0016021//integral component of membrane;GO:0031966//mitochondrial membrane;GO:0098793//presynapse</t>
  </si>
  <si>
    <t>GO:0005432//calcium:sodium antiporter activity;GO:0005509//calcium ion binding;GO:0015386//potassium:proton antiporter activity;GO:0043022//ribosome binding</t>
  </si>
  <si>
    <t>GO:0006851//mitochondrial calcium ion transmembrane transport;GO:0006875//cellular metal ion homeostasis;GO:0007269//neurotransmitter secretion;GO:0070584//mitochondrion morphogenesis;GO:0071456//cellular response to hypoxia;GO:0071805//potassium ion transmembrane transport;GO:1902600//proton transmembrane transport</t>
  </si>
  <si>
    <t>FBgn0034072</t>
  </si>
  <si>
    <t>Dg</t>
  </si>
  <si>
    <t>Dystroglycan</t>
  </si>
  <si>
    <t>K06265</t>
  </si>
  <si>
    <t>GO:0005615//extracellular space;GO:0005654//nucleoplasm;GO:0005856//cytoskeleton;GO:0005886//plasma membrane;GO:0009925//basal plasma membrane;GO:0016010//dystrophin-associated glycoprotein complex;GO:0016011//dystroglycan complex;GO:0016020//membrane;GO:0016021//integral component of membrane;GO:0030018//Z disc;GO:0030315//T-tubule;GO:0031594//neuromuscular junction;GO:0042383//sarcolemma;GO:0045211//postsynaptic membrane</t>
  </si>
  <si>
    <t>GO:0005509//calcium ion binding;GO:0008307//structural constituent of muscle;GO:0043236//laminin binding</t>
  </si>
  <si>
    <t>GO:0002009//morphogenesis of an epithelium;GO:0006110//regulation of glycolytic process;GO:0007163//establishment or maintenance of cell polarity;GO:0007293//germarium-derived egg chamber formation;GO:0007295//growth of a germarium-derived egg chamber;GO:0007309//oocyte axis specification;GO:0007314//oocyte anterior/posterior axis specification;GO:0007411//axon guidance;GO:0007474//imaginal disc-derived wing vein specification;GO:0016203//muscle attachment;GO:0016334//establishment or maintenance of polarity of follicular epithelium;GO:0021675//nerve development;GO:0030010//establishment of cell polarity;GO:0031532//actin cytoskeleton reorganization;GO:0035088//establishment or maintenance of apical/basal cell polarity;GO:0045197//establishment or maintenance of epithelial cell apical/basal polarity;GO:0045214//sarcomere organization;GO:0046716//muscle cell cellular homeostasis;GO:0060025//regulation of synaptic activity;GO:1903798//regulation of production of miRNAs involved in gene silencing by miRNA</t>
  </si>
  <si>
    <t>FBgn0035833</t>
  </si>
  <si>
    <t>CG7565</t>
  </si>
  <si>
    <t>NP_648171.1 uncharacterized protein Dmel_CG7565 [Drosophila melanogaster]</t>
  </si>
  <si>
    <t>GO:0005886//plasma membrane;GO:0016021//integral component of membrane;GO:0031410//cytoplasmic vesicle</t>
  </si>
  <si>
    <t>FBgn0038118</t>
  </si>
  <si>
    <t>timeout</t>
  </si>
  <si>
    <t>GO:0000228//nuclear chromosome;GO:0005634//nucleus;GO:0031298//replication fork protection complex</t>
  </si>
  <si>
    <t>GO:0000076//DNA replication checkpoint signaling;GO:0000077//DNA damage checkpoint signaling;GO:0006281//DNA repair;GO:0009649//entrainment of circadian clock;GO:0043111//replication fork arrest;GO:0048478//replication fork protection</t>
  </si>
  <si>
    <t>FBgn0023095</t>
  </si>
  <si>
    <t>caps</t>
  </si>
  <si>
    <t>capricious</t>
  </si>
  <si>
    <t>GO:0016021//integral component of membrane;GO:0036194//muscle cell projection</t>
  </si>
  <si>
    <t>GO:0007155//cell adhesion;GO:0007156//homophilic cell adhesion via plasma membrane adhesion molecules;GO:0007411//axon guidance;GO:0007416//synapse assembly;GO:0007436//larval salivary gland morphogenesis;GO:0008045//motor neuron axon guidance;GO:0016477//cell migration;GO:0035147//branch fusion, open tracheal system;GO:0072499//photoreceptor cell axon guidance</t>
  </si>
  <si>
    <t>FBgn0287454</t>
  </si>
  <si>
    <t>Pa1</t>
  </si>
  <si>
    <t>PTIP associated 1</t>
  </si>
  <si>
    <t>GO:0044666//MLL3/4 complex</t>
  </si>
  <si>
    <t>GO:0051568//histone H3-K4 methylation</t>
  </si>
  <si>
    <t>FBgn0003268</t>
  </si>
  <si>
    <t>rod</t>
  </si>
  <si>
    <t>rough deal</t>
  </si>
  <si>
    <t>GO:0000776//kinetochore;GO:0000940//outer kinetochore;GO:0005737//cytoplasm;GO:0005795//Golgi stack;GO:0005819//spindle;GO:0005828//kinetochore microtubule;GO:0036063//acroblast;GO:0051233//spindle midzone;GO:1990423//RZZ complex</t>
  </si>
  <si>
    <t>GO:0000070//mitotic sister chromatid segregation;GO:0007030//Golgi organization;GO:0007094//mitotic spindle assembly checkpoint signaling;GO:0030071//regulation of mitotic metaphase/anaphase transition;GO:0034501//protein localization to kinetochore;GO:1905818//regulation of chromosome separation</t>
  </si>
  <si>
    <t>FBgn0001404</t>
  </si>
  <si>
    <t>egh</t>
  </si>
  <si>
    <t>egghead</t>
  </si>
  <si>
    <t>K02359</t>
  </si>
  <si>
    <t>GO:0019187//beta-1,4-mannosyltransferase activity</t>
  </si>
  <si>
    <t>GO:0001744//insect visual primordium formation;GO:0006688//glycosphingolipid biosynthetic process;GO:0007281//germ cell development;GO:0007293//germarium-derived egg chamber formation;GO:0007298//border follicle cell migration;GO:0007299//ovarian follicle cell-cell adhesion;GO:0007411//axon guidance;GO:0008049//male courtship behavior;GO:0016325//oocyte microtubule cytoskeleton organization;GO:0016333//morphogenesis of follicular epithelium;GO:0030707//ovarian follicle cell development;GO:0030720//oocyte localization involved in germarium-derived egg chamber formation;GO:0033227//dsRNA transport;GO:0042248//maintenance of polarity of follicular epithelium;GO:0045165//cell fate commitment;GO:0045434//negative regulation of female receptivity, post-mating;GO:0046662//regulation of oviposition;GO:0048935//peripheral nervous system neuron development</t>
  </si>
  <si>
    <t>FBgn0260484</t>
  </si>
  <si>
    <t>HIP</t>
  </si>
  <si>
    <t>Hsc/Hsp70-interacting protein</t>
  </si>
  <si>
    <t>GO:0005737//cytoplasm;GO:0005829//cytosol;GO:0032991//protein-containing complex</t>
  </si>
  <si>
    <t>GO:0005515//protein binding;GO:0030544//Hsp70 protein binding;GO:0031072//heat shock protein binding;GO:0046983//protein dimerization activity;GO:0051087//chaperone binding</t>
  </si>
  <si>
    <t>GO:0051085//chaperone cofactor-dependent protein refolding;GO:0061077//chaperone-mediated protein folding;GO:0065003//protein-containing complex assembly</t>
  </si>
  <si>
    <t>FBgn0004391</t>
  </si>
  <si>
    <t>shtd</t>
  </si>
  <si>
    <t>shattered</t>
  </si>
  <si>
    <t>K03348</t>
  </si>
  <si>
    <t>GO:0000278//mitotic cell cycle;GO:0007091//metaphase/anaphase transition of mitotic cell cycle;GO:0031145//anaphase-promoting complex-dependent catabolic process;GO:0048749//compound eye development;GO:0051301//cell division;GO:0070979//protein K11-linked ubiquitination</t>
  </si>
  <si>
    <t>FBgn0039536</t>
  </si>
  <si>
    <t>unc80</t>
  </si>
  <si>
    <t>uncoordinated 80</t>
  </si>
  <si>
    <t>GO:0030424//axon;GO:0034703//cation channel complex</t>
  </si>
  <si>
    <t>GO:0005261//cation channel activity</t>
  </si>
  <si>
    <t>GO:0045475//locomotor rhythm;GO:0055080//cation homeostasis</t>
  </si>
  <si>
    <t>FBgn0004876</t>
  </si>
  <si>
    <t>cdi</t>
  </si>
  <si>
    <t>center divider</t>
  </si>
  <si>
    <t>GO:0005634//nucleus;GO:0005737//cytoplasm;GO:0005829//cytosol;GO:0045177//apical part of cell</t>
  </si>
  <si>
    <t>GO:0006468//protein phosphorylation;GO:0007015//actin filament organization;GO:0030036//actin cytoskeleton organization;GO:0045873//negative regulation of sevenless signaling pathway</t>
  </si>
  <si>
    <t>FBgn0024806</t>
  </si>
  <si>
    <t>DIP2</t>
  </si>
  <si>
    <t>DISCO Interacting Protein 2</t>
  </si>
  <si>
    <t>FBgn0033224</t>
  </si>
  <si>
    <t>Nop17l</t>
  </si>
  <si>
    <t>Nop17 like</t>
  </si>
  <si>
    <t>GO:0060285//cilium-dependent cell motility;GO:0070286//axonemal dynein complex assembly</t>
  </si>
  <si>
    <t>FBgn0023172</t>
  </si>
  <si>
    <t>RhoGEF2</t>
  </si>
  <si>
    <t>Rho guanine nucleotide exchange factor 2</t>
  </si>
  <si>
    <t>Organismal Systems;Cellular Processes;Human Diseases;Organismal Systems;Human Diseases;Organismal Systems;Human Diseases;Organismal Systems;Human Diseases;Human Diseases;Human Diseases;Organismal Systems</t>
  </si>
  <si>
    <t>Development and regeneration;Cell motility;Cancer: overview;Development and regeneration;Cancer: overview;Circulatory system;Infectious disease: bacterial;Immune system;Infectious disease: viral;Infectious disease: bacterial;Infectious disease: bacterial;Immune system</t>
  </si>
  <si>
    <t>ko04361//Axon regeneration;ko04810//Regulation of actin cytoskeleton;ko05200//Pathways in cancer;ko04360//Axon guidance;ko05205//Proteoglycans in cancer;ko04270//Vascular smooth muscle contraction;ko05130//Pathogenic Escherichia coli infection;ko04611//Platelet activation;ko05163//Human cytomegalovirus infection;ko05135//Yersinia infection;ko05152//Tuberculosis;ko04625//C-type lectin receptor signaling pathway</t>
  </si>
  <si>
    <t>K07532;K07532;K07532;K07532;K07532;K07532;K07532;K07532;K07532;K07532;K07532;K07532</t>
  </si>
  <si>
    <t>GO:0005737//cytoplasm;GO:0005826//actomyosin contractile ring;GO:0016324//apical plasma membrane;GO:0016328//lateral plasma membrane;GO:0030478//actin cap;GO:0045177//apical part of cell;GO:0045178//basal part of cell;GO:0045179//apical cortex</t>
  </si>
  <si>
    <t>GO:0007015//actin filament organization;GO:0007277//pole cell development;GO:0007349//cellularization;GO:0007370//ventral furrow formation;GO:0007374//posterior midgut invagination;GO:0007375//anterior midgut invagination;GO:0007377//germ-band extension;GO:0008360//regulation of cell shape;GO:0009611//response to wounding;GO:0016331//morphogenesis of embryonic epithelium;GO:0016476//regulation of embryonic cell shape;GO:0030589//pseudocleavage involved in syncytial blastoderm formation;GO:0031532//actin cytoskeleton reorganization;GO:0035025//positive regulation of Rho protein signal transduction;GO:0035277//spiracle morphogenesis, open tracheal system;GO:0035556//intracellular signal transduction;GO:0043519//regulation of myosin II filament organization;GO:0050770//regulation of axonogenesis;GO:0070252//actin-mediated cell contraction;GO:0090254//cell elongation involved in imaginal disc-derived wing morphogenesis;GO:0110072//apical constriction involved in ventral furrow formation</t>
  </si>
  <si>
    <t>FBgn0261556</t>
  </si>
  <si>
    <t>CG42674</t>
  </si>
  <si>
    <t>NP_649182.4 uncharacterized protein Dmel_CG42674, isoform C [Drosophila melanogaster]</t>
  </si>
  <si>
    <t>ko05200//Pathways in cancer</t>
  </si>
  <si>
    <t>K19464</t>
  </si>
  <si>
    <t>GO:0007480//imaginal disc-derived leg morphogenesis;GO:0035025//positive regulation of Rho protein signal transduction</t>
  </si>
  <si>
    <t>FBgn0020616</t>
  </si>
  <si>
    <t>SA</t>
  </si>
  <si>
    <t>Stromalin</t>
  </si>
  <si>
    <t>K06671</t>
  </si>
  <si>
    <t>GO:0000785//chromatin;GO:0000922//spindle pole;GO:0005634//nucleus;GO:0005721//pericentric heterochromatin;GO:0008278//cohesin complex;GO:0034990//nuclear mitotic cohesin complex;GO:0035327//transcriptionally active chromatin</t>
  </si>
  <si>
    <t>GO:0007062//sister chromatid cohesion;GO:0007064//mitotic sister chromatid cohesion;GO:0007130//synaptonemal complex assembly;GO:0016322//neuron remodeling</t>
  </si>
  <si>
    <t>FBgn0010772</t>
  </si>
  <si>
    <t>Xe7</t>
  </si>
  <si>
    <t>FBgn0011592</t>
  </si>
  <si>
    <t>fra</t>
  </si>
  <si>
    <t>frazzled</t>
  </si>
  <si>
    <t>Signal transduction;Development and regeneration;Signaling molecules and interaction</t>
  </si>
  <si>
    <t>ko04350//TGF-beta signaling pathway;ko04360//Axon guidance;ko04514//Cell adhesion molecules</t>
  </si>
  <si>
    <t>K06766;K06766;K06766</t>
  </si>
  <si>
    <t>GO:0005886//plasma membrane;GO:0005887//integral component of plasma membrane;GO:0016021//integral component of membrane;GO:0030424//axon;GO:0030425//dendrite;GO:0043025//neuronal cell body;GO:0044295//axonal growth cone;GO:0098595//perivitelline space</t>
  </si>
  <si>
    <t>GO:0005042//netrin receptor activity;GO:0005515//protein binding;GO:0019904//protein domain specific binding</t>
  </si>
  <si>
    <t>GO:0007411//axon guidance;GO:0007432//salivary gland boundary specification;GO:0008045//motor neuron axon guidance;GO:0008347//glial cell migration;GO:0016199//axon midline choice point recognition;GO:0030335//positive regulation of cell migration;GO:0030513//positive regulation of BMP signaling pathway;GO:0048749//compound eye development;GO:0048813//dendrite morphogenesis;GO:0048936//peripheral nervous system neuron axonogenesis;GO:0050770//regulation of axonogenesis;GO:0050773//regulation of dendrite development;GO:0055072//iron ion homeostasis;GO:0070983//dendrite guidance</t>
  </si>
  <si>
    <t>FBgn0051092</t>
  </si>
  <si>
    <t>LpR2</t>
  </si>
  <si>
    <t>Lipophorin receptor 2</t>
  </si>
  <si>
    <t>Cardiovascular disease;Neurodegenerative disease</t>
  </si>
  <si>
    <t>ko05417//Lipid and atherosclerosis;ko05017//Spinocerebellar ataxia</t>
  </si>
  <si>
    <t>K20053;K20053</t>
  </si>
  <si>
    <t>GO:0005509//calcium ion binding;GO:0005515//protein binding;GO:0030229//very-low-density lipoprotein particle receptor activity;GO:0071813//lipoprotein particle binding</t>
  </si>
  <si>
    <t>GO:0006897//endocytosis;GO:0032370//positive regulation of lipid transport</t>
  </si>
  <si>
    <t>FBgn0003301</t>
  </si>
  <si>
    <t>rut</t>
  </si>
  <si>
    <t>rutabaga</t>
  </si>
  <si>
    <t>K08041;K08041;K08041</t>
  </si>
  <si>
    <t>GO:0005886//plasma membrane;GO:0005887//integral component of plasma membrane;GO:0016020//membrane;GO:0016021//integral component of membrane;GO:0045202//synapse</t>
  </si>
  <si>
    <t>GO:0004016//adenylate cyclase activity;GO:0005516//calmodulin binding;GO:0005524//ATP binding;GO:0008294//calcium- and calmodulin-responsive adenylate cyclase activity;GO:0016849//phosphorus-oxygen lyase activity;GO:0046872//metal ion binding</t>
  </si>
  <si>
    <t>GO:0001661//conditioned taste aversion;GO:0006171//cAMP biosynthetic process;GO:0006979//response to oxidative stress;GO:0007189//adenylate cyclase-activating G protein-coupled receptor signaling pathway;GO:0007268//chemical synaptic transmission;GO:0007274//neuromuscular synaptic transmission;GO:0007528//neuromuscular junction development;GO:0007591//molting cycle, chitin-based cuticle;GO:0007611//learning or memory;GO:0007612//learning;GO:0007613//memory;GO:0007614//short-term memory;GO:0007615//anesthesia-resistant memory;GO:0007617//mating behavior;GO:0007619//courtship behavior;GO:0007623//circadian rhythm;GO:0008306//associative learning;GO:0008340//determination of adult lifespan;GO:0008355//olfactory learning;GO:0009190//cyclic nucleotide biosynthetic process;GO:0009408//response to heat;GO:0010738//regulation of protein kinase A signaling;GO:0030431//sleep;GO:0035556//intracellular signal transduction;GO:0048149//behavioral response to ethanol;GO:0048675//axon extension;GO:0072375//medium-term memory;GO:0090328//regulation of olfactory learning</t>
  </si>
  <si>
    <t>FBgn0036124</t>
  </si>
  <si>
    <t>CG7839</t>
  </si>
  <si>
    <t>NP_648431.3 uncharacterized protein Dmel_CG7839 [Drosophila melanogaster]</t>
  </si>
  <si>
    <t>GO:0042254//ribosome biogenesis</t>
  </si>
  <si>
    <t>Others</t>
  </si>
  <si>
    <t>FBgn0035983</t>
  </si>
  <si>
    <t>CG4080</t>
  </si>
  <si>
    <t>NP_001246695.1 uncharacterized protein Dmel_CG4080, isoform B [Drosophila melanogaster]</t>
  </si>
  <si>
    <t>GO:0005737//cytoplasm;GO:0005764//lysosome;GO:0005886//plasma membrane;GO:0016021//integral component of membrane;GO:0031901//early endosome membrane;GO:0031902//late endosome membrane</t>
  </si>
  <si>
    <t>GO:0008270//zinc ion binding;GO:0042287//MHC protein binding;GO:0061630//ubiquitin protein ligase activity</t>
  </si>
  <si>
    <t>GO:0000209//protein polyubiquitination;GO:0002495//antigen processing and presentation of peptide antigen via MHC class II;GO:0006955//immune response</t>
  </si>
  <si>
    <t>FBgn0262614</t>
  </si>
  <si>
    <t>pyd</t>
  </si>
  <si>
    <t>polychaetoid</t>
  </si>
  <si>
    <t>Cellular Processes;Human Diseases;Cellular Processes;Cellular Processes;Human Diseases;Human Diseases</t>
  </si>
  <si>
    <t>Cellular community - eukaryotes;Infectious disease: bacterial;Cellular community - eukaryotes;Cellular community - eukaryotes;Infectious disease: bacterial;Infectious disease: bacterial</t>
  </si>
  <si>
    <t>ko04520//Adherens junction;ko05130//Pathogenic Escherichia coli infection;ko04530//Tight junction;ko04540//Gap junction;ko05110//Vibrio cholerae infection;ko05120//Epithelial cell signaling in Helicobacter pylori infection</t>
  </si>
  <si>
    <t>K05701;K05701;K05701;K05701;K05701;K05701</t>
  </si>
  <si>
    <t>GO:0005886//plasma membrane;GO:0005912//adherens junction;GO:0005917//nephrocyte diaphragm;GO:0016323//basolateral plasma membrane;GO:0030424//axon;GO:0045177//apical part of cell</t>
  </si>
  <si>
    <t>GO:0005515//protein binding;GO:0050839//cell adhesion molecule binding</t>
  </si>
  <si>
    <t>GO:0001745//compound eye morphogenesis;GO:0007391//dorsal closure;GO:0007424//open tracheal system development;GO:0008258//head involution;GO:0016476//regulation of embryonic cell shape;GO:0022416//chaeta development;GO:0030155//regulation of cell adhesion;GO:0035147//branch fusion, open tracheal system;GO:0035156//fusion cell fate specification;GO:0035220//wing disc development;GO:0036059//nephrocyte diaphragm assembly;GO:0045806//negative regulation of endocytosis;GO:0098609//cell-cell adhesion</t>
  </si>
  <si>
    <t>FBgn0028734</t>
  </si>
  <si>
    <t>Fmr1</t>
  </si>
  <si>
    <t>GO:0000139//Golgi membrane;GO:0005634//nucleus;GO:0005737//cytoplasm;GO:0005844//polysome;GO:0010494//cytoplasmic stress granule;GO:0014069//postsynaptic density;GO:0016442//RISC complex;GO:0030424//axon;GO:0032838//plasma membrane bounded cell projection cytoplasm;GO:0035770//ribonucleoprotein granule;GO:0036464//cytoplasmic ribonucleoprotein granule;GO:0043005//neuron projection;GO:0043025//neuronal cell body;GO:0043186//P granule;GO:0043197//dendritic spine;GO:0043204//perikaryon;GO:0071598//neuronal ribonucleoprotein granule;GO:0098793//presynapse;GO:1904115//axon cytoplasm;GO:1990124//messenger ribonucleoprotein complex</t>
  </si>
  <si>
    <t>GO:0003676//nucleic acid binding;GO:0003723//RNA binding;GO:0003729//mRNA binding;GO:0003730//mRNA 3'-UTR binding;GO:0017151//DEAD/H-box RNA helicase binding;GO:0042802//identical protein binding;GO:0042803//protein homodimerization activity;GO:0043621//protein self-association;GO:0045182//translation regulator activity</t>
  </si>
  <si>
    <t>GO:0002052//positive regulation of neuroblast proliferation;GO:0006417//regulation of translation;GO:0007279//pole cell formation;GO:0007281//germ cell development;GO:0007288//sperm axoneme assembly;GO:0007294//germarium-derived oocyte fate determination;GO:0007310//oocyte dorsal/ventral axis specification;GO:0007349//cellularization;GO:0007409//axonogenesis;GO:0007411//axon guidance;GO:0007413//axonal fasciculation;GO:0007417//central nervous system development;GO:0007420//brain development;GO:0007528//neuromuscular junction development;GO:0007601//visual perception;GO:0007614//short-term memory;GO:0007616//long-term memory;GO:0007623//circadian rhythm;GO:0007625//grooming behavior;GO:0008049//male courtship behavior;GO:0008089//anterograde axonal transport;GO:0008306//associative learning;GO:0008344//adult locomotory behavior;GO:0008345//larval locomotory behavior;GO:0008355//olfactory learning;GO:0009794//regulation of mitotic cell cycle, embryonic;GO:0010608//posttranscriptional regulation of gene expression;GO:0010629//negative regulation of gene expression;GO:0016319//mushroom body development;GO:0016322//neuron remodeling;GO:0017148//negative regulation of translation;GO:0031047//gene silencing by RNA;GO:0031507//heterochromatin assembly;GO:0035176//social behavior;GO:0040011//locomotion;GO:0042048//olfactory behavior;GO:0042127//regulation of cell population proliferation;GO:0043068//positive regulation of programmed cell death;GO:0043488//regulation of mRNA stability;GO:0045448//mitotic cell cycle, embryonic;GO:0045475//locomotor rhythm;GO:0045571//negative regulation of imaginal disc growth;GO:0045727//positive regulation of translation;GO:0045886//negative regulation of synaptic assembly at neuromuscular junction;GO:0046627//negative regulation of insulin receptor signaling pathway;GO:0046959//habituation;GO:0048134//germ-line cyst formation;GO:0048621//post-embryonic digestive tract morphogenesis;GO:0048812//neuron projection morphogenesis;GO:0048813//dendrite morphogenesis;GO:0048814//regulation of dendrite morphogenesis;GO:0050774//negative regulation of dendrite morphogenesis;GO:0050802//circadian sleep/wake cycle, sleep;GO:0050807//regulation of synapse organization;GO:0050808//synapse organization;GO:0050976//detection of mechanical stimulus involved in sensory perception of touch;GO:0051028//mRNA transport;GO:0051823//regulation of synapse structural plasticity;GO:0051964//negative regulation of synapse assembly;GO:0060998//regulation of dendritic spine development;GO:0070142//synaptic vesicle budding;GO:0072375//medium-term memory;GO:0072553//terminal button organization;GO:0090328//regulation of olfactory learning;GO:0097091//synaptic vesicle clustering;GO:0098883//synapse pruning;GO:0099578//regulation of translation at postsynapse, modulating synaptic transmission;GO:1900073//regulation of neuromuscular synaptic transmission;GO:1900364//negative regulation of mRNA polyadenylation;GO:1905244//regulation of modification of synaptic structure;GO:1990834//response to odorant;GO:2000647//negative regulation of stem cell proliferation</t>
  </si>
  <si>
    <t>FBgn0011481</t>
  </si>
  <si>
    <t>Ssdp</t>
  </si>
  <si>
    <t>Sequence-specific single-stranded DNA-binding protein</t>
  </si>
  <si>
    <t>GO:0003697//single-stranded DNA binding;GO:0005515//protein binding;GO:0098847//sequence-specific single stranded DNA binding</t>
  </si>
  <si>
    <t>GO:0006355//regulation of transcription, DNA-templated;GO:0006357//regulation of transcription by RNA polymerase II;GO:0009880//embryonic pattern specification;GO:0045944//positive regulation of transcription by RNA polymerase II;GO:0090263//positive regulation of canonical Wnt signaling pathway</t>
  </si>
  <si>
    <t>FBgn0011604</t>
  </si>
  <si>
    <t>Iswi</t>
  </si>
  <si>
    <t>Imitation SWI</t>
  </si>
  <si>
    <t>GO:0005634//nucleus;GO:0005667//transcription regulator complex;GO:0005700//polytene chromosome;GO:0008623//CHRAC;GO:0016589//NURF complex;GO:0016590//ACF complex;GO:0031010//ISWI-type complex;GO:0031213//RSF complex</t>
  </si>
  <si>
    <t>GO:0000166//nucleotide binding;GO:0003677//DNA binding;GO:0003678//DNA helicase activity;GO:0005524//ATP binding;GO:0008094//ATP-dependent activity, acting on DNA;GO:0008134//transcription factor binding;GO:0031491//nucleosome binding;GO:0140658//ATP-dependent chromatin remodeler activity</t>
  </si>
  <si>
    <t>GO:0006325//chromatin organization;GO:0006333//chromatin assembly or disassembly;GO:0006334//nucleosome assembly;GO:0006338//chromatin remodeling;GO:0006355//regulation of transcription, DNA-templated;GO:0006357//regulation of transcription by RNA polymerase II;GO:0007283//spermatogenesis;GO:0016584//nucleosome positioning;GO:0035041//sperm chromatin decondensation;GO:0035063//nuclear speck organization;GO:0035076//ecdysone receptor-mediated signaling pathway;GO:0035092//sperm chromatin condensation;GO:0042752//regulation of circadian rhythm;GO:0042766//nucleosome mobilization;GO:0045892//negative regulation of transcription, DNA-templated;GO:0045893//positive regulation of transcription, DNA-templated;GO:0045944//positive regulation of transcription by RNA polymerase II</t>
  </si>
  <si>
    <t>FBgn0004650</t>
  </si>
  <si>
    <t>fs(1)N</t>
  </si>
  <si>
    <t>female sterile (1) Nasrat</t>
  </si>
  <si>
    <t>K20228</t>
  </si>
  <si>
    <t>GO:0009897//external side of plasma membrane;GO:0009986//cell surface;GO:0060388//vitelline envelope</t>
  </si>
  <si>
    <t>GO:0008201//heparin binding</t>
  </si>
  <si>
    <t>GO:0007304//chorion-containing eggshell formation;GO:0007305//vitelline membrane formation involved in chorion-containing eggshell formation;GO:0007362//terminal region determination;GO:0008293//torso signaling pathway</t>
  </si>
  <si>
    <t>FBgn0004656</t>
  </si>
  <si>
    <t>fs(1)h</t>
  </si>
  <si>
    <t>female sterile (1) homeotic</t>
  </si>
  <si>
    <t>GO:0005634//nucleus;GO:0016021//integral component of membrane</t>
  </si>
  <si>
    <t>GO:0007362//terminal region determination;GO:0032968//positive regulation of transcription elongation from RNA polymerase II promoter;GO:0045892//negative regulation of transcription, DNA-templated;GO:0048813//dendrite morphogenesis</t>
  </si>
  <si>
    <t>FBgn0031033</t>
  </si>
  <si>
    <t>CG14219</t>
  </si>
  <si>
    <t>NP_608322.1 uncharacterized protein Dmel_CG14219 [Drosophila melanogaster]</t>
  </si>
  <si>
    <t>FBgn0260748</t>
  </si>
  <si>
    <t>CG5004</t>
  </si>
  <si>
    <t>NP_573195.1 uncharacterized protein Dmel_CG5004, isoform A [Drosophila melanogaster]</t>
  </si>
  <si>
    <t>FBgn0032187</t>
  </si>
  <si>
    <t>CG4839</t>
  </si>
  <si>
    <t>NP_609349.1 uncharacterized protein Dmel_CG4839, isoform A [Drosophila melanogaster]</t>
  </si>
  <si>
    <t>Organismal Systems;Environmental Information Processing;Organismal Systems;Organismal Systems;Organismal Systems;Organismal Systems;Organismal Systems;Cellular Processes;Organismal Systems;Organismal Systems</t>
  </si>
  <si>
    <t>Environmental adaptation;Signal transduction;Circulatory system;Digestive system;Environmental adaptation;Immune system;Sensory system;Cellular community - eukaryotes;Nervous system;Endocrine system</t>
  </si>
  <si>
    <t>ko04714//Thermogenesis;ko04022//cGMP-PKG signaling pathway;ko04270//Vascular smooth muscle contraction;ko04970//Salivary secretion;ko04713//Circadian entrainment;ko04611//Platelet activation;ko04740//Olfactory transduction;ko04540//Gap junction;ko04730//Long-term depression;ko04923//Regulation of lipolysis in adipocytes</t>
  </si>
  <si>
    <t>K07376;K07376;K07376;K07376;K07376;K07376;K07376;K07376;K07376;K07376</t>
  </si>
  <si>
    <t>GO:0004672//protein kinase activity;GO:0004674//protein serine/threonine kinase activity;GO:0004692//cGMP-dependent protein kinase activity;GO:0005524//ATP binding;GO:0030553//cGMP binding</t>
  </si>
  <si>
    <t>GO:0006468//protein phosphorylation</t>
  </si>
  <si>
    <t>FBgn0083962</t>
  </si>
  <si>
    <t>CG34126</t>
  </si>
  <si>
    <t>NP_001260067.1 uncharacterized protein Dmel_CG34126, isoform F [Drosophila melanogaster]</t>
  </si>
  <si>
    <t>FBgn0263219</t>
  </si>
  <si>
    <t>Dscam4</t>
  </si>
  <si>
    <t>Down syndrome cell adhesion molecule 4</t>
  </si>
  <si>
    <t>GO:0005886//plasma membrane;GO:0005887//integral component of plasma membrane;GO:0030424//axon</t>
  </si>
  <si>
    <t>GO:0005515//protein binding;GO:0042802//identical protein binding;GO:0098632//cell-cell adhesion mediator activity</t>
  </si>
  <si>
    <t>GO:0007155//cell adhesion;GO:0007156//homophilic cell adhesion via plasma membrane adhesion molecules;GO:0007411//axon guidance;GO:0070593//dendrite self-avoidance</t>
  </si>
  <si>
    <t>FBgn0264089</t>
  </si>
  <si>
    <t>sli</t>
  </si>
  <si>
    <t>slit</t>
  </si>
  <si>
    <t>K06839;K06839</t>
  </si>
  <si>
    <t>GO:0005576//extracellular region;GO:0005886//plasma membrane;GO:0009986//cell surface;GO:0016021//integral component of membrane;GO:0030424//axon;GO:0071666//Slit-Robo signaling complex</t>
  </si>
  <si>
    <t>GO:0005509//calcium ion binding;GO:0005515//protein binding;GO:0008201//heparin binding;GO:0048495//Roundabout binding</t>
  </si>
  <si>
    <t>GO:0001764//neuron migration;GO:0003151//outflow tract morphogenesis;GO:0007275//multicellular organism development;GO:0007411//axon guidance;GO:0007427//epithelial cell migration, open tracheal system;GO:0007432//salivary gland boundary specification;GO:0007502//digestive tract mesoderm development;GO:0007509//mesoderm migration involved in gastrulation;GO:0008078//mesodermal cell migration;GO:0008347//glial cell migration;GO:0008406//gonad development;GO:0010632//regulation of epithelial cell migration;GO:0016199//axon midline choice point recognition;GO:0016201//synaptic target inhibition;GO:0022409//positive regulation of cell-cell adhesion;GO:0030182//neuron differentiation;GO:0030335//positive regulation of cell migration;GO:0035050//embryonic heart tube development;GO:0035385//Roundabout signaling pathway;GO:0048813//dendrite morphogenesis;GO:0050929//induction of negative chemotaxis;GO:2000274//regulation of epithelial cell migration, open tracheal system</t>
  </si>
  <si>
    <t>FBgn0267348</t>
  </si>
  <si>
    <t>LanB2</t>
  </si>
  <si>
    <t>Laminin B2</t>
  </si>
  <si>
    <t>K05635</t>
  </si>
  <si>
    <t>GO:0007435//salivary gland morphogenesis;GO:0007494//midgut development;GO:0009887//animal organ morphogenesis;GO:0009888//tissue development;GO:0016477//cell migration;GO:0033627//cell adhesion mediated by integrin;GO:0034446//substrate adhesion-dependent cell spreading;GO:0061031//endodermal digestive tract morphogenesis;GO:0070831//basement membrane assembly;GO:0071711//basement membrane organization;GO:0085029//extracellular matrix assembly</t>
  </si>
  <si>
    <t>FBgn0051151</t>
  </si>
  <si>
    <t>wge</t>
  </si>
  <si>
    <t>winged eye</t>
  </si>
  <si>
    <t>GO:0000785//chromatin;GO:0005634//nucleus</t>
  </si>
  <si>
    <t>GO:0007560//imaginal disc morphogenesis;GO:0030154//cell differentiation</t>
  </si>
  <si>
    <t>FBgn0000392</t>
  </si>
  <si>
    <t>cup</t>
  </si>
  <si>
    <t>GO:0000932//P-body;GO:0005634//nucleus;GO:0005737//cytoplasm;GO:0005829//cytosol;GO:0031594//neuromuscular junction;GO:0043195//terminal bouton;GO:0071598//neuronal ribonucleoprotein granule;GO:1990124//messenger ribonucleoprotein complex</t>
  </si>
  <si>
    <t>GO:0003723//RNA binding;GO:0003729//mRNA binding;GO:0008190//eukaryotic initiation factor 4E binding;GO:0045182//translation regulator activity</t>
  </si>
  <si>
    <t>GO:0007143//female meiotic nuclear division;GO:0007297//ovarian follicle cell migration;GO:0007317//regulation of pole plasm oskar mRNA localization;GO:0007319//negative regulation of oskar mRNA translation;GO:0008298//intracellular mRNA localization;GO:0008582//regulation of synaptic assembly at neuromuscular junction;GO:0009953//dorsal/ventral pattern formation;GO:0017148//negative regulation of translation;GO:0030715//oocyte growth in germarium-derived egg chamber;GO:0045132//meiotic chromosome segregation;GO:0045947//negative regulation of translational initiation;GO:0048477//oogenesis;GO:1905536//negative regulation of eukaryotic translation initiation factor 4F complex assembly</t>
  </si>
  <si>
    <t>FBgn0053282</t>
  </si>
  <si>
    <t>CG33282</t>
  </si>
  <si>
    <t>FBgn0061200</t>
  </si>
  <si>
    <t>Nup153</t>
  </si>
  <si>
    <t>Nucleoporin 153kD</t>
  </si>
  <si>
    <t>K14296</t>
  </si>
  <si>
    <t>GO:0005634//nucleus;GO:0005635//nuclear envelope;GO:0005737//cytoplasm;GO:0005819//spindle;GO:0031965//nuclear membrane;GO:0034399//nuclear periphery;GO:0044613//nuclear pore central transport channel;GO:0044615//nuclear pore nuclear basket</t>
  </si>
  <si>
    <t>GO:0008139//nuclear localization sequence binding;GO:0017056//structural constituent of nuclear pore;GO:0031490//chromatin DNA binding;GO:0046872//metal ion binding</t>
  </si>
  <si>
    <t>GO:0006325//chromatin organization;GO:0006338//chromatin remodeling;GO:0006355//regulation of transcription, DNA-templated;GO:0006405//RNA export from nucleus;GO:0006606//protein import into nucleus;GO:0006607//NLS-bearing protein import into nucleus;GO:0006974//cellular response to DNA damage stimulus;GO:0006999//nuclear pore organization;GO:0007549//dosage compensation;GO:0045944//positive regulation of transcription by RNA polymerase II;GO:0051028//mRNA transport</t>
  </si>
  <si>
    <t>FBgn0039709</t>
  </si>
  <si>
    <t>Cad99C</t>
  </si>
  <si>
    <t>Cadherin 99C</t>
  </si>
  <si>
    <t>GO:0005886//plasma membrane;GO:0005887//integral component of plasma membrane;GO:0005902//microvillus;GO:0010008//endosome membrane;GO:0016020//membrane;GO:0016324//apical plasma membrane;GO:0031528//microvillus membrane</t>
  </si>
  <si>
    <t>GO:0005509//calcium ion binding;GO:0017022//myosin binding</t>
  </si>
  <si>
    <t>GO:0002385//mucosal immune response;GO:0007155//cell adhesion;GO:0007156//homophilic cell adhesion via plasma membrane adhesion molecules;GO:0007304//chorion-containing eggshell formation;GO:0007305//vitelline membrane formation involved in chorion-containing eggshell formation;GO:0016339//calcium-dependent cell-cell adhesion via plasma membrane cell adhesion molecules;GO:0019722//calcium-mediated signaling;GO:0032529//follicle cell microvillus organization;GO:0032533//regulation of follicle cell microvillus length;GO:0035239//tube morphogenesis;GO:0044331//cell-cell adhesion mediated by cadherin;GO:0045176//apical protein localization;GO:0098609//cell-cell adhesion;GO:2000370//positive regulation of clathrin-dependent endocytosis</t>
  </si>
  <si>
    <t>FBgn0014075</t>
  </si>
  <si>
    <t>Uggt</t>
  </si>
  <si>
    <t>UDP-glucose-glycoprotein glucosyltransferase</t>
  </si>
  <si>
    <t>K11718</t>
  </si>
  <si>
    <t>GO:0005635//nuclear envelope;GO:0005737//cytoplasm;GO:0005783//endoplasmic reticulum;GO:0005788//endoplasmic reticulum lumen;GO:0005791//rough endoplasmic reticulum;GO:0005793//endoplasmic reticulum-Golgi intermediate compartment;GO:0012505//endomembrane system</t>
  </si>
  <si>
    <t>GO:0003980//UDP-glucose:glycoprotein glucosyltransferase activity;GO:0051082//unfolded protein binding</t>
  </si>
  <si>
    <t>GO:0006486//protein glycosylation;GO:0018279//protein N-linked glycosylation via asparagine;GO:0071712//ER-associated misfolded protein catabolic process</t>
  </si>
  <si>
    <t>FBgn0040397</t>
  </si>
  <si>
    <t>CG3655</t>
  </si>
  <si>
    <t>NP_001096862.1 uncharacterized protein Dmel_CG3655, isoform B [Drosophila melanogaster]</t>
  </si>
  <si>
    <t>GO:0016021//integral component of membrane;GO:0043229//intracellular organelle</t>
  </si>
  <si>
    <t>GO:0016757//glycosyltransferase activity;GO:0035250//UDP-galactosyltransferase activity</t>
  </si>
  <si>
    <t>GO:0006491//N-glycan processing</t>
  </si>
  <si>
    <t>FBgn0052137</t>
  </si>
  <si>
    <t>CG32137</t>
  </si>
  <si>
    <t>NP_729935.1 uncharacterized protein Dmel_CG32137, isoform B [Drosophila melanogaster]</t>
  </si>
  <si>
    <t>FBgn0032120</t>
  </si>
  <si>
    <t>CG33298</t>
  </si>
  <si>
    <t>NP_995666.1 uncharacterized protein Dmel_CG33298, isoform B [Drosophila melanogaster]</t>
  </si>
  <si>
    <t>GO:0006886//intracellular protein transport;GO:0007030//Golgi organization;GO:0015914//phospholipid transport;GO:0034976//response to endoplasmic reticulum stress;GO:0045332//phospholipid translocation</t>
  </si>
  <si>
    <t>FBgn0259212</t>
  </si>
  <si>
    <t>cno</t>
  </si>
  <si>
    <t>canoe</t>
  </si>
  <si>
    <t>GO:0005912//adherens junction;GO:0005938//cell cortex;GO:0009898//cytoplasmic side of plasma membrane;GO:0016028//rhabdomere</t>
  </si>
  <si>
    <t>GO:0005515//protein binding;GO:0019904//protein domain specific binding;GO:0050839//cell adhesion molecule binding</t>
  </si>
  <si>
    <t>GO:0000132//establishment of mitotic spindle orientation;GO:0007155//cell adhesion;GO:0007165//signal transduction;GO:0007391//dorsal closure;GO:0014009//glial cell proliferation;GO:0016318//ommatidial rotation;GO:0016330//second mitotic wave involved in compound eye morphogenesis;GO:0032880//regulation of protein localization;GO:0045880//positive regulation of smoothened signaling pathway;GO:0046328//regulation of JNK cascade;GO:0048598//embryonic morphogenesis;GO:0048730//epidermis morphogenesis;GO:0048749//compound eye development;GO:0090175//regulation of establishment of planar polarity</t>
  </si>
  <si>
    <t>FBgn0051635</t>
  </si>
  <si>
    <t>CG31635</t>
  </si>
  <si>
    <t>NP_001260135.1 uncharacterized protein Dmel_CG31635, isoform C [Drosophila melanogaster]</t>
  </si>
  <si>
    <t>FBgn0034087</t>
  </si>
  <si>
    <t>clu</t>
  </si>
  <si>
    <t>clueless</t>
  </si>
  <si>
    <t>GO:0005737//cytoplasm;GO:0005739//mitochondrion;GO:0005783//endoplasmic reticulum;GO:0005794//Golgi apparatus;GO:0031315//extrinsic component of mitochondrial outer membrane;GO:0072686//mitotic spindle;GO:0098799//outer mitochondrial membrane protein complex</t>
  </si>
  <si>
    <t>GO:0003723//RNA binding;GO:0003729//mRNA binding;GO:0005515//protein binding;GO:0043022//ribosome binding</t>
  </si>
  <si>
    <t>GO:0006996//organelle organization;GO:0048312//intracellular distribution of mitochondria;GO:0051646//mitochondrion localization;GO:0055059//asymmetric neuroblast division</t>
  </si>
  <si>
    <t>FBgn0027620</t>
  </si>
  <si>
    <t>Acf</t>
  </si>
  <si>
    <t>ATP-dependent chromatin assembly factor large subunit</t>
  </si>
  <si>
    <t>GO:0005634//nucleus;GO:0008623//CHRAC;GO:0016590//ACF complex</t>
  </si>
  <si>
    <t>GO:0001671//ATPase activator activity;GO:0003677//DNA binding;GO:0005515//protein binding;GO:0046872//metal ion binding</t>
  </si>
  <si>
    <t>GO:0006333//chromatin assembly or disassembly;GO:0006334//nucleosome assembly;GO:0006338//chromatin remodeling;GO:0006355//regulation of transcription, DNA-templated;GO:0007399//nervous system development;GO:0016573//histone acetylation;GO:0016584//nucleosome positioning;GO:0031445//regulation of heterochromatin assembly;GO:0031497//chromatin assembly;GO:0042766//nucleosome mobilization;GO:0043462//regulation of ATPase activity;GO:0045892//negative regulation of transcription, DNA-templated</t>
  </si>
  <si>
    <t>FBgn0052529</t>
  </si>
  <si>
    <t>Hers</t>
  </si>
  <si>
    <t>Histone gene-specific Epigenetic Repressor in late S phase</t>
  </si>
  <si>
    <t>GO:0000976//transcription cis-regulatory region binding;GO:0003682//chromatin binding</t>
  </si>
  <si>
    <t>GO:0006338//chromatin remodeling</t>
  </si>
  <si>
    <t>FBgn0000581</t>
  </si>
  <si>
    <t>E(Pc)</t>
  </si>
  <si>
    <t>Enhancer of Polycomb</t>
  </si>
  <si>
    <t>GO:0000123//histone acetyltransferase complex;GO:0005634//nucleus;GO:0005700//polytene chromosome;GO:0032777//Piccolo NuA4 histone acetyltransferase complex;GO:0035267//NuA4 histone acetyltransferase complex</t>
  </si>
  <si>
    <t>GO:0006325//chromatin organization;GO:0006357//regulation of transcription by RNA polymerase II;GO:0016573//histone acetylation;GO:0043486//histone exchange;GO:0070983//dendrite guidance</t>
  </si>
  <si>
    <t>FBgn0050463</t>
  </si>
  <si>
    <t>Pgant9</t>
  </si>
  <si>
    <t>Polypeptide N-Acetylgalactosaminyltransferase 9</t>
  </si>
  <si>
    <t>GO:0000139//Golgi membrane;GO:0005794//Golgi apparatus;GO:0005829//cytosol;GO:0016021//integral component of membrane;GO:0031985//Golgi cisterna</t>
  </si>
  <si>
    <t>GO:0006493//protein O-linked glycosylation;GO:0032504//multicellular organism reproduction</t>
  </si>
  <si>
    <t>FBgn0036621</t>
  </si>
  <si>
    <t>roq</t>
  </si>
  <si>
    <t>roquin</t>
  </si>
  <si>
    <t>GO:0000932//P-body;GO:0010494//cytoplasmic stress granule</t>
  </si>
  <si>
    <t>GO:0003723//RNA binding;GO:0008270//zinc ion binding;GO:0046872//metal ion binding;GO:0061630//ubiquitin protein ligase activity</t>
  </si>
  <si>
    <t>GO:0000209//protein polyubiquitination</t>
  </si>
  <si>
    <t>FBgn0039645</t>
  </si>
  <si>
    <t>CG11898</t>
  </si>
  <si>
    <t>NP_651679.2 uncharacterized protein Dmel_CG11898 [Drosophila melanogaster]</t>
  </si>
  <si>
    <t>FBgn0036454</t>
  </si>
  <si>
    <t>CG17839</t>
  </si>
  <si>
    <t>NP_996085.2 uncharacterized protein Dmel_CG17839, isoform B [Drosophila melanogaster]</t>
  </si>
  <si>
    <t>FBgn0259243</t>
  </si>
  <si>
    <t>Pka-R1</t>
  </si>
  <si>
    <t>Protein kinase, cAMP-dependent, regulatory subunit type 1</t>
  </si>
  <si>
    <t>GO:0005737//cytoplasm;GO:0005952//cAMP-dependent protein kinase complex;GO:0045202//synapse</t>
  </si>
  <si>
    <t>GO:0008603//cAMP-dependent protein kinase regulator activity;GO:0030552//cAMP binding;GO:0047555//3',5'-cyclic-GMP phosphodiesterase activity</t>
  </si>
  <si>
    <t>GO:0001932//regulation of protein phosphorylation;GO:0007015//actin filament organization;GO:0007274//neuromuscular synaptic transmission;GO:0007419//ventral cord development;GO:0007591//molting cycle, chitin-based cuticle;GO:0008103//oocyte microtubule cytoskeleton polarization;GO:0008355//olfactory learning;GO:0010738//regulation of protein kinase A signaling;GO:0019933//cAMP-mediated signaling;GO:0043949//regulation of cAMP-mediated signaling;GO:0045471//response to ethanol;GO:0045879//negative regulation of smoothened signaling pathway;GO:0045880//positive regulation of smoothened signaling pathway;GO:2000253//positive regulation of feeding behavior</t>
  </si>
  <si>
    <t>FBgn0027581</t>
  </si>
  <si>
    <t>CG6191</t>
  </si>
  <si>
    <t>NP_001260957.1 uncharacterized protein Dmel_CG6191, isoform B [Drosophila melanogaster]</t>
  </si>
  <si>
    <t>GO:0051726//regulation of cell cycle</t>
  </si>
  <si>
    <t>FBgn0266053</t>
  </si>
  <si>
    <t>Patr-1</t>
  </si>
  <si>
    <t>Protein associated with topo II related - 1</t>
  </si>
  <si>
    <t>K12617</t>
  </si>
  <si>
    <t>GO:0000932//P-body;GO:0005737//cytoplasm</t>
  </si>
  <si>
    <t>GO:0000290//deadenylation-dependent decapping of nuclear-transcribed mRNA;GO:0033962//P-body assembly;GO:0045886//negative regulation of synaptic assembly at neuromuscular junction</t>
  </si>
  <si>
    <t>FBgn0015949</t>
  </si>
  <si>
    <t>hrg</t>
  </si>
  <si>
    <t>hiiragi</t>
  </si>
  <si>
    <t>ko03015//mRNA surveillance pathway</t>
  </si>
  <si>
    <t>K14376</t>
  </si>
  <si>
    <t>GO:0006378//mRNA polyadenylation;GO:0031123//RNA 3'-end processing;GO:0043631//RNA polyadenylation</t>
  </si>
  <si>
    <t>FBgn0010051</t>
  </si>
  <si>
    <t>Itpr</t>
  </si>
  <si>
    <t>Inositol 1,4,5,-trisphosphate receptor</t>
  </si>
  <si>
    <t>Cellular Processes;Environmental Information Processing;Organismal Systems</t>
  </si>
  <si>
    <t>Transport and catabolism;Signal transduction;Sensory system</t>
  </si>
  <si>
    <t>ko04140//Autophagy - animal;ko04070//Phosphatidylinositol signaling system;ko04745//Phototransduction - fly</t>
  </si>
  <si>
    <t>K04958;K04958;K04958</t>
  </si>
  <si>
    <t>GO:0005216//ion channel activity;GO:0005220//inositol 1,4,5-trisphosphate-sensitive calcium-release channel activity;GO:0005262//calcium channel activity;GO:0070679//inositol 1,4,5 trisphosphate binding</t>
  </si>
  <si>
    <t>GO:0006811//ion transport;GO:0006816//calcium ion transport;GO:0055085//transmembrane transport;GO:0070588//calcium ion transmembrane transport</t>
  </si>
  <si>
    <t>FBgn0262617</t>
  </si>
  <si>
    <t>Nuak1</t>
  </si>
  <si>
    <t>Nuak1 ortholog</t>
  </si>
  <si>
    <t>GO:0004672//protein kinase activity;GO:0004674//protein serine/threonine kinase activity;GO:0005198//structural molecule activity;GO:0005524//ATP binding;GO:0016740//transferase activity</t>
  </si>
  <si>
    <t>FBgn0024555</t>
  </si>
  <si>
    <t>flfl</t>
  </si>
  <si>
    <t>falafel</t>
  </si>
  <si>
    <t>Endocrine system;Aging</t>
  </si>
  <si>
    <t>ko04922//Glucagon signaling pathway;ko04212//Longevity regulating pathway - worm</t>
  </si>
  <si>
    <t>K17491;K17491</t>
  </si>
  <si>
    <t>GO:0000775//chromosome, centromeric region;GO:0005634//nucleus;GO:0005737//cytoplasm;GO:0016020//membrane;GO:0030289//protein phosphatase 4 complex</t>
  </si>
  <si>
    <t>GO:0006281//DNA repair;GO:0045175//basal protein localization;GO:0055059//asymmetric neuroblast division</t>
  </si>
  <si>
    <t>FBgn0036715</t>
  </si>
  <si>
    <t>Cad74A</t>
  </si>
  <si>
    <t>Cadherin 74A</t>
  </si>
  <si>
    <t>GO:0005886//plasma membrane;GO:0005887//integral component of plasma membrane;GO:0005902//microvillus;GO:0016020//membrane;GO:0016324//apical plasma membrane</t>
  </si>
  <si>
    <t>GO:0005509//calcium ion binding;GO:0042803//protein homodimerization activity</t>
  </si>
  <si>
    <t>GO:0007155//cell adhesion;GO:0007156//homophilic cell adhesion via plasma membrane adhesion molecules;GO:0016339//calcium-dependent cell-cell adhesion via plasma membrane cell adhesion molecules;GO:0044331//cell-cell adhesion mediated by cadherin;GO:0046843//dorsal appendage formation;GO:0098609//cell-cell adhesion</t>
  </si>
  <si>
    <t>FBgn0040069</t>
  </si>
  <si>
    <t>vanin-like</t>
  </si>
  <si>
    <t>GO:0005886//plasma membrane;GO:0019898//extrinsic component of membrane;GO:0031225//anchored component of membrane</t>
  </si>
  <si>
    <t>GO:0016787//hydrolase activity;GO:0016811//hydrolase activity, acting on carbon-nitrogen (but not peptide) bonds, in linear amides</t>
  </si>
  <si>
    <t>GO:0006807//nitrogen compound metabolic process</t>
  </si>
  <si>
    <t>FBgn0039680</t>
  </si>
  <si>
    <t>Cap-D2</t>
  </si>
  <si>
    <t>CAP-D2 condensin subunit</t>
  </si>
  <si>
    <t>GO:0000785//chromatin;GO:0000796//condensin complex;GO:0005634//nucleus;GO:0005737//cytoplasm</t>
  </si>
  <si>
    <t>GO:0003682//chromatin binding;GO:0042393//histone binding</t>
  </si>
  <si>
    <t>GO:0000070//mitotic sister chromatid segregation;GO:0000278//mitotic cell cycle;GO:0007076//mitotic chromosome condensation;GO:0007419//ventral cord development;GO:0010032//meiotic chromosome condensation;GO:0030261//chromosome condensation;GO:0051301//cell division;GO:0051304//chromosome separation</t>
  </si>
  <si>
    <t>FBgn0037218</t>
  </si>
  <si>
    <t>aux</t>
  </si>
  <si>
    <t>auxilin</t>
  </si>
  <si>
    <t>GO:0005737//cytoplasm;GO:0005795//Golgi stack;GO:0031982//vesicle;GO:0043231//intracellular membrane-bounded organelle</t>
  </si>
  <si>
    <t>GO:0004672//protein kinase activity;GO:0005524//ATP binding;GO:0030276//clathrin binding</t>
  </si>
  <si>
    <t>GO:0001745//compound eye morphogenesis;GO:0006468//protein phosphorylation;GO:0006898//receptor-mediated endocytosis;GO:0007291//sperm individualization;GO:0072318//clathrin coat disassembly;GO:0072583//clathrin-dependent endocytosis;GO:1901215//negative regulation of neuron death</t>
  </si>
  <si>
    <t>FBgn0004373</t>
  </si>
  <si>
    <t>fwd</t>
  </si>
  <si>
    <t>four wheel drive</t>
  </si>
  <si>
    <t>Metabolism;Environmental Information Processing;Metabolism</t>
  </si>
  <si>
    <t>Global and overview maps;Signal transduction;Carbohydrate metabolism</t>
  </si>
  <si>
    <t>ko01100//Metabolic pathways;ko04070//Phosphatidylinositol signaling system;ko00562//Inositol phosphate metabolism</t>
  </si>
  <si>
    <t>K19801;K19801;K19801</t>
  </si>
  <si>
    <t>GO:0005737//cytoplasm;GO:0005794//Golgi apparatus;GO:0016020//membrane</t>
  </si>
  <si>
    <t>GO:0004430//1-phosphatidylinositol 4-kinase activity;GO:0016301//kinase activity;GO:0052742//phosphatidylinositol kinase activity</t>
  </si>
  <si>
    <t>GO:0000212//meiotic spindle organization;GO:0000916//actomyosin contractile ring contraction;GO:0007030//Golgi organization;GO:0007110//meiosis I cytokinesis;GO:0007111//meiosis II cytokinesis;GO:0007112//male meiosis cytokinesis;GO:0007283//spermatogenesis;GO:0008340//determination of adult lifespan;GO:0030726//male germline ring canal formation;GO:0046854//phosphatidylinositol phosphate biosynthetic process;GO:0048015//phosphatidylinositol-mediated signaling;GO:0048137//spermatocyte division</t>
  </si>
  <si>
    <t>FBgn0266111</t>
  </si>
  <si>
    <t>ana3</t>
  </si>
  <si>
    <t>anastral spindle 3</t>
  </si>
  <si>
    <t>GO:0005813//centrosome;GO:0005814//centriole;GO:0036064//ciliary basal body</t>
  </si>
  <si>
    <t>GO:0007098//centrosome cycle;GO:0007099//centriole replication;GO:0010457//centriole-centriole cohesion;GO:0032053//ciliary basal body organization;GO:0044782//cilium organization</t>
  </si>
  <si>
    <t>FBgn0005427</t>
  </si>
  <si>
    <t>ewg</t>
  </si>
  <si>
    <t>erect wing</t>
  </si>
  <si>
    <t>Neurodegenerative disease;Signal transduction</t>
  </si>
  <si>
    <t>ko05016//Huntington disease;ko04371//Apelin signaling pathway</t>
  </si>
  <si>
    <t>K11831;K11831</t>
  </si>
  <si>
    <t>GO:0000978//RNA polymerase II cis-regulatory region sequence-specific DNA binding;GO:0001046//core promoter sequence-specific DNA binding;GO:0003677//DNA binding;GO:0003700//DNA-binding transcription factor activity</t>
  </si>
  <si>
    <t>GO:0006357//regulation of transcription by RNA polymerase II;GO:0007417//central nervous system development;GO:0007517//muscle organ development;GO:0007527//adult somatic muscle development;GO:0007560//imaginal disc morphogenesis;GO:0045886//negative regulation of synaptic assembly at neuromuscular junction;GO:0090263//positive regulation of canonical Wnt signaling pathway</t>
  </si>
  <si>
    <t>Nrf1</t>
  </si>
  <si>
    <t>FBgn0039470</t>
  </si>
  <si>
    <t>CG6296</t>
  </si>
  <si>
    <t>NP_651520.1 uncharacterized protein Dmel_CG6296 [Drosophila melanogaster]</t>
  </si>
  <si>
    <t>FBgn0263855</t>
  </si>
  <si>
    <t>BubR1</t>
  </si>
  <si>
    <t>Bub1-related kinase</t>
  </si>
  <si>
    <t>Cellular Processes;Cellular Processes;Organismal Systems</t>
  </si>
  <si>
    <t>Cell growth and death;Cell growth and death;Endocrine system</t>
  </si>
  <si>
    <t>ko04110//Cell cycle;ko04114//Oocyte meiosis;ko04914//Progesterone-mediated oocyte maturation</t>
  </si>
  <si>
    <t>K02178;K02178;K02178</t>
  </si>
  <si>
    <t>GO:0000776//kinetochore;GO:0000940//outer kinetochore;GO:0005737//cytoplasm</t>
  </si>
  <si>
    <t>GO:0004672//protein kinase activity;GO:0005524//ATP binding</t>
  </si>
  <si>
    <t>GO:0006468//protein phosphorylation;GO:0007065//male meiosis sister chromatid cohesion;GO:0007066//female meiosis sister chromatid cohesion;GO:0007094//mitotic spindle assembly checkpoint signaling;GO:0007096//regulation of exit from mitosis;GO:0010965//regulation of mitotic sister chromatid separation;GO:0051754//meiotic sister chromatid cohesion, centromeric;GO:0070193//synaptonemal complex organization</t>
  </si>
  <si>
    <t>FBgn0266136</t>
  </si>
  <si>
    <t>Gyc76C</t>
  </si>
  <si>
    <t>Guanylyl cyclase at 76C</t>
  </si>
  <si>
    <t>K01769;K01769</t>
  </si>
  <si>
    <t>GO:0001653//peptide receptor activity;GO:0004383//guanylate cyclase activity;GO:0004672//protein kinase activity;GO:0005524//ATP binding;GO:0005525//GTP binding;GO:0016849//phosphorus-oxygen lyase activity;GO:0030215//semaphorin receptor binding;GO:0038023//signaling receptor activity;GO:0046872//metal ion binding</t>
  </si>
  <si>
    <t>GO:0006182//cGMP biosynthetic process;GO:0006468//protein phosphorylation;GO:0007165//signal transduction;GO:0007168//receptor guanylyl cyclase signaling pathway;GO:0007411//axon guidance;GO:0007428//primary branching, open tracheal system;GO:0007435//salivary gland morphogenesis;GO:0007526//larval somatic muscle development;GO:0008045//motor neuron axon guidance;GO:0009190//cyclic nucleotide biosynthetic process;GO:0009651//response to salt stress;GO:0016199//axon midline choice point recognition;GO:0019934//cGMP-mediated signaling;GO:0030198//extracellular matrix organization;GO:0030510//regulation of BMP signaling pathway;GO:0035556//intracellular signal transduction</t>
  </si>
  <si>
    <t>FBgn0037248</t>
  </si>
  <si>
    <t>srl</t>
  </si>
  <si>
    <t>spargel</t>
  </si>
  <si>
    <t>GO:0005634//nucleus;GO:0005829//cytosol;GO:0016607//nuclear speck</t>
  </si>
  <si>
    <t>GO:0003676//nucleic acid binding;GO:0003712//transcription coregulator activity;GO:0003723//RNA binding;GO:0003729//mRNA binding;GO:0008134//transcription factor binding;GO:0030374//nuclear receptor coactivator activity</t>
  </si>
  <si>
    <t>GO:0001894//tissue homeostasis;GO:0006979//response to oxidative stress;GO:0030307//positive regulation of cell growth;GO:0032869//cellular response to insulin stimulus;GO:0045944//positive regulation of transcription by RNA polymerase II;GO:0046627//negative regulation of insulin receptor signaling pathway;GO:0051091//positive regulation of DNA-binding transcription factor activity;GO:0070050//neuron cellular homeostasis;GO:0097009//energy homeostasis;GO:1903862//positive regulation of oxidative phosphorylation</t>
  </si>
  <si>
    <t>FBgn0016797</t>
  </si>
  <si>
    <t>fz2</t>
  </si>
  <si>
    <t>frizzled 2</t>
  </si>
  <si>
    <t>ko04310//Wnt signaling pathway;ko04150//mTOR signaling pathway</t>
  </si>
  <si>
    <t>K02375;K02375</t>
  </si>
  <si>
    <t>GO:0005634//nucleus;GO:0005886//plasma membrane;GO:0005887//integral component of plasma membrane;GO:0016020//membrane;GO:0016021//integral component of membrane</t>
  </si>
  <si>
    <t>GO:0004888//transmembrane signaling receptor activity;GO:0004930//G protein-coupled receptor activity;GO:0005515//protein binding;GO:0017147//Wnt-protein binding;GO:0030165//PDZ domain binding;GO:0042802//identical protein binding;GO:0042813//Wnt-activated receptor activity</t>
  </si>
  <si>
    <t>GO:0007166//cell surface receptor signaling pathway;GO:0007367//segment polarity determination;GO:0007411//axon guidance;GO:0007435//salivary gland morphogenesis;GO:0007494//midgut development;GO:0008045//motor neuron axon guidance;GO:0008585//female gonad development;GO:0008587//imaginal disc-derived wing margin morphogenesis;GO:0016055//Wnt signaling pathway;GO:0016201//synaptic target inhibition;GO:0016477//cell migration;GO:0031290//retinal ganglion cell axon guidance;GO:0035206//regulation of hemocyte proliferation;GO:0035293//chitin-based larval cuticle pattern formation;GO:0042685//cardioblast cell fate specification;GO:0048665//neuron fate specification;GO:0048675//axon extension;GO:0050808//synapse organization;GO:0060070//canonical Wnt signaling pathway;GO:0060250//germ-line stem-cell niche homeostasis</t>
  </si>
  <si>
    <t>FBgn0263102</t>
  </si>
  <si>
    <t>psq</t>
  </si>
  <si>
    <t>pipsqueak</t>
  </si>
  <si>
    <t>GO:0005634//nucleus;GO:0031519//PcG protein complex</t>
  </si>
  <si>
    <t>GO:0003677//DNA binding;GO:0005515//protein binding;GO:0031208//POZ domain binding;GO:0042803//protein homodimerization activity;GO:0043565//sequence-specific DNA binding</t>
  </si>
  <si>
    <t>GO:0006357//regulation of transcription by RNA polymerase II;GO:0007315//pole plasm assembly;GO:0007476//imaginal disc-derived wing morphogenesis;GO:0008595//anterior/posterior axis specification, embryo;GO:0009880//embryonic pattern specification;GO:0016458//gene silencing</t>
  </si>
  <si>
    <t>FBgn0003475</t>
  </si>
  <si>
    <t>spir</t>
  </si>
  <si>
    <t>spire</t>
  </si>
  <si>
    <t>K02098</t>
  </si>
  <si>
    <t>GO:0005737//cytoplasm;GO:0005856//cytoskeleton;GO:0005886//plasma membrane;GO:0005938//cell cortex;GO:0030659//cytoplasmic vesicle membrane;GO:0048471//perinuclear region of cytoplasm</t>
  </si>
  <si>
    <t>GO:0003779//actin binding;GO:0008017//microtubule binding</t>
  </si>
  <si>
    <t>GO:0007015//actin filament organization;GO:0007304//chorion-containing eggshell formation;GO:0007315//pole plasm assembly;GO:0007316//pole plasm RNA localization;GO:0015031//protein transport;GO:0016192//vesicle-mediated transport;GO:0030029//actin filament-based process;GO:0030036//actin cytoskeleton organization;GO:0030717//oocyte karyosome formation;GO:0045010//actin nucleation;GO:0045451//pole plasm oskar mRNA localization;GO:0048477//oogenesis;GO:0051493//regulation of cytoskeleton organization;GO:0051639//actin filament network formation</t>
  </si>
  <si>
    <t>FBgn0003277</t>
  </si>
  <si>
    <t>RpII215</t>
  </si>
  <si>
    <t>RNA polymerase II 215kD subunit</t>
  </si>
  <si>
    <t>ko03020//RNA polymerase</t>
  </si>
  <si>
    <t>K03006</t>
  </si>
  <si>
    <t>GO:0005634//nucleus;GO:0005665//RNA polymerase II, core complex;GO:0005700//polytene chromosome;GO:0005703//polytene chromosome puff</t>
  </si>
  <si>
    <t>GO:0003677//DNA binding;GO:0003899//DNA-directed 5'-3' RNA polymerase activity;GO:0046872//metal ion binding</t>
  </si>
  <si>
    <t>GO:0006351//transcription, DNA-templated;GO:0006366//transcription by RNA polymerase II</t>
  </si>
  <si>
    <t>FBgn0259113</t>
  </si>
  <si>
    <t>DNApol-alpha180</t>
  </si>
  <si>
    <t>DNA polymerase alpha 180kD subunit</t>
  </si>
  <si>
    <t>K02320</t>
  </si>
  <si>
    <t>GO:0005634//nucleus;GO:0005658//alpha DNA polymerase:primase complex</t>
  </si>
  <si>
    <t>GO:0000166//nucleotide binding;GO:0003676//nucleic acid binding;GO:0003677//DNA binding;GO:0003682//chromatin binding;GO:0003688//DNA replication origin binding;GO:0003697//single-stranded DNA binding;GO:0003887//DNA-directed DNA polymerase activity;GO:0008296//3'-5'-exodeoxyribonuclease activity;GO:0016895//exodeoxyribonuclease activity, producing 5'-phosphomonoesters;GO:0017076//purine nucleotide binding;GO:0019103//pyrimidine nucleotide binding;GO:0046872//metal ion binding;GO:0051539//4 iron, 4 sulfur cluster binding</t>
  </si>
  <si>
    <t>GO:0006260//DNA replication;GO:0006261//DNA-dependent DNA replication;GO:0006272//leading strand elongation;GO:0006273//lagging strand elongation;GO:0045004//DNA replication proofreading;GO:1902975//mitotic DNA replication initiation</t>
  </si>
  <si>
    <t>FBgn0034734</t>
  </si>
  <si>
    <t>CG4554</t>
  </si>
  <si>
    <t>NP_611676.1 uncharacterized protein Dmel_CG4554 [Drosophila melanogaster]</t>
  </si>
  <si>
    <t>GO:0005730//nucleolus;GO:0030686//90S preribosome;GO:0032040//small-subunit processome</t>
  </si>
  <si>
    <t>FBgn0035235</t>
  </si>
  <si>
    <t>CG7879</t>
  </si>
  <si>
    <t>NP_647626.1 uncharacterized protein Dmel_CG7879, isoform A [Drosophila melanogaster]</t>
  </si>
  <si>
    <t>GO:0005634//nucleus;GO:0005654//nucleoplasm;GO:1990904//ribonucleoprotein complex</t>
  </si>
  <si>
    <t>GO:0000381//regulation of alternative mRNA splicing, via spliceosome;GO:0043484//regulation of RNA splicing</t>
  </si>
  <si>
    <t>FBgn0050389</t>
  </si>
  <si>
    <t>CG30389</t>
  </si>
  <si>
    <t>NP_001261116.1 uncharacterized protein Dmel_CG30389, isoform E [Drosophila melanogaster]</t>
  </si>
  <si>
    <t>GO:0016021//integral component of membrane;GO:0030867//rough endoplasmic reticulum membrane;GO:0031965//nuclear membrane</t>
  </si>
  <si>
    <t>GO:0008017//microtubule binding;GO:0051015//actin filament binding</t>
  </si>
  <si>
    <t>GO:0006935//chemotaxis;GO:0023041//neuronal signal transduction</t>
  </si>
  <si>
    <t>FBgn0260945</t>
  </si>
  <si>
    <t>Atg1</t>
  </si>
  <si>
    <t>Autophagy-related 1</t>
  </si>
  <si>
    <t>Cellular Processes;Environmental Information Processing;Cellular Processes</t>
  </si>
  <si>
    <t>Transport and catabolism;Signal transduction;Transport and catabolism</t>
  </si>
  <si>
    <t>ko04140//Autophagy - animal;ko04150//mTOR signaling pathway;ko04136//Autophagy - other</t>
  </si>
  <si>
    <t>K08269;K08269;K08269</t>
  </si>
  <si>
    <t>GO:0043005//neuron projection;GO:1990316//Atg1/ULK1 kinase complex</t>
  </si>
  <si>
    <t>GO:0004672//protein kinase activity;GO:0004674//protein serine/threonine kinase activity;GO:0005524//ATP binding;GO:0032182//ubiquitin-like protein binding</t>
  </si>
  <si>
    <t>GO:0001558//regulation of cell growth;GO:0006468//protein phosphorylation;GO:0006914//autophagy;GO:0006979//response to oxidative stress;GO:0008088//axo-dendritic transport;GO:0009267//cellular response to starvation;GO:0010506//regulation of autophagy;GO:0010508//positive regulation of autophagy;GO:0014067//negative regulation of phosphatidylinositol 3-kinase signaling;GO:0016236//macroautophagy;GO:0032007//negative regulation of TOR signaling;GO:0034599//cellular response to oxidative stress;GO:0035069//larval midgut histolysis;GO:0035096//larval midgut cell programmed cell death;GO:0045476//nurse cell apoptotic process;GO:0045819//positive regulation of glycogen catabolic process;GO:0045850//positive regulation of nurse cell apoptotic process;GO:0046777//protein autophosphorylation;GO:0050804//modulation of chemical synaptic transmission;GO:0050808//synapse organization;GO:0051124//synaptic assembly at neuromuscular junction;GO:0060729//intestinal epithelial structure maintenance;GO:0061723//glycophagy;GO:0061724//lipophagy;GO:2000331//regulation of terminal button organization</t>
  </si>
  <si>
    <t>FBgn0039214</t>
  </si>
  <si>
    <t>puf</t>
  </si>
  <si>
    <t>puffyeye</t>
  </si>
  <si>
    <t>GO:0002785//negative regulation of antimicrobial peptide production;GO:0006511//ubiquitin-dependent protein catabolic process;GO:0016579//protein deubiquitination;GO:0030307//positive regulation of cell growth;GO:0031647//regulation of protein stability;GO:0035220//wing disc development;GO:0043687//post-translational protein modification;GO:0045751//negative regulation of Toll signaling pathway;GO:0045824//negative regulation of innate immune response;GO:0060968//regulation of gene silencing;GO:0061060//negative regulation of peptidoglycan recognition protein signaling pathway</t>
  </si>
  <si>
    <t>FBgn0052423</t>
  </si>
  <si>
    <t>shep</t>
  </si>
  <si>
    <t>alan shepard</t>
  </si>
  <si>
    <t>GO:0005634//nucleus;GO:0005737//cytoplasm;GO:0005829//cytosol;GO:1990904//ribonucleoprotein complex</t>
  </si>
  <si>
    <t>GO:0003676//nucleic acid binding;GO:0003723//RNA binding;GO:0003729//mRNA binding;GO:0003730//mRNA 3'-UTR binding;GO:0008143//poly(A) binding;GO:0008266//poly(U) RNA binding</t>
  </si>
  <si>
    <t>GO:0007552//metamorphosis;GO:0008050//female courtship behavior;GO:0008344//adult locomotory behavior;GO:0009629//response to gravity;GO:0016322//neuron remodeling;GO:0034976//response to endoplasmic reticulum stress;GO:0042332//gravitaxis</t>
  </si>
  <si>
    <t>FBgn0034795</t>
  </si>
  <si>
    <t>MED23</t>
  </si>
  <si>
    <t>Mediator complex subunit 23</t>
  </si>
  <si>
    <t>GO:0005667//transcription regulator complex;GO:0016592//mediator complex</t>
  </si>
  <si>
    <t>GO:0003712//transcription coregulator activity</t>
  </si>
  <si>
    <t>GO:0006355//regulation of transcription, DNA-templated;GO:0006357//regulation of transcription by RNA polymerase II;GO:0010628//positive regulation of gene expression</t>
  </si>
  <si>
    <t>FBgn0003023</t>
  </si>
  <si>
    <t>otu</t>
  </si>
  <si>
    <t>ovarian tumor</t>
  </si>
  <si>
    <t>GO:0004843//thiol-dependent deubiquitinase</t>
  </si>
  <si>
    <t>GO:0007281//germ cell development;GO:0016579//protein deubiquitination;GO:0019099//female germ-line sex determination;GO:0032877//positive regulation of DNA endoreduplication;GO:0048477//oogenesis;GO:2000738//positive regulation of stem cell differentiation</t>
  </si>
  <si>
    <t>FBgn0261268</t>
  </si>
  <si>
    <t>Cul3</t>
  </si>
  <si>
    <t>Cullin 3</t>
  </si>
  <si>
    <t>Genetic Information Processing;Environmental Information Processing</t>
  </si>
  <si>
    <t>Folding, sorting and degradation;Signal transduction</t>
  </si>
  <si>
    <t>ko04120//Ubiquitin mediated proteolysis;ko04341//Hedgehog signaling pathway - fly</t>
  </si>
  <si>
    <t>K03869;K03869</t>
  </si>
  <si>
    <t>GO:0005654//nucleoplasm;GO:0005737//cytoplasm;GO:0005829//cytosol;GO:0031461//cullin-RING ubiquitin ligase complex;GO:0031463//Cul3-RING ubiquitin ligase complex</t>
  </si>
  <si>
    <t>GO:0004842//ubiquitin-protein transferase activity;GO:0031625//ubiquitin protein ligase binding;GO:0060090//molecular adaptor activity</t>
  </si>
  <si>
    <t>GO:0000209//protein polyubiquitination;GO:0006511//ubiquitin-dependent protein catabolic process;GO:0006919//activation of cysteine-type endopeptidase activity involved in apoptotic process;GO:0007278//pole cell fate determination;GO:0007283//spermatogenesis;GO:0007291//sperm individualization;GO:0007409//axonogenesis;GO:0007423//sensory organ development;GO:0007476//imaginal disc-derived wing morphogenesis;GO:0016567//protein ubiquitination;GO:0030431//sleep;GO:0043161//proteasome-mediated ubiquitin-dependent protein catabolic process;GO:0045187//regulation of circadian sleep/wake cycle, sleep;GO:0045475//locomotor rhythm;GO:0045879//negative regulation of smoothened signaling pathway;GO:0048813//dendrite morphogenesis;GO:0070936//protein K48-linked ubiquitination;GO:0120177//negative regulation of torso signaling pathway;GO:1901044//protein polyubiquitination involved in nucleus-associated proteasomal ubiquitin-dependent protein catabolic process;GO:2000495//regulation of cell proliferation involved in compound eye morphogenesis</t>
  </si>
  <si>
    <t>FBgn0011692</t>
  </si>
  <si>
    <t>pav</t>
  </si>
  <si>
    <t>pavarotti</t>
  </si>
  <si>
    <t>ko05206//MicroRNAs in cancer</t>
    <phoneticPr fontId="2" type="noConversion"/>
  </si>
  <si>
    <t>K17387</t>
  </si>
  <si>
    <t>GO:0005634//nucleus;GO:0005813//centrosome;GO:0005819//spindle;GO:0005828//kinetochore microtubule;GO:0005871//kinesin complex;GO:0005874//microtubule;GO:0005930//axoneme;GO:0030496//midbody;GO:0032154//cleavage furrow;GO:0035323//male germline ring canal;GO:0035324//female germline ring canal;GO:0070938//contractile ring;GO:0097149//centralspindlin complex;GO:0098549//somatic ring canal;GO:1990023//mitotic spindle midzone</t>
  </si>
  <si>
    <t>GO:0003777//microtubule motor activity;GO:0005524//ATP binding;GO:0008017//microtubule binding;GO:0016887//ATP hydrolysis activity</t>
  </si>
  <si>
    <t>GO:0000281//mitotic cytokinesis;GO:0000915//actomyosin contractile ring assembly;GO:0000916//actomyosin contractile ring contraction;GO:0001709//cell fate determination;GO:0007018//microtubule-based movement;GO:0007052//mitotic spindle organization;GO:0007422//peripheral nervous system development;GO:0007525//somatic muscle development;GO:0032507//maintenance of protein location in cell;GO:0051012//microtubule sliding;GO:0051256//mitotic spindle midzone assembly;GO:0070507//regulation of microtubule cytoskeleton organization;GO:0072383//plus-end-directed vesicle transport along microtubule;GO:0090090//negative regulation of canonical Wnt signaling pathway;GO:0150013//negative regulation of neuron projection arborization;GO:1903562//microtubule bundle formation involved in mitotic spindle midzone assembly</t>
  </si>
  <si>
    <t>FBgn0040257</t>
  </si>
  <si>
    <t>Ugt302E1</t>
  </si>
  <si>
    <t>UDP-glycosyltransferase family 302 member E1</t>
  </si>
  <si>
    <t>FBgn0286809</t>
  </si>
  <si>
    <t>xmas</t>
  </si>
  <si>
    <t>GO:0005634//nucleus;GO:0005643//nuclear pore;GO:0005654//nucleoplasm;GO:0005737//cytoplasm;GO:0031965//nuclear membrane;GO:0034399//nuclear periphery;GO:0070390//transcription export complex 2</t>
  </si>
  <si>
    <t>GO:0006406//mRNA export from nucleus;GO:0007275//multicellular organism development;GO:0007283//spermatogenesis;GO:0016973//poly(A)+ mRNA export from nucleus;GO:0045944//positive regulation of transcription by RNA polymerase II;GO:0048477//oogenesis</t>
  </si>
  <si>
    <t>FBgn0011766</t>
  </si>
  <si>
    <t>E2f1</t>
  </si>
  <si>
    <t>E2F transcription factor 1</t>
  </si>
  <si>
    <t>Cellular Processes;Human Diseases;Human Diseases;Cellular Processes;Human Diseases;Human Diseases;Human Diseases;Human Diseases;Human Diseases;Human Diseases;Human Diseases;Human Diseases;Human Diseases;Human Diseases;Human Diseases;Human Diseases;Human Diseases;Human Diseases;Human Diseases;Human Diseases;Human Diseases;Human Diseases;Human Diseases</t>
  </si>
  <si>
    <t>Cell growth and death;Cancer: overview;Infectious disease: viral;Cell growth and death;Endocrine and metabolic disease;Infectious disease: viral;Cancer: overview;Cancer: specific types;Infectious disease: viral;Drug resistance: antineoplastic;Infectious disease: viral;Cancer: specific types;Cancer: specific types;Cancer: specific types;Infectious disease: viral;Infectious disease: viral;Cancer: specific types;Cancer: specific types;Cancer: specific types;Cancer: specific types;Cancer: specific types;Cancer: specific types;Cancer: specific types</t>
  </si>
  <si>
    <t>ko04110//Cell cycle;ko05200//Pathways in cancer;ko05166//Human T-cell leukemia virus 1 infection;ko04218//Cellular senescence;ko04934//Cushing syndrome;ko05163//Human cytomegalovirus infection;ko05206//MicroRNAs in cancer;ko05225//Hepatocellular carcinoma;ko05167//Kaposi sarcoma-associated herpesvirus infection;ko01522//Endocrine resistance;ko05161//Hepatitis B;ko05214//Glioma;ko05215//Prostate cancer;ko05226//Gastric cancer;ko05160//Hepatitis C;ko05169//Epstein-Barr virus infection;ko05212//Pancreatic cancer;ko05220//Chronic myeloid leukemia;ko05223//Non-small cell lung cancer;ko05224//Breast cancer;ko05218//Melanoma;ko05219//Bladder cancer;ko05222//Small cell lung cancer</t>
  </si>
  <si>
    <t>K06620;K06620;K06620;K06620;K06620;K06620;K06620;K06620;K06620;K06620;K06620;K06620;K06620;K06620;K06620;K06620;K06620;K06620;K06620;K06620;K06620;K06620;K06620</t>
  </si>
  <si>
    <t>GO:0005634//nucleus;GO:0005654//nucleoplasm;GO:0005667//transcription regulator complex;GO:0035189//Rb-E2F complex;GO:0090575//RNA polymerase II transcription regulator complex</t>
  </si>
  <si>
    <t>GO:0000977//RNA polymerase II transcription regulatory region sequence-specific DNA binding;GO:0000978//RNA polymerase II cis-regulatory region sequence-specific DNA binding;GO:0001227//DNA-binding transcription repressor activity, RNA polymerase II-specific;GO:0001228//DNA-binding transcription activator activity, RNA polymerase II-specific;GO:0003677//DNA binding;GO:0003700//DNA-binding transcription factor activity;GO:0008134//transcription factor binding;GO:0046983//protein dimerization activity</t>
  </si>
  <si>
    <t>GO:0000082//G1/S transition of mitotic cell cycle;GO:0000122//negative regulation of transcription by RNA polymerase II;GO:0006355//regulation of transcription, DNA-templated;GO:0006357//regulation of transcription by RNA polymerase II;GO:0007307//eggshell chorion gene amplification;GO:0007419//ventral cord development;GO:0010468//regulation of gene expression;GO:0010628//positive regulation of gene expression;GO:0032877//positive regulation of DNA endoreduplication;GO:0035167//larval lymph gland hemopoiesis;GO:0035206//regulation of hemocyte proliferation;GO:0042023//DNA endoreduplication;GO:0043065//positive regulation of apoptotic process;GO:0045850//positive regulation of nurse cell apoptotic process;GO:0045944//positive regulation of transcription by RNA polymerase II;GO:0051726//regulation of cell cycle;GO:1900117//regulation of execution phase of apoptosis</t>
  </si>
  <si>
    <t>E2F</t>
  </si>
  <si>
    <t>FBgn0036145</t>
  </si>
  <si>
    <t>CG7607</t>
  </si>
  <si>
    <t>NP_648449.1 uncharacterized protein Dmel_CG7607 [Drosophila melanogaster]</t>
  </si>
  <si>
    <t>FBgn0010114</t>
  </si>
  <si>
    <t>hig</t>
  </si>
  <si>
    <t>hikaru genki</t>
  </si>
  <si>
    <t>GO:0043025//neuronal cell body;GO:0043083//synaptic cleft</t>
  </si>
  <si>
    <t>GO:0008039//synaptic target recognition</t>
  </si>
  <si>
    <t>FBgn0033548</t>
  </si>
  <si>
    <t>CG7637</t>
  </si>
  <si>
    <t>NP_610610.1 uncharacterized protein Dmel_CG7637 [Drosophila melanogaster]</t>
  </si>
  <si>
    <t>K11130</t>
  </si>
  <si>
    <t>GO:0031429//box H/ACA snoRNP complex;GO:0090661//box H/ACA telomerase RNP complex</t>
  </si>
  <si>
    <t>GO:0030515//snoRNA binding;GO:0034513//box H/ACA snoRNA binding;GO:0070034//telomerase RNA binding</t>
  </si>
  <si>
    <t>GO:0001522//pseudouridine synthesis;GO:0031118//rRNA pseudouridine synthesis;GO:0031120//snRNA pseudouridine synthesis;GO:0042254//ribosome biogenesis</t>
  </si>
  <si>
    <t>FBgn0030328</t>
  </si>
  <si>
    <t>Amun</t>
  </si>
  <si>
    <t>GO:0022416//chaeta development;GO:0035220//wing disc development;GO:0048749//compound eye development</t>
  </si>
  <si>
    <t>FBgn0001994</t>
  </si>
  <si>
    <t>crp</t>
  </si>
  <si>
    <t>cropped</t>
  </si>
  <si>
    <t>GO:0003700//DNA-binding transcription factor activity;GO:0017022//myosin binding;GO:0043565//sequence-specific DNA binding;GO:0046983//protein dimerization activity</t>
  </si>
  <si>
    <t>GO:0006357//regulation of transcription by RNA polymerase II;GO:0007526//larval somatic muscle development</t>
  </si>
  <si>
    <t>FBgn0000427</t>
  </si>
  <si>
    <t>defective chorion 1</t>
  </si>
  <si>
    <t>GO:0005576//extracellular region;GO:0005634//nucleus;GO:0042600//egg chorion</t>
  </si>
  <si>
    <t>GO:0000981//DNA-binding transcription factor activity, RNA polymerase II-specific;GO:0000987//cis-regulatory region sequence-specific DNA binding;GO:0005213//structural constituent of egg chorion</t>
  </si>
  <si>
    <t>GO:0007304//chorion-containing eggshell formation;GO:0007306//eggshell chorion assembly;GO:0042594//response to starvation;GO:0043619//regulation of transcription from RNA polymerase II promoter in response to oxidative stress</t>
  </si>
  <si>
    <t>FBgn0035953</t>
  </si>
  <si>
    <t>CG5087</t>
  </si>
  <si>
    <t>NP_648279.1 uncharacterized protein Dmel_CG5087, isoform A [Drosophila melanogaster]</t>
  </si>
  <si>
    <t>K10588</t>
  </si>
  <si>
    <t>GO:0004842//ubiquitin-protein transferase activity;GO:0005515//protein binding;GO:0061630//ubiquitin protein ligase activity;GO:0061631//ubiquitin conjugating enzyme activity</t>
  </si>
  <si>
    <t>GO:0000209//protein polyubiquitination;GO:0006511//ubiquitin-dependent protein catabolic process;GO:0016567//protein ubiquitination</t>
  </si>
  <si>
    <t>FBgn0037796</t>
  </si>
  <si>
    <t>CG12814</t>
  </si>
  <si>
    <t>NP_001262454.1 uncharacterized protein Dmel_CG12814, isoform E [Drosophila melanogaster]</t>
  </si>
  <si>
    <t>FBgn0262734</t>
  </si>
  <si>
    <t>eIF4H1</t>
  </si>
  <si>
    <t>eukaryotic translation initiation factor 4H1</t>
  </si>
  <si>
    <t>GO:0005829//cytosol;GO:0048471//perinuclear region of cytoplasm</t>
  </si>
  <si>
    <t>GO:0003676//nucleic acid binding;GO:0003723//RNA binding;GO:0003729//mRNA binding;GO:0003743//translation initiation factor activity;GO:0033592//RNA strand annealing activity;GO:0034057//RNA strand-exchange activity;GO:0043024//ribosomal small subunit binding</t>
  </si>
  <si>
    <t>GO:0001731//formation of translation preinitiation complex;GO:0002181//cytoplasmic translation;GO:0006413//translational initiation;GO:0097010//eukaryotic translation initiation factor 4F complex assembly</t>
  </si>
  <si>
    <t>FBgn0037989</t>
  </si>
  <si>
    <t>ATP8B</t>
  </si>
  <si>
    <t>ATPase 8B</t>
  </si>
  <si>
    <t>GO:0005794//Golgi apparatus;GO:0005802//trans-Golgi network;GO:0005886//plasma membrane;GO:0005929//cilium;GO:0016021//integral component of membrane;GO:0071683//sensory dendrite</t>
  </si>
  <si>
    <t>GO:0007030//Golgi organization;GO:0015914//phospholipid transport;GO:0032880//regulation of protein localization;GO:0045332//phospholipid translocation;GO:0050911//detection of chemical stimulus involved in sensory perception of smell</t>
  </si>
  <si>
    <t>FBgn0286781</t>
  </si>
  <si>
    <t>cass</t>
  </si>
  <si>
    <t>cassowary</t>
  </si>
  <si>
    <t>GO:0006915//apoptotic process;GO:0043066//negative regulation of apoptotic process</t>
  </si>
  <si>
    <t>FBgn0032938</t>
  </si>
  <si>
    <t>CG8671</t>
  </si>
  <si>
    <t>NP_001286124.1 uncharacterized protein Dmel_CG8671, isoform G [Drosophila melanogaster]</t>
  </si>
  <si>
    <t>GO:0033227//dsRNA transport</t>
  </si>
  <si>
    <t>FBgn0023395</t>
  </si>
  <si>
    <t>Chd3</t>
  </si>
  <si>
    <t>K11643;K11643</t>
  </si>
  <si>
    <t>GO:0005634//nucleus;GO:0035327//transcriptionally active chromatin</t>
  </si>
  <si>
    <t>GO:0003677//DNA binding;GO:0003678//DNA helicase activity;GO:0004386//helicase activity;GO:0005524//ATP binding;GO:0031491//nucleosome binding;GO:0046872//metal ion binding;GO:0140658//ATP-dependent chromatin remodeler activity</t>
  </si>
  <si>
    <t>GO:0006333//chromatin assembly or disassembly;GO:0042766//nucleosome mobilization</t>
  </si>
  <si>
    <t>FBgn0030812</t>
  </si>
  <si>
    <t>wcy</t>
  </si>
  <si>
    <t>wacky</t>
  </si>
  <si>
    <t>GO:0006325//chromatin organization;GO:0006914//autophagy;GO:0010390//histone monoubiquitination;GO:0010507//negative regulation of autophagy;GO:0046959//habituation;GO:1904263//positive regulation of TORC1 signaling</t>
  </si>
  <si>
    <t>FBgn0004370</t>
  </si>
  <si>
    <t>Ptp10D</t>
  </si>
  <si>
    <t>Protein tyrosine phosphatase 10D</t>
  </si>
  <si>
    <t>K05694</t>
  </si>
  <si>
    <t>GO:0016021//integral component of membrane;GO:0030424//axon;GO:0045177//apical part of cell</t>
  </si>
  <si>
    <t>GO:0006470//protein dephosphorylation;GO:0007411//axon guidance;GO:0007417//central nervous system development;GO:0007424//open tracheal system development;GO:0007616//long-term memory;GO:0008045//motor neuron axon guidance;GO:0016311//dephosphorylation;GO:0030948//negative regulation of vascular endothelial growth factor receptor signaling pathway;GO:0040037//negative regulation of fibroblast growth factor receptor signaling pathway;GO:0042059//negative regulation of epidermal growth factor receptor signaling pathway;GO:0060446//branching involved in open tracheal system development</t>
  </si>
  <si>
    <t>FBgn0032363</t>
  </si>
  <si>
    <t>Dlg5</t>
  </si>
  <si>
    <t>Discs large 5</t>
  </si>
  <si>
    <t>K24050</t>
  </si>
  <si>
    <t>GO:0005886//plasma membrane;GO:0045177//apical part of cell</t>
  </si>
  <si>
    <t>GO:0007298//border follicle cell migration;GO:0035331//negative regulation of hippo signaling</t>
  </si>
  <si>
    <t>FBgn0267912</t>
  </si>
  <si>
    <t>CanA-14F</t>
  </si>
  <si>
    <t>Calcineurin A at 14F</t>
  </si>
  <si>
    <t>K04348</t>
  </si>
  <si>
    <t>GO:0005737//cytoplasm;GO:0005955//calcineurin complex</t>
  </si>
  <si>
    <t>GO:0004722//protein serine/threonine phosphatase activity;GO:0005516//calmodulin binding;GO:0016787//hydrolase activity;GO:0033192//calmodulin-dependent protein phosphatase activity;GO:0046872//metal ion binding</t>
  </si>
  <si>
    <t>GO:0030431//sleep;GO:0097720//calcineurin-mediated signaling</t>
  </si>
  <si>
    <t>FBgn0063670</t>
  </si>
  <si>
    <t>CG40228</t>
  </si>
  <si>
    <t>NP_001104426.1 uncharacterized protein Dmel_CG40228, isoform C [Drosophila melanogaster]</t>
  </si>
  <si>
    <t>GO:0005634//nucleus;GO:0008023//transcription elongation factor complex</t>
  </si>
  <si>
    <t>GO:0000993//RNA polymerase II complex binding;GO:0046872//metal ion binding</t>
  </si>
  <si>
    <t>GO:0006368//transcription elongation from RNA polymerase II promoter;GO:0048096//chromatin-mediated maintenance of transcription</t>
  </si>
  <si>
    <t>FBgn0085370</t>
  </si>
  <si>
    <t>Pde11</t>
  </si>
  <si>
    <t>Phosphodiesterase 11</t>
  </si>
  <si>
    <t>K13298;K13298</t>
  </si>
  <si>
    <t>GO:0004114//3',5'-cyclic-nucleotide phosphodiesterase activity;GO:0004115//3',5'-cyclic-AMP phosphodiesterase activity;GO:0005515//protein binding;GO:0008081//phosphoric diester hydrolase activity;GO:0046872//metal ion binding;GO:0047555//3',5'-cyclic-GMP phosphodiesterase activity</t>
  </si>
  <si>
    <t>GO:0007165//signal transduction;GO:0046058//cAMP metabolic process;GO:0046068//cGMP metabolic process</t>
  </si>
  <si>
    <t>FBgn0030766</t>
  </si>
  <si>
    <t>mthl1</t>
  </si>
  <si>
    <t>methuselah-like 1</t>
  </si>
  <si>
    <t>GO:0007166//cell surface receptor signaling pathway;GO:0007186//G protein-coupled receptor signaling pathway;GO:0007369//gastrulation;GO:0007472//wing disc morphogenesis;GO:0007476//imaginal disc-derived wing morphogenesis;GO:0007509//mesoderm migration involved in gastrulation;GO:0008340//determination of adult lifespan;GO:0042594//response to starvation;GO:0043519//regulation of myosin II filament organization;GO:0048383//mesectoderm development;GO:0070252//actin-mediated cell contraction</t>
  </si>
  <si>
    <t>FBgn0286511</t>
  </si>
  <si>
    <t>Pld</t>
  </si>
  <si>
    <t>Phospholipase D</t>
  </si>
  <si>
    <t>Global and overview maps;Transport and catabolism;Lipid metabolism;Lipid metabolism</t>
  </si>
  <si>
    <t>ko01100//Metabolic pathways;ko04144//Endocytosis;ko00564//Glycerophospholipid metabolism;ko00565//Ether lipid metabolism</t>
  </si>
  <si>
    <t>K01115;K01115;K01115;K01115</t>
  </si>
  <si>
    <t>GO:0003824//catalytic activity;GO:0004630//phospholipase D activity;GO:0035091//phosphatidylinositol binding;GO:0070290//N-acylphosphatidylethanolamine-specific phospholipase D activity</t>
  </si>
  <si>
    <t>GO:0006654//phosphatidic acid biosynthetic process;GO:0007030//Golgi organization;GO:0007349//cellularization;GO:0007602//phototransduction;GO:0010004//gastrulation involving germ band extension;GO:0016042//lipid catabolic process;GO:0048017//inositol lipid-mediated signaling;GO:0048215//positive regulation of Golgi vesicle fusion to target membrane;GO:0048870//cell motility</t>
  </si>
  <si>
    <t>FBgn0029903</t>
  </si>
  <si>
    <t>pod1</t>
  </si>
  <si>
    <t>pod1 coronin</t>
  </si>
  <si>
    <t>GO:0000139//Golgi membrane;GO:0005794//Golgi apparatus;GO:0005829//cytosol;GO:0005886//plasma membrane;GO:0030426//growth cone;GO:0031594//neuromuscular junction</t>
  </si>
  <si>
    <t>GO:0005515//protein binding;GO:0008017//microtubule binding;GO:0030674//protein-macromolecule adaptor activity;GO:0051015//actin filament binding</t>
  </si>
  <si>
    <t>GO:0007015//actin filament organization;GO:0007411//axon guidance;GO:0031532//actin cytoskeleton reorganization;GO:0097113//AMPA glutamate receptor clustering</t>
  </si>
  <si>
    <t>FBgn0086613</t>
  </si>
  <si>
    <t>Ino80</t>
  </si>
  <si>
    <t>INO80 complex subunit</t>
  </si>
  <si>
    <t>GO:0005634//nucleus;GO:0005700//polytene chromosome;GO:0031011//Ino80 complex</t>
  </si>
  <si>
    <t>GO:0000976//transcription cis-regulatory region binding;GO:0003677//DNA binding;GO:0005524//ATP binding;GO:0008094//ATP-dependent activity, acting on DNA;GO:0016887//ATP hydrolysis activity;GO:0042393//histone binding;GO:0140658//ATP-dependent chromatin remodeler activity</t>
  </si>
  <si>
    <t>GO:0006281//DNA repair;GO:0006310//DNA recombination;GO:0006338//chromatin remodeling;GO:0006351//transcription, DNA-templated;GO:0010468//regulation of gene expression;GO:0040034//regulation of development, heterochronic;GO:0042766//nucleosome mobilization;GO:0043618//regulation of transcription from RNA polymerase II promoter in response to stress;GO:0045892//negative regulation of transcription, DNA-templated</t>
  </si>
  <si>
    <t>FBgn0052642</t>
  </si>
  <si>
    <t>CG32642</t>
  </si>
  <si>
    <t>NP_001285175.1 uncharacterized protein Dmel_CG32642, isoform E [Drosophila melanogaster]</t>
  </si>
  <si>
    <t>FBgn0051145</t>
  </si>
  <si>
    <t>CG31145</t>
  </si>
  <si>
    <t>NP_001356923.1 uncharacterized protein Dmel_CG31145, isoform G [Drosophila melanogaster]</t>
  </si>
  <si>
    <t>GO:0000139//Golgi membrane;GO:0005576//extracellular region;GO:0005794//Golgi apparatus;GO:0016021//integral component of membrane</t>
  </si>
  <si>
    <t>GO:0004672//protein kinase activity;GO:0004674//protein serine/threonine kinase activity;GO:0005524//ATP binding;GO:0016740//transferase activity;GO:0016773//phosphotransferase activity, alcohol group as acceptor;GO:0046872//metal ion binding</t>
  </si>
  <si>
    <t>GO:0006468//protein phosphorylation;GO:0016310//phosphorylation</t>
  </si>
  <si>
    <t>FBgn0042178</t>
  </si>
  <si>
    <t>Apl</t>
  </si>
  <si>
    <t>Apollo</t>
  </si>
  <si>
    <t>K20221</t>
  </si>
  <si>
    <t>GO:0006606//protein import into nucleus;GO:0006886//intracellular protein transport</t>
  </si>
  <si>
    <t>FBgn0262975</t>
  </si>
  <si>
    <t>cnc</t>
  </si>
  <si>
    <t>cap-n-collar</t>
  </si>
  <si>
    <t>GO:0005634//nucleus;GO:0005703//polytene chromosome puff;GO:0005737//cytoplasm;GO:0042025//host cell nucleus</t>
  </si>
  <si>
    <t>GO:0000976//transcription cis-regulatory region binding;GO:0003677//DNA binding;GO:0003700//DNA-binding transcription factor activity;GO:0046982//protein heterodimerization activity</t>
  </si>
  <si>
    <t>GO:0006355//regulation of transcription, DNA-templated;GO:0006357//regulation of transcription by RNA polymerase II;GO:0006979//response to oxidative stress;GO:0007310//oocyte dorsal/ventral axis specification;GO:0007317//regulation of pole plasm oskar mRNA localization;GO:0007350//blastoderm segmentation;GO:0008103//oocyte microtubule cytoskeleton polarization;GO:0008340//determination of adult lifespan;GO:0008359//regulation of bicoid mRNA localization;GO:0034976//response to endoplasmic reticulum stress;GO:0036335//intestinal stem cell homeostasis;GO:0045893//positive regulation of transcription, DNA-templated;GO:0045944//positive regulation of transcription by RNA polymerase II;GO:0048813//dendrite morphogenesis;GO:0051663//oocyte nucleus localization involved in oocyte dorsal/ventral axis specification;GO:0060322//head development;GO:0060465//pharynx development</t>
  </si>
  <si>
    <t>FBgn0036935</t>
  </si>
  <si>
    <t>CG14186</t>
  </si>
  <si>
    <t>NP_649174.1 uncharacterized protein Dmel_CG14186 [Drosophila melanogaster]</t>
  </si>
  <si>
    <t>GO:0016021//integral component of membrane;GO:0035869//ciliary transition zone</t>
  </si>
  <si>
    <t>GO:0060271//cilium assembly</t>
  </si>
  <si>
    <t>FBgn0003048</t>
  </si>
  <si>
    <t>pcx</t>
  </si>
  <si>
    <t>pecanex</t>
  </si>
  <si>
    <t>GO:0005783//endoplasmic reticulum;GO:0016021//integral component of membrane</t>
  </si>
  <si>
    <t>GO:0007029//endoplasmic reticulum organization;GO:0007399//nervous system development;GO:0030154//cell differentiation</t>
  </si>
  <si>
    <t>FBgn0262871</t>
  </si>
  <si>
    <t>lute</t>
  </si>
  <si>
    <t>GO:0022008//neurogenesis</t>
  </si>
  <si>
    <t>FBgn0036004</t>
  </si>
  <si>
    <t>Jarid2</t>
  </si>
  <si>
    <t>Jumonji, AT rich interactive domain 2</t>
  </si>
  <si>
    <t>ko04550//Signaling pathways regulating pluripotency of stem cells</t>
  </si>
  <si>
    <t>K11478</t>
  </si>
  <si>
    <t>GO:0005634//nucleus;GO:0005700//polytene chromosome;GO:0005737//cytoplasm;GO:0035097//histone methyltransferase complex;GO:0035098//ESC/E(Z) complex</t>
  </si>
  <si>
    <t>GO:0003677//DNA binding;GO:0032452//histone demethylase activity;GO:0032454//histone H3-methyl-lysine-9 demethylase activity;GO:0051864//histone H3-methyl-lysine-36 demethylase activity</t>
  </si>
  <si>
    <t>GO:0006338//chromatin remodeling;GO:0061085//regulation of histone H3-K27 methylation</t>
  </si>
  <si>
    <t>FBgn0261545</t>
  </si>
  <si>
    <t>CG42663</t>
  </si>
  <si>
    <t>NP_001188915.1 uncharacterized protein Dmel_CG42663, isoform B [Drosophila melanogaster]</t>
  </si>
  <si>
    <t>FBgn0032717</t>
  </si>
  <si>
    <t>CG10600</t>
  </si>
  <si>
    <t>NP_001137839.1 uncharacterized protein Dmel_CG10600, isoform B [Drosophila melanogaster]</t>
  </si>
  <si>
    <t>GO:0046872//metal ion binding;GO:0051213//dioxygenase activity</t>
  </si>
  <si>
    <t>FBgn0000283</t>
  </si>
  <si>
    <t>Cp190</t>
  </si>
  <si>
    <t>Centrosomal protein 190kD</t>
  </si>
  <si>
    <t>GO:0000242//pericentriolar material;GO:0000793//condensed chromosome;GO:0005634//nucleus;GO:0005700//polytene chromosome;GO:0005704//polytene chromosome band;GO:0005737//cytoplasm;GO:0005813//centrosome;GO:0005876//spindle microtubule</t>
  </si>
  <si>
    <t>GO:0003677//DNA binding;GO:0003682//chromatin binding;GO:0005515//protein binding;GO:0008017//microtubule binding;GO:0031208//POZ domain binding;GO:0042803//protein homodimerization activity;GO:0043035//chromatin insulator sequence binding;GO:0046872//metal ion binding</t>
  </si>
  <si>
    <t>GO:0006974//cellular response to DNA damage stimulus;GO:0010468//regulation of gene expression;GO:0035191//nuclear axial expansion;GO:0051493//regulation of cytoskeleton organization</t>
  </si>
  <si>
    <t>FBgn0004647</t>
  </si>
  <si>
    <t>N</t>
  </si>
  <si>
    <t>Notch</t>
  </si>
  <si>
    <t>ko04320//Dorso-ventral axis formation;ko04330//Notch signaling pathway</t>
  </si>
  <si>
    <t>K02599;K02599</t>
  </si>
  <si>
    <t>GO:0005634//nucleus;GO:0005654//nucleoplasm;GO:0005737//cytoplasm;GO:0005768//endosome;GO:0005769//early endosome;GO:0005770//late endosome;GO:0005788//endoplasmic reticulum lumen;GO:0005796//Golgi lumen;GO:0005829//cytosol;GO:0005886//plasma membrane;GO:0005887//integral component of plasma membrane;GO:0009986//cell surface;GO:0016021//integral component of membrane;GO:0030139//endocytic vesicle;GO:0032991//protein-containing complex;GO:1990433//CSL-Notch-Mastermind transcription factor complex</t>
  </si>
  <si>
    <t>GO:0003682//chromatin binding;GO:0004888//transmembrane signaling receptor activity;GO:0005509//calcium ion binding;GO:0005515//protein binding;GO:0035035//histone acetyltransferase binding;GO:0050699//WW domain binding</t>
  </si>
  <si>
    <t>GO:0001745//compound eye morphogenesis;GO:0002052//positive regulation of neuroblast proliferation;GO:0002213//defense response to insect;GO:0006110//regulation of glycolytic process;GO:0007015//actin filament organization;GO:0007219//Notch signaling pathway;GO:0007275//multicellular organism development;GO:0007293//germarium-derived egg chamber formation;GO:0007297//ovarian follicle cell migration;GO:0007298//border follicle cell migration;GO:0007346//regulation of mitotic cell cycle;GO:0007391//dorsal closure;GO:0007400//neuroblast fate determination;GO:0007403//glial cell fate determination;GO:0007405//neuroblast proliferation;GO:0007411//axon guidance;GO:0007422//peripheral nervous system development;GO:0007423//sensory organ development;GO:0007440//foregut morphogenesis;GO:0007455//eye-antennal disc morphogenesis;GO:0007474//imaginal disc-derived wing vein specification;GO:0007476//imaginal disc-derived wing morphogenesis;GO:0007478//leg disc morphogenesis;GO:0007480//imaginal disc-derived leg morphogenesis;GO:0007498//mesoderm development;GO:0007521//muscle cell fate determination;GO:0007616//long-term memory;GO:0008045//motor neuron axon guidance;GO:0008284//positive regulation of cell population proliferation;GO:0008340//determination of adult lifespan;GO:0008347//glial cell migration;GO:0008356//asymmetric cell division;GO:0008407//chaeta morphogenesis;GO:0008587//imaginal disc-derived wing margin morphogenesis;GO:0009608//response to symbiont;GO:0009950//dorsal/ventral axis specification;GO:0010001//glial cell differentiation;GO:0010628//positive regulation of gene expression;GO:0010629//negative regulation of gene expression;GO:0014019//neuroblast development;GO:0016330//second mitotic wave involved in compound eye morphogenesis;GO:0016348//imaginal disc-derived leg joint morphogenesis;GO:0016360//sensory organ precursor cell fate determination;GO:0022416//chaeta development;GO:0030154//cell differentiation;GO:0030707//ovarian follicle cell development;GO:0030713//ovarian follicle cell stalk formation;GO:0030718//germ-line stem cell population maintenance;GO:0030720//oocyte localization involved in germarium-derived egg chamber formation;GO:0035153//epithelial cell type specification, open tracheal system;GO:0035162//embryonic hemopoiesis;GO:0035167//larval lymph gland hemopoiesis;GO:0035171//lamellocyte differentiation;GO:0035172//hemocyte proliferation;GO:0035204//negative regulation of lamellocyte differentiation;GO:0035214//eye-antennal disc development;GO:0035222//wing disc pattern formation;GO:0036011//imaginal disc-derived leg segmentation;GO:0036099//female germ-line stem cell population maintenance;GO:0036335//intestinal stem cell homeostasis;GO:0040008//regulation of growth;GO:0042686//regulation of cardioblast cell fate specification;GO:0042688//crystal cell differentiation;GO:0042691//positive regulation of crystal cell differentiation;GO:0043525//positive regulation of neuron apoptotic process;GO:0043697//cell dedifferentiation;GO:0045165//cell fate commitment;GO:0045316//negative regulation of compound eye photoreceptor development;GO:0045466//R7 cell differentiation;GO:0045595//regulation of cell differentiation;GO:0045893//positive regulation of transcription, DNA-templated;GO:0045944//positive regulation of transcription by RNA polymerase II;GO:0046331//lateral inhibition;GO:0046666//retinal cell programmed cell death;GO:0046667//compound eye retinal cell programmed cell death;GO:0046716//muscle cell cellular homeostasis;GO:0046843//dorsal appendage formation;GO:0048052//R1/R6 cell differentiation;GO:0048056//R3/R4 cell differentiation;GO:0048190//wing disc dorsal/ventral pattern formation;GO:0048477//oogenesis;GO:0048542//lymph gland development;GO:0048627//myoblast development;GO:0048664//neuron fate determination;GO:0048665//neuron fate specification;GO:0048749//compound eye development;GO:0048803//imaginal disc-derived male genitalia morphogenesis;GO:0048863//stem cell differentiation;GO:0050767//regulation of neurogenesis;GO:0050768//negative regulation of neurogenesis;GO:0050793//regulation of developmental process;GO:0050877//nervous system process;GO:0051489//regulation of filopodium assembly;GO:0060250//germ-line stem-cell niche homeostasis;GO:0060288//formation of a compartment boundary;GO:0060289//compartment boundary maintenance;GO:0060571//morphogenesis of an epithelial fold;GO:0061331//epithelial cell proliferation involved in Malpighian tubule morphogenesis;GO:0061382//Malpighian tubule tip cell differentiation;GO:0097150//neuronal stem cell population maintenance;GO:1900087//positive regulation of G1/S transition of mitotic cell cycle;GO:1902692//regulation of neuroblast proliferation;GO:2000035//regulation of stem cell division;GO:2000048//negative regulation of cell-cell adhesion mediated by cadherin</t>
  </si>
  <si>
    <t>FBgn0032123</t>
  </si>
  <si>
    <t>Oatp30B</t>
  </si>
  <si>
    <t>Organic anion transporting polypeptide 30B</t>
  </si>
  <si>
    <t>FBgn0262103</t>
  </si>
  <si>
    <t>Sik3</t>
  </si>
  <si>
    <t>Salt-inducible kinase 3</t>
  </si>
  <si>
    <t>GO:0006468//protein phosphorylation;GO:0008286//insulin receptor signaling pathway;GO:0010897//negative regulation of triglyceride catabolic process;GO:0018107//peptidyl-threonine phosphorylation;GO:0035331//negative regulation of hippo signaling;GO:0035556//intracellular signal transduction;GO:0042594//response to starvation;GO:0050802//circadian sleep/wake cycle, sleep;GO:0055088//lipid homeostasis;GO:1905857//positive regulation of pentose-phosphate shunt</t>
  </si>
  <si>
    <t>FBgn0026438</t>
  </si>
  <si>
    <t>Eaat2</t>
  </si>
  <si>
    <t>Excitatory amino acid transporter 2</t>
  </si>
  <si>
    <t>Human Diseases;Human Diseases;Organismal Systems;Organismal Systems</t>
  </si>
  <si>
    <t>Neurodegenerative disease;Neurodegenerative disease;Nervous system;Nervous system</t>
  </si>
  <si>
    <t>ko05014//Amyotrophic lateral sclerosis;ko05016//Huntington disease;ko04721//Synaptic vesicle cycle;ko04724//Glutamatergic synapse</t>
  </si>
  <si>
    <t>K05613;K05613;K05613;K05613</t>
  </si>
  <si>
    <t>GO:0005369//taurine:sodium symporter activity;GO:0015183//L-aspartate transmembrane transporter activity;GO:0015293//symporter activity;GO:0015501//glutamate:sodium symporter activity</t>
  </si>
  <si>
    <t>GO:0015734//taurine transport</t>
  </si>
  <si>
    <t>FBgn0013756</t>
  </si>
  <si>
    <t>Mtor</t>
  </si>
  <si>
    <t>Megator</t>
  </si>
  <si>
    <t>K09291</t>
  </si>
  <si>
    <t>GO:0000775//chromosome, centromeric region;GO:0005634//nucleus;GO:0005635//nuclear envelope;GO:0005643//nuclear pore;GO:0005652//nuclear lamina;GO:0005654//nucleoplasm;GO:0005730//nucleolus;GO:0005737//cytoplasm;GO:0005819//spindle;GO:0016363//nuclear matrix;GO:0030496//midbody;GO:0031965//nuclear membrane;GO:0034399//nuclear periphery;GO:0042405//nuclear inclusion body;GO:0051233//spindle midzone;GO:0070090//metaphase plate;GO:0072686//mitotic spindle;GO:1990047//spindle matrix</t>
  </si>
  <si>
    <t>GO:0017056//structural constituent of nuclear pore;GO:0031490//chromatin DNA binding;GO:0043021//ribonucleoprotein complex binding</t>
  </si>
  <si>
    <t>GO:0000022//mitotic spindle elongation;GO:0006325//chromatin organization;GO:0006338//chromatin remodeling;GO:0006355//regulation of transcription, DNA-templated;GO:0006406//mRNA export from nucleus;GO:0006606//protein import into nucleus;GO:0007094//mitotic spindle assembly checkpoint signaling;GO:0007346//regulation of mitotic cell cycle;GO:0007549//dosage compensation;GO:0009408//response to heat;GO:0010965//regulation of mitotic sister chromatid separation;GO:0034976//response to endoplasmic reticulum stress;GO:0045840//positive regulation of mitotic nuclear division;GO:0045944//positive regulation of transcription by RNA polymerase II;GO:0048133//male germ-line stem cell asymmetric division;GO:0051225//spindle assembly;GO:0051781//positive regulation of cell division;GO:0060236//regulation of mitotic spindle organization;GO:0060250//germ-line stem-cell niche homeostasis;GO:0090235//regulation of metaphase plate congression;GO:0090267//positive regulation of mitotic cell cycle spindle assembly checkpoint;GO:0090316//positive regulation of intracellular protein transport;GO:1901673//regulation of mitotic spindle assembly</t>
  </si>
  <si>
    <t>FBgn0003415</t>
  </si>
  <si>
    <t>skd</t>
  </si>
  <si>
    <t>skuld</t>
  </si>
  <si>
    <t>ko04919//Thyroid hormone signaling pathway</t>
  </si>
  <si>
    <t>K15164</t>
  </si>
  <si>
    <t>GO:0005634//nucleus;GO:0005654//nucleoplasm;GO:0016592//mediator complex;GO:0070847//core mediator complex</t>
  </si>
  <si>
    <t>GO:0006357//regulation of transcription by RNA polymerase II;GO:0006367//transcription initiation from RNA polymerase II promoter;GO:0007526//larval somatic muscle development;GO:0022416//chaeta development;GO:0036011//imaginal disc-derived leg segmentation;GO:0045165//cell fate commitment;GO:0045498//sex comb development;GO:0048190//wing disc dorsal/ventral pattern formation;GO:0048749//compound eye development;GO:0090263//positive regulation of canonical Wnt signaling pathway</t>
  </si>
  <si>
    <t>FBgn0264087</t>
  </si>
  <si>
    <t>Slob</t>
  </si>
  <si>
    <t>Slowpoke binding protein</t>
  </si>
  <si>
    <t>GO:0005737//cytoplasm;GO:0005886//plasma membrane;GO:0016021//integral component of membrane;GO:0045202//synapse</t>
  </si>
  <si>
    <t>GO:0004672//protein kinase activity</t>
  </si>
  <si>
    <t>GO:0007274//neuromuscular synaptic transmission;GO:0032780//negative regulation of ATPase activity;GO:0042391//regulation of membrane potential;GO:0042594//response to starvation;GO:0043271//negative regulation of ion transport;GO:0050804//modulation of chemical synaptic transmission</t>
  </si>
  <si>
    <t>FBgn0003044</t>
  </si>
  <si>
    <t>Pcl</t>
  </si>
  <si>
    <t>Polycomblike</t>
  </si>
  <si>
    <t>GO:0003677//DNA binding;GO:0003682//chromatin binding;GO:0003700//DNA-binding transcription factor activity;GO:0046872//metal ion binding</t>
  </si>
  <si>
    <t>GO:0006325//chromatin organization;GO:0006355//regulation of transcription, DNA-templated;GO:0007419//ventral cord development;GO:0045892//negative regulation of transcription, DNA-templated;GO:0050832//defense response to fungus</t>
  </si>
  <si>
    <t>FBgn0023510</t>
  </si>
  <si>
    <t>Rbcn-3B</t>
  </si>
  <si>
    <t>Rabconnectin-3B</t>
  </si>
  <si>
    <t>K24738</t>
  </si>
  <si>
    <t>GO:0007035//vacuolar acidification;GO:0035149//lumen formation, open tracheal system</t>
  </si>
  <si>
    <t>FBgn0037963</t>
  </si>
  <si>
    <t>Cad87A</t>
  </si>
  <si>
    <t>Cadherin 87A</t>
  </si>
  <si>
    <t>GO:0007155//cell adhesion;GO:0007156//homophilic cell adhesion via plasma membrane adhesion molecules;GO:0016339//calcium-dependent cell-cell adhesion via plasma membrane cell adhesion molecules;GO:0044331//cell-cell adhesion mediated by cadherin</t>
  </si>
  <si>
    <t>FBgn0261238</t>
  </si>
  <si>
    <t>Alh</t>
  </si>
  <si>
    <t>Alhambra</t>
  </si>
  <si>
    <t>GO:0003700//DNA-binding transcription factor activity;GO:0031491//nucleosome binding;GO:0042393//histone binding;GO:0046872//metal ion binding</t>
  </si>
  <si>
    <t>GO:0002168//instar larval development;GO:0006355//regulation of transcription, DNA-templated;GO:0007482//haltere development;GO:0007526//larval somatic muscle development;GO:0007591//molting cycle, chitin-based cuticle;GO:0045944//positive regulation of transcription by RNA polymerase II</t>
  </si>
  <si>
    <t>FBgn0261360</t>
  </si>
  <si>
    <t>CG42637</t>
  </si>
  <si>
    <t>NP_001007096.1 uncharacterized protein Dmel_CG42637, isoform C [Drosophila melanogaster]</t>
  </si>
  <si>
    <t>FBgn0250869</t>
  </si>
  <si>
    <t>CG42240</t>
  </si>
  <si>
    <t>NP_001138164.1 uncharacterized protein Dmel_CG42240, isoform A [Drosophila melanogaster]</t>
  </si>
  <si>
    <t>FBgn0051869</t>
  </si>
  <si>
    <t>CG31869</t>
  </si>
  <si>
    <t>NP_001137815.1 uncharacterized protein Dmel_CG31869, isoform C [Drosophila melanogaster]</t>
  </si>
  <si>
    <t>FBgn0014037</t>
  </si>
  <si>
    <t>Su(Tpl)</t>
  </si>
  <si>
    <t>GO:0005634//nucleus;GO:0005700//polytene chromosome;GO:0005703//polytene chromosome puff;GO:0005730//nucleolus;GO:0008023//transcription elongation factor complex;GO:0035327//transcriptionally active chromatin</t>
  </si>
  <si>
    <t>GO:0003682//chromatin binding;GO:0070063//RNA polymerase binding</t>
  </si>
  <si>
    <t>GO:0006368//transcription elongation from RNA polymerase II promoter;GO:0032968//positive regulation of transcription elongation from RNA polymerase II promoter;GO:0042795//snRNA transcription by RNA polymerase II;GO:0043620//regulation of DNA-templated transcription in response to stress;GO:0048190//wing disc dorsal/ventral pattern formation;GO:0097150//neuronal stem cell population maintenance</t>
  </si>
  <si>
    <t>FBgn0037810</t>
  </si>
  <si>
    <t>sle</t>
  </si>
  <si>
    <t>slender lobes</t>
  </si>
  <si>
    <t>GO:0005634//nucleus;GO:0005730//nucleolus;GO:0005819//spindle</t>
  </si>
  <si>
    <t>GO:0007000//nucleolus organization;GO:0007275//multicellular organism development</t>
  </si>
  <si>
    <t>FBgn0261987</t>
  </si>
  <si>
    <t>Pxt</t>
  </si>
  <si>
    <t>Peroxinectin-like</t>
  </si>
  <si>
    <t>GO:0004601//peroxidase activity;GO:0004666//prostaglandin-endoperoxide synthase activity;GO:0020037//heme binding;GO:0046872//metal ion binding</t>
  </si>
  <si>
    <t>GO:0001516//prostaglandin biosynthetic process;GO:0006979//response to oxidative stress;GO:0007304//chorion-containing eggshell formation;GO:0007306//eggshell chorion assembly;GO:0030707//ovarian follicle cell development;GO:0042743//hydrogen peroxide metabolic process;GO:0042744//hydrogen peroxide catabolic process;GO:0048477//oogenesis</t>
  </si>
  <si>
    <t>FBgn0266848</t>
  </si>
  <si>
    <t>wap</t>
  </si>
  <si>
    <t>wings apart</t>
  </si>
  <si>
    <t>GO:0007517//muscle organ development;GO:0035331//negative regulation of hippo signaling;GO:0045927//positive regulation of growth;GO:0048627//myoblast development</t>
  </si>
  <si>
    <t>FBgn0260941</t>
  </si>
  <si>
    <t>app</t>
  </si>
  <si>
    <t>approximated</t>
  </si>
  <si>
    <t>K16675</t>
  </si>
  <si>
    <t>GO:0005783//endoplasmic reticulum;GO:0005789//endoplasmic reticulum membrane;GO:0005794//Golgi apparatus;GO:0016021//integral component of membrane;GO:0016324//apical plasma membrane;GO:0045179//apical cortex</t>
  </si>
  <si>
    <t>GO:0016409//palmitoyltransferase activity;GO:0019706//protein-cysteine S-palmitoyltransferase activity</t>
  </si>
  <si>
    <t>GO:0001737//establishment of imaginal disc-derived wing hair orientation;GO:0006612//protein targeting to membrane;GO:0007389//pattern specification process;GO:0018230//peptidyl-L-cysteine S-palmitoylation;GO:0018345//protein palmitoylation;GO:0048104//establishment of body hair or bristle planar orientation</t>
  </si>
  <si>
    <t>FBgn0002645</t>
  </si>
  <si>
    <t>Map205</t>
  </si>
  <si>
    <t>Microtubule-associated protein 205</t>
  </si>
  <si>
    <t>FBgn0031518</t>
  </si>
  <si>
    <t>CG3277</t>
  </si>
  <si>
    <t>NP_608762.3 uncharacterized protein Dmel_CG3277 [Drosophila melanogaster]</t>
  </si>
  <si>
    <t>GO:0006468//protein phosphorylation;GO:0007169//transmembrane receptor protein tyrosine kinase signaling pathway;GO:0007275//multicellular organism development;GO:0033674//positive regulation of kinase activity</t>
  </si>
  <si>
    <t>FBgn0000547</t>
  </si>
  <si>
    <t>ed</t>
  </si>
  <si>
    <t>echinoid</t>
  </si>
  <si>
    <t>K16680</t>
  </si>
  <si>
    <t>GO:0005769//early endosome;GO:0005886//plasma membrane;GO:0005887//integral component of plasma membrane;GO:0005912//adherens junction;GO:0005938//cell cortex;GO:0009986//cell surface;GO:0016021//integral component of membrane</t>
  </si>
  <si>
    <t>GO:0005154//epidermal growth factor receptor binding;GO:0005515//protein binding;GO:0050839//cell adhesion molecule binding</t>
  </si>
  <si>
    <t>GO:0002009//morphogenesis of an epithelium;GO:0007156//homophilic cell adhesion via plasma membrane adhesion molecules;GO:0007391//dorsal closure;GO:0007423//sensory organ development;GO:0007476//imaginal disc-derived wing morphogenesis;GO:0008360//regulation of cell shape;GO:0030038//contractile actin filament bundle assembly;GO:0032956//regulation of actin cytoskeleton organization;GO:0035147//branch fusion, open tracheal system;GO:0035157//negative regulation of fusion cell fate specification;GO:0035332//positive regulation of hippo signaling;GO:0042059//negative regulation of epidermal growth factor receptor signaling pathway;GO:0042060//wound healing;GO:0045680//negative regulation of R8 cell differentiation;GO:0045747//positive regulation of Notch signaling pathway;GO:0046843//dorsal appendage formation;GO:0048644//muscle organ morphogenesis;GO:0050768//negative regulation of neurogenesis;GO:0090138//regulation of actin cytoskeleton organization by cell-cell adhesion;GO:0090175//regulation of establishment of planar polarity;GO:0098609//cell-cell adhesion</t>
  </si>
  <si>
    <t>FBgn0039137</t>
  </si>
  <si>
    <t>CG13604</t>
  </si>
  <si>
    <t>NP_001262894.1 uncharacterized protein Dmel_CG13604, isoform E [Drosophila melanogaster]</t>
  </si>
  <si>
    <t>GO:0005515//protein binding;GO:0016787//hydrolase activity;GO:0016791//phosphatase activity</t>
  </si>
  <si>
    <t>FBgn0003165</t>
  </si>
  <si>
    <t>pum</t>
  </si>
  <si>
    <t>pumilio</t>
  </si>
  <si>
    <t>GO:0005634//nucleus;GO:0005635//nuclear envelope;GO:0005737//cytoplasm;GO:0031594//neuromuscular junction;GO:0061176//type Ib terminal bouton;GO:0061177//type Is terminal bouton;GO:0071598//neuronal ribonucleoprotein granule;GO:0097482//muscle cell postsynaptic specialization;GO:1990124//messenger ribonucleoprotein complex</t>
  </si>
  <si>
    <t>GO:0000900//translation repressor activity, mRNA regulatory element binding;GO:0003723//RNA binding;GO:0003729//mRNA binding;GO:0003730//mRNA 3'-UTR binding</t>
  </si>
  <si>
    <t>GO:0000278//mitotic cell cycle;GO:0000288//nuclear-transcribed mRNA catabolic process, deadenylation-dependent decay;GO:0007268//chemical synaptic transmission;GO:0007280//pole cell migration;GO:0007281//germ cell development;GO:0007616//long-term memory;GO:0008258//head involution;GO:0008582//regulation of synaptic assembly at neuromuscular junction;GO:0008595//anterior/posterior axis specification, embryo;GO:0010608//posttranscriptional regulation of gene expression;GO:0016441//posttranscriptional gene silencing;GO:0016477//cell migration;GO:0017148//negative regulation of translation;GO:0042059//negative regulation of epidermal growth factor receptor signaling pathway;GO:0042078//germ-line stem cell division;GO:0045727//positive regulation of translation;GO:0045786//negative regulation of cell cycle;GO:0045892//negative regulation of transcription, DNA-templated;GO:0048149//behavioral response to ethanol;GO:0048477//oogenesis;GO:0048813//dendrite morphogenesis;GO:0050804//modulation of chemical synaptic transmission;GO:0060213//positive regulation of nuclear-transcribed mRNA poly(A) tail shortening</t>
  </si>
  <si>
    <t>FBgn0033051</t>
  </si>
  <si>
    <t>Strica</t>
  </si>
  <si>
    <t>Ser/Thr-rich caspase</t>
  </si>
  <si>
    <t>K20010</t>
  </si>
  <si>
    <t>GO:0006508//proteolysis;GO:0006915//apoptotic process;GO:0012501//programmed cell death;GO:0035070//salivary gland histolysis;GO:0045476//nurse cell apoptotic process;GO:0046672//positive regulation of compound eye retinal cell programmed cell death</t>
  </si>
  <si>
    <t>FBgn0004646</t>
  </si>
  <si>
    <t>ogre</t>
  </si>
  <si>
    <t>optic ganglion reduced</t>
  </si>
  <si>
    <t>GO:0005886//plasma membrane;GO:0005921//gap junction;GO:0016021//integral component of membrane;GO:0016323//basolateral plasma membrane</t>
  </si>
  <si>
    <t>GO:0005243//gap junction channel activity</t>
  </si>
  <si>
    <t>GO:0006811//ion transport;GO:0007602//phototransduction;GO:0007603//phototransduction, visible light;GO:0007632//visual behavior;GO:0010496//intercellular transport</t>
  </si>
  <si>
    <t>FBgn0260789</t>
  </si>
  <si>
    <t>mxc</t>
  </si>
  <si>
    <t>multi sex combs</t>
  </si>
  <si>
    <t>GO:0035363//histone locus body</t>
  </si>
  <si>
    <t>GO:0030097//hemopoiesis;GO:0035172//hemocyte proliferation;GO:0042386//hemocyte differentiation</t>
  </si>
  <si>
    <t>FBgn0015903</t>
  </si>
  <si>
    <t>apt</t>
  </si>
  <si>
    <t>apontic</t>
  </si>
  <si>
    <t>GO:0005634//nucleus;GO:0005737//cytoplasm;GO:0045202//synapse</t>
  </si>
  <si>
    <t>GO:0000977//RNA polymerase II transcription regulatory region sequence-specific DNA binding;GO:0001228//DNA-binding transcription activator activity, RNA polymerase II-specific;GO:0003700//DNA-binding transcription factor activity;GO:0003730//mRNA 3'-UTR binding;GO:0043565//sequence-specific DNA binding</t>
  </si>
  <si>
    <t>GO:0007274//neuromuscular synaptic transmission;GO:0007298//border follicle cell migration;GO:0007319//negative regulation of oskar mRNA translation;GO:0007417//central nervous system development;GO:0007424//open tracheal system development;GO:0007427//epithelial cell migration, open tracheal system;GO:0007507//heart development;GO:0010468//regulation of gene expression;GO:0035289//posterior head segmentation;GO:0045944//positive regulation of transcription by RNA polymerase II;GO:0046426//negative regulation of receptor signaling pathway via JAK-STAT;GO:0048149//behavioral response to ethanol</t>
  </si>
  <si>
    <t>FBgn0032521</t>
  </si>
  <si>
    <t>CG7110</t>
  </si>
  <si>
    <t>NP_001285899.1 uncharacterized protein Dmel_CG7110, isoform C [Drosophila melanogaster]</t>
  </si>
  <si>
    <t>FBgn0032129</t>
  </si>
  <si>
    <t>jp</t>
  </si>
  <si>
    <t>junctophilin</t>
  </si>
  <si>
    <t>GO:0005789//endoplasmic reticulum membrane;GO:0005886//plasma membrane;GO:0016021//integral component of membrane;GO:0030314//junctional membrane complex</t>
  </si>
  <si>
    <t>FBgn0250911</t>
  </si>
  <si>
    <t>CG42245</t>
  </si>
  <si>
    <t>NP_001137876.1 uncharacterized protein Dmel_CG42245 [Drosophila melanogaster]</t>
  </si>
  <si>
    <t>FBgn0038197</t>
  </si>
  <si>
    <t>foxo</t>
  </si>
  <si>
    <t>forkhead box, sub-group O</t>
  </si>
  <si>
    <t>Signal transduction;Aging;Transport and catabolism</t>
  </si>
  <si>
    <t>ko04068//FoxO signaling pathway;ko04213//Longevity regulating pathway - multiple species;ko04137//Mitophagy - animal</t>
  </si>
  <si>
    <t>K09408;K09408;K09408</t>
  </si>
  <si>
    <t>GO:0000977//RNA polymerase II transcription regulatory region sequence-specific DNA binding;GO:0000981//DNA-binding transcription factor activity, RNA polymerase II-specific;GO:0001228//DNA-binding transcription activator activity, RNA polymerase II-specific;GO:0003700//DNA-binding transcription factor activity;GO:0008134//transcription factor binding;GO:0043565//sequence-specific DNA binding</t>
  </si>
  <si>
    <t>GO:0000122//negative regulation of transcription by RNA polymerase II;GO:0001745//compound eye morphogenesis;GO:0006355//regulation of transcription, DNA-templated;GO:0006979//response to oxidative stress;GO:0007049//cell cycle;GO:0007275//multicellular organism development;GO:0007623//circadian rhythm;GO:0008285//negative regulation of cell population proliferation;GO:0008286//insulin receptor signaling pathway;GO:0008340//determination of adult lifespan;GO:0009267//cellular response to starvation;GO:0009617//response to bacterium;GO:0010259//multicellular organism aging;GO:0010506//regulation of autophagy;GO:0010508//positive regulation of autophagy;GO:0010888//negative regulation of lipid storage;GO:0010898//positive regulation of triglyceride catabolic process;GO:0016241//regulation of macroautophagy;GO:0019216//regulation of lipid metabolic process;GO:0030308//negative regulation of cell growth;GO:0034198//cellular response to amino acid starvation;GO:0034599//cellular response to oxidative stress;GO:0035206//regulation of hemocyte proliferation;GO:0036099//female germ-line stem cell population maintenance;GO:0040008//regulation of growth;GO:0040014//regulation of multicellular organism growth;GO:0040015//negative regulation of multicellular organism growth;GO:0042593//glucose homeostasis;GO:0042594//response to starvation;GO:0045475//locomotor rhythm;GO:0045792//negative regulation of cell size;GO:0045944//positive regulation of transcription by RNA polymerase II;GO:0046620//regulation of organ growth;GO:0046627//negative regulation of insulin receptor signaling pathway;GO:0048542//lymph gland development;GO:0048813//dendrite morphogenesis;GO:0061045//negative regulation of wound healing;GO:0061965//positive regulation of entry into reproductive diapause;GO:0070345//negative regulation of fat cell proliferation;GO:2000130//positive regulation of octopamine signaling pathway;GO:2000253//positive regulation of feeding behavior</t>
  </si>
  <si>
    <t>MSTRG.6398</t>
  </si>
  <si>
    <t>MIP06396p [Drosophila melanogaster]</t>
  </si>
  <si>
    <t>FBgn0087005</t>
  </si>
  <si>
    <t>rtp</t>
  </si>
  <si>
    <t>retinophilin</t>
  </si>
  <si>
    <t>GO:0016028//rhabdomere;GO:0033583//rhabdomere membrane</t>
  </si>
  <si>
    <t>GO:0007601//visual perception;GO:0007602//phototransduction;GO:0048678//response to axon injury;GO:1901555//response to paclitaxel</t>
  </si>
  <si>
    <t>FBgn0035025</t>
  </si>
  <si>
    <t>uri</t>
  </si>
  <si>
    <t>unconventional prefoldin RPB5 interactor</t>
  </si>
  <si>
    <t>GO:0005634//nucleus;GO:0005700//polytene chromosome;GO:0005737//cytoplasm</t>
  </si>
  <si>
    <t>GO:0003682//chromatin binding;GO:0003714//transcription corepressor activity;GO:0004864//protein phosphatase inhibitor activity;GO:0019212//phosphatase inhibitor activity</t>
  </si>
  <si>
    <t>GO:0000122//negative regulation of transcription by RNA polymerase II;GO:0007283//spermatogenesis;GO:0010923//negative regulation of phosphatase activity;GO:0043086//negative regulation of catalytic activity</t>
  </si>
  <si>
    <t>FBgn0015391</t>
  </si>
  <si>
    <t>glu</t>
  </si>
  <si>
    <t>gluon</t>
  </si>
  <si>
    <t>GO:0000785//chromatin;GO:0000796//condensin complex;GO:0005634//nucleus;GO:0005694//chromosome;GO:0005737//cytoplasm</t>
  </si>
  <si>
    <t>GO:0003682//chromatin binding;GO:0003697//single-stranded DNA binding;GO:0005515//protein binding;GO:0005524//ATP binding;GO:0016887//ATP hydrolysis activity;GO:0046982//protein heterodimerization activity</t>
  </si>
  <si>
    <t>GO:0000070//mitotic sister chromatid segregation;GO:0000278//mitotic cell cycle;GO:0000819//sister chromatid segregation;GO:0007076//mitotic chromosome condensation;GO:0007419//ventral cord development;GO:0030261//chromosome condensation;GO:0051276//chromosome organization;GO:0051304//chromosome separation</t>
  </si>
  <si>
    <t>FBgn0002926</t>
  </si>
  <si>
    <t>ndl</t>
  </si>
  <si>
    <t>nudel</t>
  </si>
  <si>
    <t>GO:0004252//serine-type endopeptidase activity;GO:0005515//protein binding</t>
  </si>
  <si>
    <t>GO:0006508//proteolysis;GO:0007306//eggshell chorion assembly;GO:0007310//oocyte dorsal/ventral axis specification;GO:0007313//maternal specification of dorsal/ventral axis, oocyte, soma encoded;GO:0007343//egg activation;GO:0009950//dorsal/ventral axis specification;GO:0016485//protein processing;GO:0016540//protein autoprocessing;GO:0031638//zymogen activation;GO:0045752//positive regulation of Toll signaling pathway</t>
  </si>
  <si>
    <t>FBgn0003310</t>
  </si>
  <si>
    <t>S</t>
  </si>
  <si>
    <t>Star</t>
  </si>
  <si>
    <t>GO:0000139//Golgi membrane;GO:0005783//endoplasmic reticulum;GO:0005794//Golgi apparatus;GO:0005886//plasma membrane;GO:0016021//integral component of membrane;GO:0030176//integral component of endoplasmic reticulum membrane;GO:0031902//late endosome membrane;GO:0097038//perinuclear endoplasmic reticulum</t>
  </si>
  <si>
    <t>GO:0001751//compound eye photoreceptor cell differentiation;GO:0006888//endoplasmic reticulum to Golgi vesicle-mediated transport;GO:0007421//stomatogastric nervous system development;GO:0007474//imaginal disc-derived wing vein specification;GO:0007476//imaginal disc-derived wing morphogenesis;GO:0007601//visual perception;GO:0016197//endosomal transport;GO:0016318//ommatidial rotation;GO:0035225//determination of genital disc primordium;GO:0038004//epidermal growth factor receptor ligand maturation;GO:0042749//regulation of circadian sleep/wake cycle;GO:0043703//photoreceptor cell fate determination;GO:0046667//compound eye retinal cell programmed cell death;GO:0046843//dorsal appendage formation;GO:0048149//behavioral response to ethanol;GO:0048263//determination of dorsal identity;GO:0048865//stem cell fate commitment;GO:0050714//positive regulation of protein secretion;GO:0061331//epithelial cell proliferation involved in Malpighian tubule morphogenesis</t>
  </si>
  <si>
    <t>FBgn0250823</t>
  </si>
  <si>
    <t>gish</t>
  </si>
  <si>
    <t>gilgamesh</t>
  </si>
  <si>
    <t>K08958</t>
  </si>
  <si>
    <t>GO:0005634//nucleus;GO:0005737//cytoplasm;GO:0005886//plasma membrane;GO:0070864//sperm individualization complex;GO:0098753//anchored component of the cytoplasmic side of the plasma membrane</t>
  </si>
  <si>
    <t>GO:0006468//protein phosphorylation;GO:0006897//endocytosis;GO:0007291//sperm individualization;GO:0008347//glial cell migration;GO:0008355//olfactory learning;GO:0009612//response to mechanical stimulus;GO:0016055//Wnt signaling pathway;GO:0018105//peptidyl-serine phosphorylation;GO:0045880//positive regulation of smoothened signaling pathway;GO:0051126//negative regulation of actin nucleation;GO:0090175//regulation of establishment of planar polarity;GO:0090263//positive regulation of canonical Wnt signaling pathway;GO:2001135//regulation of endocytic recycling</t>
  </si>
  <si>
    <t>FBgn0020257</t>
  </si>
  <si>
    <t>Ppa</t>
  </si>
  <si>
    <t>Partner of paired</t>
  </si>
  <si>
    <t>GO:0006511//ubiquitin-dependent protein catabolic process;GO:0031146//SCF-dependent proteasomal ubiquitin-dependent protein catabolic process</t>
  </si>
  <si>
    <t>FBgn0011656</t>
  </si>
  <si>
    <t>Mef2</t>
  </si>
  <si>
    <t>Myocyte enhancer factor 2</t>
  </si>
  <si>
    <t>K09260</t>
  </si>
  <si>
    <t>GO:0000976//transcription cis-regulatory region binding;GO:0000977//RNA polymerase II transcription regulatory region sequence-specific DNA binding;GO:0000978//RNA polymerase II cis-regulatory region sequence-specific DNA binding;GO:0000981//DNA-binding transcription factor activity, RNA polymerase II-specific;GO:0000987//cis-regulatory region sequence-specific DNA binding;GO:0001228//DNA-binding transcription activator activity, RNA polymerase II-specific;GO:0003677//DNA binding;GO:0008134//transcription factor binding;GO:0042826//histone deacetylase binding;GO:0043565//sequence-specific DNA binding;GO:0046983//protein dimerization activity</t>
  </si>
  <si>
    <t>GO:0007496//anterior midgut development;GO:0007498//mesoderm development;GO:0007507//heart development;GO:0007517//muscle organ development;GO:0007520//myoblast fusion;GO:0010468//regulation of gene expression;GO:0019730//antimicrobial humoral response;GO:0019915//lipid storage;GO:0030154//cell differentiation;GO:0032968//positive regulation of transcription elongation from RNA polymerase II promoter;GO:0045475//locomotor rhythm;GO:0045944//positive regulation of transcription by RNA polymerase II;GO:0052576//carbohydrate storage</t>
  </si>
  <si>
    <t>SRF</t>
  </si>
  <si>
    <t>FBgn0041210</t>
  </si>
  <si>
    <t>HDAC4</t>
  </si>
  <si>
    <t>Histone deacetylase 4</t>
  </si>
  <si>
    <t>Human Diseases;Human Diseases;Human Diseases;Organismal Systems;Environmental Information Processing</t>
  </si>
  <si>
    <t>Substance dependence;Cancer: overview;Cancer: overview;Immune system;Signal transduction</t>
  </si>
  <si>
    <t>ko05034//Alcoholism;ko05203//Viral carcinogenesis;ko05206//MicroRNAs in cancer;ko04613//Neutrophil extracellular trap formation;ko04371//Apelin signaling pathway</t>
  </si>
  <si>
    <t>K11406;K11406;K11406;K11406;K11406</t>
  </si>
  <si>
    <t>GO:0000118//histone deacetylase complex;GO:0005634//nucleus;GO:0005737//cytoplasm;GO:0005829//cytosol</t>
  </si>
  <si>
    <t>GO:0004407//histone deacetylase activity;GO:0019789//SUMO transferase activity;GO:0032041//NAD-dependent histone deacetylase activity (H3-K14 specific);GO:0033558//protein deacetylase activity;GO:0046872//metal ion binding</t>
  </si>
  <si>
    <t>GO:0006325//chromatin organization;GO:0006355//regulation of transcription, DNA-templated;GO:0007613//memory;GO:0007616//long-term memory;GO:0008286//insulin receptor signaling pathway;GO:0009267//cellular response to starvation;GO:0016573//histone acetylation;GO:0016575//histone deacetylation;GO:0051091//positive regulation of DNA-binding transcription factor activity</t>
  </si>
  <si>
    <t>FBgn0003016</t>
  </si>
  <si>
    <t>osp</t>
  </si>
  <si>
    <t>outspread</t>
  </si>
  <si>
    <t>GO:0015629//actin cytoskeleton</t>
  </si>
  <si>
    <t>GO:0007015//actin filament organization</t>
  </si>
  <si>
    <t>FBgn0085427</t>
  </si>
  <si>
    <t>CG34398</t>
  </si>
  <si>
    <t>NP_001097127.1 uncharacterized protein Dmel_CG34398, isoform A [Drosophila melanogaster]</t>
  </si>
  <si>
    <t>FBgn0031414</t>
  </si>
  <si>
    <t>eys</t>
  </si>
  <si>
    <t>eyes shut</t>
  </si>
  <si>
    <t>GO:0005576//extracellular region;GO:0005615//extracellular space;GO:0009986//cell surface;GO:0016021//integral component of membrane;GO:0031012//extracellular matrix;GO:0097730//non-motile cilium</t>
  </si>
  <si>
    <t>GO:0000902//cell morphogenesis;GO:0010378//temperature compensation of the circadian clock;GO:0042052//rhabdomere development</t>
  </si>
  <si>
    <t>FBgn0030685</t>
  </si>
  <si>
    <t>Graf</t>
  </si>
  <si>
    <t>GTPase regulator associated with FAK</t>
  </si>
  <si>
    <t>GO:0005096//GTPase activator activity;GO:0005515//protein binding;GO:0005543//phospholipid binding;GO:0140036//ubiquitin-dependent protein binding</t>
  </si>
  <si>
    <t>GO:0002092//positive regulation of receptor internalization;GO:0007165//signal transduction;GO:0007266//Rho protein signal transduction;GO:0042059//negative regulation of epidermal growth factor receptor signaling pathway</t>
  </si>
  <si>
    <t>FBgn0283724</t>
  </si>
  <si>
    <t>Girdin</t>
  </si>
  <si>
    <t>GO:0005737//cytoplasm;GO:0005813//centrosome;GO:0005874//microtubule;GO:0005914//spot adherens junction;GO:0005915//zonula adherens;GO:0071683//sensory dendrite</t>
  </si>
  <si>
    <t>GO:0008017//microtubule binding;GO:0051959//dynein light intermediate chain binding</t>
  </si>
  <si>
    <t>GO:0007015//actin filament organization;GO:0016358//dendrite development;GO:0030705//cytoskeleton-dependent intracellular transport;GO:0031122//cytoplasmic microtubule organization;GO:0045793//positive regulation of cell size;GO:0048813//dendrite morphogenesis;GO:0090132//epithelium migration;GO:0090136//epithelial cell-cell adhesion</t>
  </si>
  <si>
    <t>FBgn0086266</t>
  </si>
  <si>
    <t>Vm26Ac</t>
  </si>
  <si>
    <t>Vitelline membrane 26Aac</t>
  </si>
  <si>
    <t>GO:0035805//egg coat;GO:0042600//egg chorion</t>
  </si>
  <si>
    <t>GO:0007305//vitelline membrane formation involved in chorion-containing eggshell formation</t>
  </si>
  <si>
    <t>FBgn0004636</t>
  </si>
  <si>
    <t>Rap1</t>
  </si>
  <si>
    <t>Rap1 GTPase</t>
  </si>
  <si>
    <t>Organismal Systems;Environmental Information Processing;Environmental Information Processing;Human Diseases;Cellular Processes;Cellular Processes;Human Diseases;Environmental Information Processing;Organismal Systems;Environmental Information Processing;Organismal Systems;Organismal Systems;Organismal Systems;Organismal Systems;Human Diseases</t>
  </si>
  <si>
    <t>Digestive system;Signal transduction;Signal transduction;Endocrine and metabolic disease;Cellular community - eukaryotes;Cellular community - eukaryotes;Cardiovascular disease;Signal transduction;Immune system;Signal transduction;Immune system;Immune system;Nervous system;Nervous system;Cancer: specific types</t>
  </si>
  <si>
    <t>ko04972//Pancreatic secretion;ko04024//cAMP signaling pathway;ko04010//MAPK signaling pathway;ko04934//Cushing syndrome;ko04510//Focal adhesion;ko04530//Tight junction;ko05417//Lipid and atherosclerosis;ko04014//Ras signaling pathway;ko04611//Platelet activation;ko04015//Rap1 signaling pathway;ko04062//Chemokine signaling pathway;ko04670//Leukocyte transendothelial migration;ko04722//Neurotrophin signaling pathway;ko04720//Long-term potentiation;ko05211//Renal cell carcinoma</t>
  </si>
  <si>
    <t>K04353;K04353;K04353;K04353;K04353;K04353;K04353;K04353;K04353;K04353;K04353;K04353;K04353;K04353;K04353</t>
  </si>
  <si>
    <t>GO:0005634//nucleus;GO:0005829//cytosol;GO:0005886//plasma membrane;GO:0016020//membrane;GO:0031252//cell leading edge</t>
  </si>
  <si>
    <t>GO:0003924//GTPase activity;GO:0005525//GTP binding;GO:0019003//GDP binding;GO:0019901//protein kinase binding</t>
  </si>
  <si>
    <t>GO:0006930//substrate-dependent cell migration, cell extension;GO:0007165//signal transduction;GO:0007298//border follicle cell migration;GO:0007391//dorsal closure;GO:0007465//R7 cell fate commitment;GO:0007601//visual perception;GO:0008293//torso signaling pathway;GO:0016318//ommatidial rotation;GO:0016476//regulation of embryonic cell shape;GO:0022409//positive regulation of cell-cell adhesion;GO:0030718//germ-line stem cell population maintenance;GO:0032486//Rap protein signal transduction;GO:0034333//adherens junction assembly;GO:0035099//hemocyte migration;GO:0035317//imaginal disc-derived wing hair organization;GO:0035331//negative regulation of hippo signaling;GO:0045874//positive regulation of sevenless signaling pathway;GO:0045880//positive regulation of smoothened signaling pathway;GO:0070374//positive regulation of ERK1 and ERK2 cascade;GO:0071320//cellular response to cAMP;GO:2000301//negative regulation of synaptic vesicle exocytosis</t>
  </si>
  <si>
    <t>FBgn0033095</t>
  </si>
  <si>
    <t>chk</t>
  </si>
  <si>
    <t>chaski</t>
  </si>
  <si>
    <t>FBgn0266525</t>
  </si>
  <si>
    <t>CG45092</t>
  </si>
  <si>
    <t>NP_001286146.1 uncharacterized protein Dmel_CG45092, isoform D [Drosophila melanogaster]</t>
  </si>
  <si>
    <t>FBgn0037205</t>
  </si>
  <si>
    <t>BoYb</t>
  </si>
  <si>
    <t>Brother of Yb</t>
  </si>
  <si>
    <t>GO:0005737//cytoplasm;GO:0070725//Yb body</t>
  </si>
  <si>
    <t>GO:0003724//RNA helicase activity;GO:0005524//ATP binding</t>
  </si>
  <si>
    <t>GO:0010526//negative regulation of transposition, RNA-mediated;GO:0042078//germ-line stem cell division;GO:0051321//meiotic cell cycle</t>
  </si>
  <si>
    <t>FBgn0036374</t>
  </si>
  <si>
    <t>Spt20</t>
  </si>
  <si>
    <t>K21245</t>
  </si>
  <si>
    <t>GO:0000124//SAGA complex;GO:0005634//nucleus;GO:0070461//SAGA-type complex</t>
  </si>
  <si>
    <t>GO:0006357//regulation of transcription by RNA polymerase II;GO:0016573//histone acetylation</t>
  </si>
  <si>
    <t>FBgn0004893</t>
  </si>
  <si>
    <t>bowl</t>
  </si>
  <si>
    <t>brother of odd with entrails limited</t>
  </si>
  <si>
    <t>GO:0000122//negative regulation of transcription by RNA polymerase II;GO:0007362//terminal region determination;GO:0007366//periodic partitioning by pair rule gene;GO:0007442//hindgut morphogenesis;GO:0007480//imaginal disc-derived leg morphogenesis;GO:0009880//embryonic pattern specification;GO:0016348//imaginal disc-derived leg joint morphogenesis;GO:0035220//wing disc development;GO:0045892//negative regulation of transcription, DNA-templated;GO:0045893//positive regulation of transcription, DNA-templated;GO:0045944//positive regulation of transcription by RNA polymerase II;GO:0048617//embryonic foregut morphogenesis;GO:0048619//embryonic hindgut morphogenesis</t>
  </si>
  <si>
    <t>FBgn0261617</t>
  </si>
  <si>
    <t>nej</t>
  </si>
  <si>
    <t>nejire</t>
  </si>
  <si>
    <t>Environmental Information Processing;Environmental Information Processing;Environmental Information Processing;Environmental Information Processing</t>
  </si>
  <si>
    <t>Signal transduction;Signal transduction;Signal transduction;Signal transduction</t>
  </si>
  <si>
    <t>ko04310//Wnt signaling pathway;ko04068//FoxO signaling pathway;ko04350//TGF-beta signaling pathway;ko04330//Notch signaling pathway</t>
  </si>
  <si>
    <t>K04498;K04498;K04498;K04498</t>
  </si>
  <si>
    <t>GO:0000123//histone acetyltransferase complex;GO:0005634//nucleus;GO:0005654//nucleoplasm;GO:0005700//polytene chromosome;GO:0032991//protein-containing complex;GO:0035097//histone methyltransferase complex;GO:0098793//presynapse</t>
  </si>
  <si>
    <t>GO:0003712//transcription coregulator activity;GO:0003713//transcription coactivator activity;GO:0004402//histone acetyltransferase activity;GO:0005515//protein binding;GO:0008134//transcription factor binding;GO:0008140//cAMP response element binding protein binding;GO:0008270//zinc ion binding;GO:0043993//histone acetyltransferase activity (H3-K18 specific);GO:0044017//histone acetyltransferase activity (H3-K27 specific);GO:1990226//histone methyltransferase binding</t>
  </si>
  <si>
    <t>GO:0000076//DNA replication checkpoint signaling;GO:0001745//compound eye morphogenesis;GO:0006355//regulation of transcription, DNA-templated;GO:0007088//regulation of mitotic nuclear division;GO:0007224//smoothened signaling pathway;GO:0007269//neurotransmitter secretion;GO:0007416//synapse assembly;GO:0007464//R3/R4 cell fate commitment;GO:0008347//glial cell migration;GO:0016055//Wnt signaling pathway;GO:0016573//histone acetylation;GO:0030097//hemopoiesis;GO:0030707//ovarian follicle cell development;GO:0032922//circadian regulation of gene expression;GO:0040040//thermosensory behavior;GO:0043971//histone H3-K18 acetylation;GO:0043974//histone H3-K27 acetylation;GO:0043982//histone H4-K8 acetylation;GO:0043983//histone H4-K12 acetylation;GO:0045466//R7 cell differentiation;GO:0045475//locomotor rhythm;GO:0045880//positive regulation of smoothened signaling pathway;GO:0045944//positive regulation of transcription by RNA polymerase II;GO:0048749//compound eye development;GO:0051568//histone H3-K4 methylation;GO:0090090//negative regulation of canonical Wnt signaling pathway;GO:0090263//positive regulation of canonical Wnt signaling pathway</t>
  </si>
  <si>
    <t>FBgn0027575</t>
  </si>
  <si>
    <t>GABA-B-R2</t>
  </si>
  <si>
    <t>metabotropic GABA-B receptor subtype 2</t>
  </si>
  <si>
    <t>K04615</t>
  </si>
  <si>
    <t>GO:0005886//plasma membrane;GO:0005887//integral component of plasma membrane;GO:0016021//integral component of membrane;GO:0038039//G protein-coupled receptor heterodimeric complex</t>
  </si>
  <si>
    <t>GO:0004888//transmembrane signaling receptor activity;GO:0004930//G protein-coupled receptor activity;GO:0004965//G protein-coupled GABA receptor activity;GO:0046982//protein heterodimerization activity</t>
  </si>
  <si>
    <t>GO:0007186//G protein-coupled receptor signaling pathway;GO:0007193//adenylate cyclase-inhibiting G protein-coupled receptor signaling pathway;GO:0007214//gamma-aminobutyric acid signaling pathway;GO:0031631//negative regulation of synaptic vesicle fusion to presynaptic active zone membrane;GO:0042048//olfactory behavior;GO:0046676//negative regulation of insulin secretion;GO:0071260//cellular response to mechanical stimulus</t>
  </si>
  <si>
    <t>FBgn0037949</t>
  </si>
  <si>
    <t>prd1</t>
  </si>
  <si>
    <t>pruning defect 1</t>
  </si>
  <si>
    <t>GO:0005794//Golgi apparatus;GO:0010008//endosome membrane</t>
  </si>
  <si>
    <t>GO:0019894//kinesin binding</t>
  </si>
  <si>
    <t>GO:0007030//Golgi organization;GO:0032418//lysosome localization;GO:0032880//regulation of protein localization;GO:1903527//positive regulation of membrane tubulation</t>
  </si>
  <si>
    <t>FBgn0033029</t>
  </si>
  <si>
    <t>Not3</t>
  </si>
  <si>
    <t>CCR4-NOT transcription complex subunit 3</t>
  </si>
  <si>
    <t>K12580</t>
  </si>
  <si>
    <t>GO:0000932//P-body;GO:0005634//nucleus;GO:0005737//cytoplasm;GO:0030014//CCR4-NOT complex;GO:0030015//CCR4-NOT core complex;GO:0042025//host cell nucleus</t>
  </si>
  <si>
    <t>GO:0004535//poly(A)-specific ribonuclease activity</t>
  </si>
  <si>
    <t>GO:0000289//nuclear-transcribed mRNA poly(A) tail shortening;GO:0006355//regulation of transcription, DNA-templated;GO:0006402//mRNA catabolic process;GO:0017148//negative regulation of translation</t>
  </si>
  <si>
    <t>FBgn0039479</t>
  </si>
  <si>
    <t>CG14257</t>
  </si>
  <si>
    <t>NP_651528.2 uncharacterized protein Dmel_CG14257, isoform B [Drosophila melanogaster]</t>
  </si>
  <si>
    <t>FBgn0050049</t>
  </si>
  <si>
    <t>CG30049</t>
  </si>
  <si>
    <t>NP_725142.3 uncharacterized protein Dmel_CG30049 [Drosophila melanogaster]</t>
  </si>
  <si>
    <t>FBgn0051259</t>
  </si>
  <si>
    <t>CG31259</t>
  </si>
  <si>
    <t>NP_001287233.1 uncharacterized protein Dmel_CG31259, isoform B [Drosophila melanogaster]</t>
  </si>
  <si>
    <t>FBgn0040271</t>
  </si>
  <si>
    <t>Sulf1</t>
  </si>
  <si>
    <t>Sulfated</t>
  </si>
  <si>
    <t>GO:0005615//extracellular space;GO:0005783//endoplasmic reticulum;GO:0005795//Golgi stack;GO:0009986//cell surface</t>
  </si>
  <si>
    <t>GO:0005539//glycosaminoglycan binding;GO:0008449//N-acetylglucosamine-6-sulfatase activity;GO:0008484//sulfuric ester hydrolase activity;GO:0046872//metal ion binding</t>
  </si>
  <si>
    <t>GO:0008045//motor neuron axon guidance;GO:0016201//synaptic target inhibition;GO:0030202//heparin metabolic process;GO:0042059//negative regulation of epidermal growth factor receptor signaling pathway;GO:0045879//negative regulation of smoothened signaling pathway;GO:0045880//positive regulation of smoothened signaling pathway;GO:0048100//wing disc anterior/posterior pattern formation;GO:0048190//wing disc dorsal/ventral pattern formation;GO:0090090//negative regulation of canonical Wnt signaling pathway</t>
  </si>
  <si>
    <t>FBgn0001169</t>
  </si>
  <si>
    <t>H</t>
  </si>
  <si>
    <t>Hairless</t>
  </si>
  <si>
    <t>ko04330//Notch signaling pathway</t>
  </si>
  <si>
    <t>K06064</t>
  </si>
  <si>
    <t>GO:0003677//DNA binding;GO:0003714//transcription corepressor activity</t>
  </si>
  <si>
    <t>GO:0000122//negative regulation of transcription by RNA polymerase II;GO:0008052//sensory organ boundary specification;GO:0008586//imaginal disc-derived wing vein morphogenesis;GO:0008587//imaginal disc-derived wing margin morphogenesis;GO:0016360//sensory organ precursor cell fate determination;GO:0035019//somatic stem cell population maintenance;GO:0036335//intestinal stem cell homeostasis;GO:0045746//negative regulation of Notch signaling pathway;GO:0048190//wing disc dorsal/ventral pattern formation</t>
  </si>
  <si>
    <t>FBgn0030505</t>
  </si>
  <si>
    <t>NFAT</t>
  </si>
  <si>
    <t>NFAT nuclear factor</t>
  </si>
  <si>
    <t>GO:0005634//nucleus;GO:0005667//transcription regulator complex;GO:0005829//cytosol</t>
  </si>
  <si>
    <t>GO:0000978//RNA polymerase II cis-regulatory region sequence-specific DNA binding;GO:0003677//DNA binding;GO:0003682//chromatin binding;GO:0003700//DNA-binding transcription factor activity;GO:0008134//transcription factor binding</t>
  </si>
  <si>
    <t>GO:0006355//regulation of transcription, DNA-templated;GO:0009651//response to salt stress;GO:0045944//positive regulation of transcription by RNA polymerase II;GO:2000301//negative regulation of synaptic vesicle exocytosis</t>
  </si>
  <si>
    <t>FBgn0010762</t>
  </si>
  <si>
    <t>simj</t>
  </si>
  <si>
    <t>simjang</t>
  </si>
  <si>
    <t>GO:0005634//nucleus;GO:0016581//NuRD complex</t>
  </si>
  <si>
    <t>GO:0000122//negative regulation of transcription by RNA polymerase II;GO:0045887//positive regulation of synaptic assembly at neuromuscular junction;GO:0046959//habituation;GO:0060912//cardiac cell fate specification</t>
  </si>
  <si>
    <t>FBgn0028675</t>
  </si>
  <si>
    <t>Sur</t>
  </si>
  <si>
    <t>Sulfonylurea receptor</t>
  </si>
  <si>
    <t>FBgn0035412</t>
  </si>
  <si>
    <t>CG14957</t>
  </si>
  <si>
    <t>NP_647781.1 uncharacterized protein Dmel_CG14957 [Drosophila melanogaster]</t>
  </si>
  <si>
    <t>FBgn0037770</t>
  </si>
  <si>
    <t>Art4</t>
  </si>
  <si>
    <t>Arginine methyltransferase 4</t>
  </si>
  <si>
    <t>Drug resistance: antineoplastic</t>
  </si>
  <si>
    <t>ko01522//Endocrine resistance</t>
  </si>
  <si>
    <t>K05931</t>
  </si>
  <si>
    <t>GO:0005634//nucleus;GO:0005737//cytoplasm;GO:0035097//histone methyltransferase complex</t>
  </si>
  <si>
    <t>GO:0008469//histone-arginine N-methyltransferase activity;GO:0016274//protein-arginine N-methyltransferase activity;GO:0035241//protein-arginine omega-N monomethyltransferase activity;GO:0035242//protein-arginine omega-N asymmetric methyltransferase activity;GO:0042054//histone methyltransferase activity</t>
  </si>
  <si>
    <t>GO:0006325//chromatin organization;GO:0016571//histone methylation;GO:0018216//peptidyl-arginine methylation;GO:0019919//peptidyl-arginine methylation, to asymmetrical-dimethyl arginine;GO:0034969//histone arginine methylation</t>
  </si>
  <si>
    <t>FBgn0260003</t>
  </si>
  <si>
    <t>Dys</t>
  </si>
  <si>
    <t>Dystrophin</t>
  </si>
  <si>
    <t>GO:0005737//cytoplasm;GO:0005856//cytoskeleton;GO:0005938//cell cortex;GO:0016010//dystrophin-associated glycoprotein complex;GO:0042383//sarcolemma;GO:0045202//synapse</t>
  </si>
  <si>
    <t>GO:0003779//actin binding;GO:0005515//protein binding;GO:0008270//zinc ion binding;GO:0008307//structural constituent of muscle;GO:0050699//WW domain binding</t>
  </si>
  <si>
    <t>GO:0007274//neuromuscular synaptic transmission;GO:0007474//imaginal disc-derived wing vein specification;GO:0007517//muscle organ development;GO:0008586//imaginal disc-derived wing vein morphogenesis;GO:0030010//establishment of cell polarity;GO:0046716//muscle cell cellular homeostasis;GO:0046928//regulation of neurotransmitter secretion;GO:0048172//regulation of short-term neuronal synaptic plasticity</t>
  </si>
  <si>
    <t>FBgn0259923</t>
  </si>
  <si>
    <t>Septin 4</t>
  </si>
  <si>
    <t>ko04215//Apoptosis - multiple species</t>
  </si>
  <si>
    <t>K16943</t>
  </si>
  <si>
    <t>GO:0005940//septin ring;GO:0008021//synaptic vesicle;GO:0015630//microtubule cytoskeleton;GO:0031105//septin complex;GO:0032153//cell division site</t>
  </si>
  <si>
    <t>GO:0003924//GTPase activity;GO:0005525//GTP binding;GO:0060090//molecular adaptor activity</t>
  </si>
  <si>
    <t>GO:0017157//regulation of exocytosis;GO:0034613//cellular protein localization;GO:0061640//cytoskeleton-dependent cytokinesis</t>
  </si>
  <si>
    <t>FBgn0031896</t>
  </si>
  <si>
    <t>CG4502</t>
  </si>
  <si>
    <t>NP_609103.1 uncharacterized protein Dmel_CG4502, isoform A [Drosophila melanogaster]</t>
  </si>
  <si>
    <t>K10582</t>
  </si>
  <si>
    <t>GO:0005524//ATP binding;GO:0061631//ubiquitin conjugating enzyme activity</t>
  </si>
  <si>
    <t>FBgn0265630</t>
  </si>
  <si>
    <t>sno</t>
  </si>
  <si>
    <t>strawberry notch</t>
  </si>
  <si>
    <t>GO:0031490//chromatin DNA binding;GO:0042393//histone binding</t>
  </si>
  <si>
    <t>GO:0006355//regulation of transcription, DNA-templated;GO:0007219//Notch signaling pathway;GO:0008587//imaginal disc-derived wing margin morphogenesis;GO:0042461//photoreceptor cell development;GO:0045747//positive regulation of Notch signaling pathway;GO:0045944//positive regulation of transcription by RNA polymerase II;GO:0048190//wing disc dorsal/ventral pattern formation</t>
  </si>
  <si>
    <t>FBgn0004055</t>
  </si>
  <si>
    <t>uzip</t>
  </si>
  <si>
    <t>unzipped</t>
  </si>
  <si>
    <t>GO:0007411//axon guidance;GO:0007413//axonal fasciculation</t>
  </si>
  <si>
    <t>FBgn0031118</t>
  </si>
  <si>
    <t>RhoGAP19D</t>
  </si>
  <si>
    <t>Rho GTPase activating protein at 19D</t>
  </si>
  <si>
    <t>GO:0005096//GTPase activator activity;GO:0005515//protein binding</t>
  </si>
  <si>
    <t>GO:0007165//signal transduction;GO:0007266//Rho protein signal transduction;GO:0007480//imaginal disc-derived leg morphogenesis;GO:0043087//regulation of GTPase activity</t>
  </si>
  <si>
    <t>FBgn0003447</t>
  </si>
  <si>
    <t>sn</t>
  </si>
  <si>
    <t>singed</t>
  </si>
  <si>
    <t>K23551</t>
  </si>
  <si>
    <t>GO:0005737//cytoplasm;GO:0005856//cytoskeleton;GO:0015629//actin cytoskeleton;GO:0043005//neuron projection;GO:0043025//neuronal cell body</t>
  </si>
  <si>
    <t>GO:0003779//actin binding;GO:0030674//protein-macromolecule adaptor activity;GO:0051015//actin filament binding</t>
  </si>
  <si>
    <t>GO:0007015//actin filament organization;GO:0007163//establishment or maintenance of cell polarity;GO:0008407//chaeta morphogenesis;GO:0009913//epidermal cell differentiation;GO:0016358//dendrite development;GO:0016477//cell migration;GO:0030034//microvillar actin bundle assembly;GO:0030036//actin cytoskeleton organization;GO:0035017//cuticle pattern formation;GO:0035099//hemocyte migration;GO:0035317//imaginal disc-derived wing hair organization;GO:0042060//wound healing;GO:0046847//filopodium assembly;GO:0048477//oogenesis;GO:0048800//antennal morphogenesis;GO:0048812//neuron projection morphogenesis;GO:0051017//actin filament bundle assembly</t>
  </si>
  <si>
    <t>FBgn0034720</t>
  </si>
  <si>
    <t>Liprin-gamma</t>
  </si>
  <si>
    <t>GO:0032991//protein-containing complex</t>
  </si>
  <si>
    <t>GO:0007412//axon target recognition;GO:0045886//negative regulation of synaptic assembly at neuromuscular junction</t>
  </si>
  <si>
    <t>FBgn0036333</t>
  </si>
  <si>
    <t>MICAL-like</t>
  </si>
  <si>
    <t>FBgn0000464</t>
  </si>
  <si>
    <t>Lar</t>
  </si>
  <si>
    <t>Leukocyte-antigen-related-like</t>
  </si>
  <si>
    <t>Cellular Processes;Human Diseases;Organismal Systems;Environmental Information Processing</t>
  </si>
  <si>
    <t>Cellular community - eukaryotes;Endocrine and metabolic disease;Endocrine system;Signaling molecules and interaction</t>
  </si>
  <si>
    <t>ko04520//Adherens junction;ko04931//Insulin resistance;ko04910//Insulin signaling pathway;ko04514//Cell adhesion molecules</t>
  </si>
  <si>
    <t>K05695;K05695;K05695;K05695</t>
  </si>
  <si>
    <t>GO:0005925//focal adhesion;GO:0009925//basal plasma membrane;GO:0009986//cell surface;GO:0016021//integral component of membrane;GO:0030424//axon;GO:0031252//cell leading edge</t>
  </si>
  <si>
    <t>GO:0004725//protein tyrosine phosphatase activity;GO:0005001//transmembrane receptor protein tyrosine phosphatase activity;GO:0005158//insulin receptor binding;GO:0005515//protein binding;GO:0008201//heparin binding;GO:0016791//phosphatase activity;GO:0032093//SAM domain binding</t>
  </si>
  <si>
    <t>GO:0006470//protein dephosphorylation;GO:0007155//cell adhesion;GO:0007283//spermatogenesis;GO:0007399//nervous system development;GO:0007411//axon guidance;GO:0007412//axon target recognition;GO:0008045//motor neuron axon guidance;GO:0008594//photoreceptor cell morphogenesis;GO:0016311//dephosphorylation;GO:0031290//retinal ganglion cell axon guidance;GO:0035335//peptidyl-tyrosine dephosphorylation;GO:0045467//R7 cell development;GO:0046627//negative regulation of insulin receptor signaling pathway;GO:0048477//oogenesis;GO:0048675//axon extension;GO:0048841//regulation of axon extension involved in axon guidance;GO:0051124//synaptic assembly at neuromuscular junction;GO:0051491//positive regulation of filopodium assembly;GO:0060269//centripetally migrating follicle cell migration;GO:0061484//hematopoietic stem cell homeostasis;GO:0120034//positive regulation of plasma membrane bounded cell projection assembly;GO:1903386//negative regulation of homophilic cell adhesion</t>
  </si>
  <si>
    <t>FBgn0003983</t>
  </si>
  <si>
    <t>Vm34Ca</t>
  </si>
  <si>
    <t>Vitelline membrane 34Ca</t>
  </si>
  <si>
    <t>FBgn0031474</t>
  </si>
  <si>
    <t>CG2991</t>
  </si>
  <si>
    <t>NP_608725.1 uncharacterized protein Dmel_CG2991, isoform B [Drosophila melanogaster]</t>
  </si>
  <si>
    <t>FBgn0000273</t>
  </si>
  <si>
    <t>Pka-C1</t>
  </si>
  <si>
    <t>Protein kinase, cAMP-dependent, catalytic subunit 1</t>
  </si>
  <si>
    <t>Environmental Information Processing;Cellular Processes;Organismal Systems;Environmental Information Processing</t>
  </si>
  <si>
    <t>Signal transduction;Transport and catabolism;Aging;Signal transduction</t>
  </si>
  <si>
    <t>ko04310//Wnt signaling pathway;ko04140//Autophagy - animal;ko04213//Longevity regulating pathway - multiple species;ko04341//Hedgehog signaling pathway - fly</t>
  </si>
  <si>
    <t>K04345;K04345;K04345;K04345</t>
  </si>
  <si>
    <t>GO:0005634//nucleus;GO:0005829//cytosol;GO:0005886//plasma membrane;GO:0030425//dendrite;GO:0043005//neuron projection;GO:0043025//neuronal cell body;GO:0044297//cell body</t>
  </si>
  <si>
    <t>GO:0004672//protein kinase activity;GO:0004674//protein serine/threonine kinase activity;GO:0004679//AMP-activated protein kinase activity;GO:0004691//cAMP-dependent protein kinase activity;GO:0005524//ATP binding;GO:0034237//protein kinase A regulatory subunit binding</t>
  </si>
  <si>
    <t>GO:0006468//protein phosphorylation;GO:0007186//G protein-coupled receptor signaling pathway;GO:0007314//oocyte anterior/posterior axis specification;GO:0007317//regulation of pole plasm oskar mRNA localization;GO:0007448//anterior/posterior pattern specification, imaginal disc;GO:0007476//imaginal disc-derived wing morphogenesis;GO:0007615//anesthesia-resistant memory;GO:0007622//rhythmic behavior;GO:0008103//oocyte microtubule cytoskeleton polarization;GO:0008355//olfactory learning;GO:0008359//regulation of bicoid mRNA localization;GO:0010628//positive regulation of gene expression;GO:0010737//protein kinase A signaling;GO:0019933//cAMP-mediated signaling;GO:0032436//positive regulation of proteasomal ubiquitin-dependent protein catabolic process;GO:0035332//positive regulation of hippo signaling;GO:0040040//thermosensory behavior;GO:0042981//regulation of apoptotic process;GO:0045187//regulation of circadian sleep/wake cycle, sleep;GO:0045879//negative regulation of smoothened signaling pathway;GO:0045880//positive regulation of smoothened signaling pathway;GO:0046823//negative regulation of nucleocytoplasmic transport;GO:0048477//oogenesis;GO:0048682//sprouting of injured axon;GO:0050804//modulation of chemical synaptic transmission;GO:0071361//cellular response to ethanol;GO:2000249//regulation of actin cytoskeleton reorganization</t>
  </si>
  <si>
    <t>FBgn0030869</t>
  </si>
  <si>
    <t>Socs16D</t>
  </si>
  <si>
    <t>Suppressor of Cytokine Signaling at 16D</t>
  </si>
  <si>
    <t>K04699;K04699</t>
  </si>
  <si>
    <t>GO:0017022//myosin binding;GO:0046935//1-phosphatidylinositol-3-kinase regulator activity</t>
  </si>
  <si>
    <t>GO:0009968//negative regulation of signal transduction;GO:0035556//intracellular signal transduction;GO:0040008//regulation of growth;GO:0046854//phosphatidylinositol phosphate biosynthetic process;GO:0048010//vascular endothelial growth factor receptor signaling pathway;GO:1904263//positive regulation of TORC1 signaling</t>
  </si>
  <si>
    <t>FBgn0033802</t>
  </si>
  <si>
    <t>CG17724</t>
  </si>
  <si>
    <t>NP_001260943.1 uncharacterized protein Dmel_CG17724, isoform E [Drosophila melanogaster]</t>
  </si>
  <si>
    <t>GO:0005643//nuclear pore</t>
  </si>
  <si>
    <t>FBgn0085376</t>
  </si>
  <si>
    <t>CG34347</t>
  </si>
  <si>
    <t>NP_001368952.1 uncharacterized protein Dmel_CG34347, isoform F [Drosophila melanogaster]</t>
  </si>
  <si>
    <t>GO:0005856//cytoskeleton;GO:0030054//cell junction</t>
  </si>
  <si>
    <t>GO:0031032//actomyosin structure organization</t>
  </si>
  <si>
    <t>FBgn0039863</t>
  </si>
  <si>
    <t>CG1815</t>
  </si>
  <si>
    <t>NP_651881.2 uncharacterized protein Dmel_CG1815, isoform C [Drosophila melanogaster]</t>
  </si>
  <si>
    <t>GO:0005515//protein binding;GO:0035064//methylated histone binding;GO:0046872//metal ion binding;GO:0070577//lysine-acetylated histone binding</t>
  </si>
  <si>
    <t>FBgn0086655</t>
  </si>
  <si>
    <t>jing</t>
  </si>
  <si>
    <t>GO:0005634//nucleus;GO:0035098//ESC/E(Z) complex</t>
  </si>
  <si>
    <t>GO:0000122//negative regulation of transcription by RNA polymerase II;GO:0006325//chromatin organization;GO:0007298//border follicle cell migration;GO:0007382//specification of segmental identity, maxillary segment;GO:0007411//axon guidance;GO:0007417//central nervous system development;GO:0007418//ventral midline development;GO:0007424//open tracheal system development;GO:0007474//imaginal disc-derived wing vein specification;GO:0007479//leg disc proximal/distal pattern formation;GO:0008347//glial cell migration;GO:0042246//tissue regeneration;GO:0045944//positive regulation of transcription by RNA polymerase II</t>
  </si>
  <si>
    <t>FBgn0051224</t>
  </si>
  <si>
    <t>CG31224</t>
  </si>
  <si>
    <t>NP_001287396.1 uncharacterized protein Dmel_CG31224, isoform B [Drosophila melanogaster]</t>
  </si>
  <si>
    <t>FBgn0038975</t>
  </si>
  <si>
    <t>Nrx-1</t>
  </si>
  <si>
    <t>Neurexin 1</t>
  </si>
  <si>
    <t>ko04514//Cell adhesion molecules</t>
  </si>
  <si>
    <t>K07377</t>
  </si>
  <si>
    <t>GO:0016021//integral component of membrane;GO:0031594//neuromuscular junction;GO:0043195//terminal bouton;GO:0061174//type I terminal bouton;GO:0098820//trans-synaptic protein complex;GO:0099056//integral component of presynaptic membrane</t>
  </si>
  <si>
    <t>GO:0019901//protein kinase binding;GO:0034185//apolipoprotein binding;GO:0042043//neurexin family protein binding;GO:0046872//metal ion binding;GO:0097109//neuroligin family protein binding</t>
  </si>
  <si>
    <t>GO:0007268//chemical synaptic transmission;GO:0007274//neuromuscular synaptic transmission;GO:0007416//synapse assembly;GO:0008306//associative learning;GO:0040011//locomotion;GO:0040012//regulation of locomotion;GO:0048488//synaptic vesicle endocytosis;GO:0050808//synapse organization;GO:0051124//synaptic assembly at neuromuscular junction;GO:0071938//vitamin A transport;GO:0072553//terminal button organization;GO:0097105//presynaptic membrane assembly;GO:0097118//neuroligin clustering involved in postsynaptic membrane assembly;GO:1900073//regulation of neuromuscular synaptic transmission;GO:1900244//positive regulation of synaptic vesicle endocytosis;GO:2000331//regulation of terminal button organization</t>
  </si>
  <si>
    <t>FBgn0004516</t>
  </si>
  <si>
    <t>Gad1</t>
  </si>
  <si>
    <t>Glutamic acid decarboxylase 1</t>
  </si>
  <si>
    <t>Global and overview maps;Amino acid metabolism;Metabolism of other amino acids;Carbohydrate metabolism;Metabolism of other amino acids</t>
  </si>
  <si>
    <t>ko01100//Metabolic pathways;ko00250//Alanine, aspartate and glutamate metabolism;ko00410//beta-Alanine metabolism;ko00650//Butanoate metabolism;ko00430//Taurine and hypotaurine metabolism</t>
  </si>
  <si>
    <t>K01580;K01580;K01580;K01580;K01580</t>
  </si>
  <si>
    <t>GO:0003824//catalytic activity;GO:0004351//glutamate decarboxylase activity;GO:0016830//carbon-carbon lyase activity;GO:0016831//carboxy-lyase activity;GO:0030170//pyridoxal phosphate binding</t>
  </si>
  <si>
    <t>GO:0006538//glutamate catabolic process;GO:0007416//synapse assembly;GO:0007528//neuromuscular junction development;GO:0008345//larval locomotory behavior;GO:0008355//olfactory learning;GO:0009449//gamma-aminobutyric acid biosynthetic process;GO:0009612//response to mechanical stimulus;GO:0019752//carboxylic acid metabolic process;GO:0042136//neurotransmitter biosynthetic process;GO:0045213//neurotransmitter receptor metabolic process</t>
  </si>
  <si>
    <t>FBgn0039530</t>
  </si>
  <si>
    <t>Tusp</t>
  </si>
  <si>
    <t>GO:0035493//SNARE complex assembly;GO:0035556//intracellular signal transduction;GO:0099536//synaptic signaling</t>
  </si>
  <si>
    <t>Tub</t>
  </si>
  <si>
    <t>FBgn0032330</t>
  </si>
  <si>
    <t>Samuel</t>
  </si>
  <si>
    <t>SAM-motif ubiquitously expressed punctatedly localized protein</t>
  </si>
  <si>
    <t>GO:0005634//nucleus;GO:0035102//PRC1 complex</t>
  </si>
  <si>
    <t>GO:0003682//chromatin binding;GO:0005515//protein binding;GO:0042393//histone binding</t>
  </si>
  <si>
    <t>GO:0040008//regulation of growth;GO:0045892//negative regulation of transcription, DNA-templated</t>
  </si>
  <si>
    <t>FBgn0052982</t>
  </si>
  <si>
    <t>CG32982</t>
  </si>
  <si>
    <t>NP_001162916.1 uncharacterized protein Dmel_CG32982, isoform E [Drosophila melanogaster]</t>
  </si>
  <si>
    <t>GO:0031532//actin cytoskeleton reorganization</t>
  </si>
  <si>
    <t>FBgn0038032</t>
  </si>
  <si>
    <t>CG10096</t>
  </si>
  <si>
    <t>NP_001027183.1 uncharacterized protein Dmel_CG10096, isoform B [Drosophila melanogaster]</t>
  </si>
  <si>
    <t>FBgn0025800</t>
  </si>
  <si>
    <t>Smox</t>
  </si>
  <si>
    <t>Smad on X</t>
  </si>
  <si>
    <t>Cellular Processes;Environmental Information Processing;Environmental Information Processing;Environmental Information Processing</t>
  </si>
  <si>
    <t>Transport and catabolism;Signal transduction;Signal transduction;Signal transduction</t>
  </si>
  <si>
    <t>ko04144//Endocytosis;ko04310//Wnt signaling pathway;ko04068//FoxO signaling pathway;ko04350//TGF-beta signaling pathway</t>
  </si>
  <si>
    <t>K23605;K23605;K23605;K23605</t>
  </si>
  <si>
    <t>GO:0005634//nucleus;GO:0005667//transcription regulator complex;GO:0005829//cytosol;GO:0071144//heteromeric SMAD protein complex</t>
  </si>
  <si>
    <t>GO:0003700//DNA-binding transcription factor activity;GO:0005515//protein binding;GO:0031490//chromatin DNA binding;GO:0046872//metal ion binding</t>
  </si>
  <si>
    <t>GO:0002052//positive regulation of neuroblast proliferation;GO:0006355//regulation of transcription, DNA-templated;GO:0007179//transforming growth factor beta receptor signaling pathway;GO:0007411//axon guidance;GO:0007476//imaginal disc-derived wing morphogenesis;GO:0008340//determination of adult lifespan;GO:0010507//negative regulation of autophagy;GO:0016319//mushroom body development;GO:0032924//activin receptor signaling pathway;GO:0042593//glucose homeostasis;GO:0044719//regulation of imaginal disc-derived wing size;GO:0045464//R8 cell fate specification;GO:0045572//positive regulation of imaginal disc growth;GO:0045944//positive regulation of transcription by RNA polymerase II;GO:0048666//neuron development;GO:0048813//dendrite morphogenesis;GO:0050803//regulation of synapse structure or activity;GO:0060395//SMAD protein signal transduction;GO:0071333//cellular response to glucose stimulus;GO:0090256//regulation of cell proliferation involved in imaginal disc-derived wing morphogenesis</t>
  </si>
  <si>
    <t>FBgn0284081</t>
  </si>
  <si>
    <t>CG46303</t>
  </si>
  <si>
    <t>NP_001334689.1 uncharacterized protein Dmel_CG46303 [Drosophila melanogaster]</t>
  </si>
  <si>
    <t>FBgn0040372</t>
  </si>
  <si>
    <t>G9a</t>
  </si>
  <si>
    <t>K11420;K11420</t>
  </si>
  <si>
    <t>GO:0002039//p53 binding;GO:0005515//protein binding;GO:0008270//zinc ion binding;GO:0018024//histone-lysine N-methyltransferase activity</t>
  </si>
  <si>
    <t>GO:0002165//instar larval or pupal development;GO:0007614//short-term memory;GO:0007616//long-term memory;GO:0008345//larval locomotory behavior;GO:0010468//regulation of gene expression;GO:0034968//histone lysine methylation;GO:0035076//ecdysone receptor-mediated signaling pathway;GO:0035220//wing disc development;GO:0046959//habituation;GO:0050688//regulation of defense response to virus;GO:0050775//positive regulation of dendrite morphogenesis;GO:0051567//histone H3-K9 methylation;GO:1900111//positive regulation of histone H3-K9 dimethylation</t>
  </si>
  <si>
    <t>FBgn0002917</t>
  </si>
  <si>
    <t>na</t>
  </si>
  <si>
    <t>narrow abdomen</t>
  </si>
  <si>
    <t>GO:0016020//membrane;GO:0016021//integral component of membrane;GO:0043025//neuronal cell body;GO:0043679//axon terminus</t>
  </si>
  <si>
    <t>GO:0005216//ion channel activity;GO:0005261//cation channel activity</t>
  </si>
  <si>
    <t>GO:0006811//ion transport;GO:0008344//adult locomotory behavior;GO:0035176//social behavior;GO:0042752//regulation of circadian rhythm;GO:0045475//locomotor rhythm;GO:0048512//circadian behavior;GO:0050975//sensory perception of touch;GO:0055085//transmembrane transport;GO:0072347//response to anesthetic</t>
  </si>
  <si>
    <t>FBgn0016754</t>
  </si>
  <si>
    <t>sba</t>
  </si>
  <si>
    <t>six-banded</t>
  </si>
  <si>
    <t>GO:0005634//nucleus;GO:0010369//chromocenter;GO:0042025//host cell nucleus</t>
  </si>
  <si>
    <t>GO:0003677//DNA binding;GO:0003682//chromatin binding</t>
  </si>
  <si>
    <t>FBgn0022986</t>
  </si>
  <si>
    <t>qkr58E-1</t>
  </si>
  <si>
    <t>quaking related 58E-1</t>
  </si>
  <si>
    <t>GO:0005634//nucleus;GO:0071011//precatalytic spliceosome;GO:0071013//catalytic step 2 spliceosome</t>
  </si>
  <si>
    <t>GO:0000381//regulation of alternative mRNA splicing, via spliceosome;GO:0000398//mRNA splicing, via spliceosome</t>
  </si>
  <si>
    <t>FBgn0000140</t>
  </si>
  <si>
    <t>asp</t>
  </si>
  <si>
    <t>abnormal spindle</t>
  </si>
  <si>
    <t>GO:0000922//spindle pole;GO:0005634//nucleus;GO:0005737//cytoplasm;GO:0005813//centrosome;GO:0005815//microtubule organizing center;GO:0005874//microtubule;GO:0005875//microtubule associated complex</t>
  </si>
  <si>
    <t>GO:0005515//protein binding;GO:0005516//calmodulin binding;GO:0008017//microtubule binding;GO:0032027//myosin light chain binding</t>
  </si>
  <si>
    <t>GO:0000132//establishment of mitotic spindle orientation;GO:0000226//microtubule cytoskeleton organization;GO:0007051//spindle organization;GO:0007052//mitotic spindle organization;GO:0007097//nuclear migration;GO:0007282//cystoblast division;GO:0030037//actin filament reorganization involved in cell cycle;GO:0030706//germarium-derived oocyte differentiation;GO:0030723//ovarian fusome organization;GO:0030954//astral microtubule nucleation;GO:0048132//female germ-line stem cell asymmetric division;GO:0048477//oogenesis;GO:0048854//brain morphogenesis;GO:0051295//establishment of meiotic spindle localization;GO:0051383//kinetochore organization;GO:0051642//centrosome localization</t>
  </si>
  <si>
    <t>FBgn0035099</t>
  </si>
  <si>
    <t>CG6845</t>
  </si>
  <si>
    <t>NP_612000.3 uncharacterized protein Dmel_CG6845, isoform C [Drosophila melanogaster]</t>
  </si>
  <si>
    <t>FBgn0002121</t>
  </si>
  <si>
    <t>l(2)gl</t>
  </si>
  <si>
    <t>lethal (2) giant larvae</t>
  </si>
  <si>
    <t>K06094</t>
  </si>
  <si>
    <t>GO:0000139//Golgi membrane;GO:0005737//cytoplasm;GO:0005886//plasma membrane;GO:0005920//smooth septate junction;GO:0005938//cell cortex;GO:0016020//membrane;GO:0016327//apicolateral plasma membrane;GO:0030863//cortical cytoskeleton;GO:0030864//cortical actin cytoskeleton;GO:0031012//extracellular matrix;GO:0031256//leading edge membrane;GO:0042734//presynaptic membrane</t>
  </si>
  <si>
    <t>GO:0000149//SNARE binding;GO:0004860//protein kinase inhibitor activity;GO:0005096//GTPase activator activity;GO:0005515//protein binding;GO:0017022//myosin binding;GO:0019901//protein kinase binding;GO:0019905//syntaxin binding;GO:0045159//myosin II binding</t>
  </si>
  <si>
    <t>GO:0000132//establishment of mitotic spindle orientation;GO:0006469//negative regulation of protein kinase activity;GO:0006887//exocytosis;GO:0007314//oocyte anterior/posterior axis specification;GO:0007391//dorsal closure;GO:0007399//nervous system development;GO:0007406//negative regulation of neuroblast proliferation;GO:0007423//sensory organ development;GO:0008593//regulation of Notch signaling pathway;GO:0016325//oocyte microtubule cytoskeleton organization;GO:0016333//morphogenesis of follicular epithelium;GO:0016334//establishment or maintenance of polarity of follicular epithelium;GO:0016360//sensory organ precursor cell fate determination;GO:0019991//septate junction assembly;GO:0030036//actin cytoskeleton organization;GO:0030866//cortical actin cytoskeleton organization;GO:0032878//regulation of establishment or maintenance of cell polarity;GO:0035070//salivary gland histolysis;GO:0035072//ecdysone-mediated induction of salivary gland cell autophagic cell death;GO:0035212//cell competition in a multicellular organism;GO:0035293//chitin-based larval cuticle pattern formation;GO:0035332//positive regulation of hippo signaling;GO:0045167//asymmetric protein localization involved in cell fate determination;GO:0045175//basal protein localization;GO:0045176//apical protein localization;GO:0045184//establishment of protein localization;GO:0045196//establishment or maintenance of neuroblast polarity;GO:0045464//R8 cell fate specification;GO:0045571//negative regulation of imaginal disc growth;GO:0045746//negative regulation of Notch signaling pathway;GO:0048730//epidermis morphogenesis;GO:0050708//regulation of protein secretion;GO:0051294//establishment of spindle orientation;GO:0051668//localization within membrane;GO:0055059//asymmetric neuroblast division;GO:0072697//protein localization to cell cortex;GO:0090163//establishment of epithelial cell planar polarity;GO:0098725//symmetric cell division;GO:1904580//regulation of intracellular mRNA localization</t>
  </si>
  <si>
    <t>FBgn0029676</t>
  </si>
  <si>
    <t>HIP-R</t>
  </si>
  <si>
    <t>Hsc/Hsp70-interacting protein related</t>
  </si>
  <si>
    <t>FBgn0020412</t>
  </si>
  <si>
    <t>JIL-1</t>
  </si>
  <si>
    <t>JIL-1 kinase</t>
  </si>
  <si>
    <t>Human Diseases;Environmental Information Processing;Organismal Systems;Human Diseases;Organismal Systems;Human Diseases;Organismal Systems;Environmental Information Processing;Human Diseases</t>
  </si>
  <si>
    <t>Infectious disease: bacterial;Signal transduction;Circulatory system;Cancer: overview;Environmental adaptation;Cancer: overview;Nervous system;Signal transduction;Cancer: specific types</t>
  </si>
  <si>
    <t>ko05131//Shigellosis;ko04010//MAPK signaling pathway;ko04261//Adrenergic signaling in cardiomyocytes;ko05200//Pathways in cancer;ko04713//Circadian entrainment;ko05206//MicroRNAs in cancer;ko04722//Neurotrophin signaling pathway;ko04668//TNF signaling pathway;ko05219//Bladder cancer</t>
  </si>
  <si>
    <t>K04445;K04445;K04445;K04445;K04445;K04445;K04445;K04445;K04445</t>
  </si>
  <si>
    <t>GO:0000228//nuclear chromosome;GO:0005634//nucleus;GO:0005700//polytene chromosome;GO:0005703//polytene chromosome puff;GO:0005705//polytene chromosome interband;GO:0016456//X chromosome located dosage compensation complex, transcription activating</t>
  </si>
  <si>
    <t>GO:0004672//protein kinase activity;GO:0004674//protein serine/threonine kinase activity;GO:0005524//ATP binding;GO:0035175//histone kinase activity (H3-S10 specific)</t>
  </si>
  <si>
    <t>GO:0000723//telomere maintenance;GO:0006325//chromatin organization;GO:0006468//protein phosphorylation;GO:0007275//multicellular organism development;GO:0016572//histone phosphorylation;GO:0018105//peptidyl-serine phosphorylation;GO:0046777//protein autophosphorylation;GO:0048477//oogenesis;GO:0051276//chromosome organization</t>
  </si>
  <si>
    <t>FBgn0036844</t>
  </si>
  <si>
    <t>Mkp3</t>
  </si>
  <si>
    <t>Mitogen-activated protein kinase phosphatase 3</t>
  </si>
  <si>
    <t>K04459;K04459</t>
  </si>
  <si>
    <t>GO:0004721//phosphoprotein phosphatase activity;GO:0004725//protein tyrosine phosphatase activity;GO:0008138//protein tyrosine/serine/threonine phosphatase activity;GO:0008330//protein tyrosine/threonine phosphatase activity;GO:0016301//kinase activity;GO:0016791//phosphatase activity;GO:0017017//MAP kinase tyrosine/serine/threonine phosphatase activity;GO:0033550//MAP kinase tyrosine phosphatase activity;GO:0051019//mitogen-activated protein kinase binding</t>
  </si>
  <si>
    <t>GO:0002385//mucosal immune response;GO:0006470//protein dephosphorylation;GO:0007428//primary branching, open tracheal system;GO:0007474//imaginal disc-derived wing vein specification;GO:0016311//dephosphorylation;GO:0035160//maintenance of epithelial integrity, open tracheal system;GO:0035335//peptidyl-tyrosine dephosphorylation;GO:0035970//peptidyl-threonine dephosphorylation;GO:0042059//negative regulation of epidermal growth factor receptor signaling pathway;GO:0042127//regulation of cell population proliferation;GO:0046627//negative regulation of insulin receptor signaling pathway;GO:0070373//negative regulation of ERK1 and ERK2 cascade</t>
  </si>
  <si>
    <t>FBgn0261004</t>
  </si>
  <si>
    <t>asl</t>
  </si>
  <si>
    <t>asterless</t>
  </si>
  <si>
    <t>GO:0000242//pericentriolar material;GO:0005813//centrosome;GO:0005814//centriole;GO:0036064//ciliary basal body</t>
  </si>
  <si>
    <t>GO:0007098//centrosome cycle;GO:0007099//centriole replication;GO:0007288//sperm axoneme assembly;GO:0007338//single fertilization;GO:0008356//asymmetric cell division;GO:1903723//negative regulation of centriole elongation;GO:1905515//non-motile cilium assembly</t>
  </si>
  <si>
    <t>FBgn0023495</t>
  </si>
  <si>
    <t>Lip3</t>
  </si>
  <si>
    <t>ko04142//Lysosome;ko00100//Steroid biosynthesis</t>
  </si>
  <si>
    <t>K01052;K01052</t>
  </si>
  <si>
    <t>GO:0016788//hydrolase activity, acting on ester bonds</t>
  </si>
  <si>
    <t>FBgn0264495</t>
  </si>
  <si>
    <t>gpp</t>
  </si>
  <si>
    <t>grappa</t>
  </si>
  <si>
    <t>K11427;K11427</t>
  </si>
  <si>
    <t>GO:0000781//chromosome, telomeric region;GO:0005634//nucleus;GO:0035097//histone methyltransferase complex</t>
  </si>
  <si>
    <t>GO:0018024//histone-lysine N-methyltransferase activity;GO:0031151//histone methyltransferase activity (H3-K79 specific)</t>
  </si>
  <si>
    <t>GO:0000077//DNA damage checkpoint signaling;GO:0006281//DNA repair;GO:0016571//histone methylation;GO:0031507//heterochromatin assembly;GO:0034729//histone H3-K79 methylation;GO:0048096//chromatin-mediated maintenance of transcription;GO:0051726//regulation of cell cycle;GO:2000677//regulation of transcription regulatory region DNA binding</t>
  </si>
  <si>
    <t>FBgn0266489</t>
  </si>
  <si>
    <t>CG45088</t>
  </si>
  <si>
    <t>FBgn0027783</t>
  </si>
  <si>
    <t>SMC2</t>
  </si>
  <si>
    <t>Structural maintenance of chromosomes 2</t>
  </si>
  <si>
    <t>GO:0003682//chromatin binding;GO:0005515//protein binding;GO:0005524//ATP binding;GO:0016887//ATP hydrolysis activity;GO:0046982//protein heterodimerization activity</t>
  </si>
  <si>
    <t>GO:0000278//mitotic cell cycle;GO:0030261//chromosome condensation;GO:0051276//chromosome organization;GO:2000736//regulation of stem cell differentiation</t>
  </si>
  <si>
    <t>FBgn0010473</t>
  </si>
  <si>
    <t>tutl</t>
  </si>
  <si>
    <t>turtle</t>
  </si>
  <si>
    <t>GO:0007155//cell adhesion;GO:0007411//axon guidance</t>
  </si>
  <si>
    <t>FBgn0032478</t>
  </si>
  <si>
    <t>Rsph1</t>
  </si>
  <si>
    <t>Radial spoke head protein 1</t>
  </si>
  <si>
    <t>GO:0035082//axoneme assembly</t>
  </si>
  <si>
    <t>FBgn0036043</t>
  </si>
  <si>
    <t>Ae2</t>
  </si>
  <si>
    <t>Anion exchanger 2</t>
  </si>
  <si>
    <t>GO:0005452//inorganic anion exchanger activity;GO:0008509//anion transmembrane transporter activity;GO:0015301//anion:anion antiporter activity</t>
  </si>
  <si>
    <t>GO:0006820//anion transport;GO:0015701//bicarbonate transport;GO:0051452//intracellular pH reduction;GO:0051453//regulation of intracellular pH</t>
  </si>
  <si>
    <t>FBgn0030400</t>
  </si>
  <si>
    <t>Pits</t>
  </si>
  <si>
    <t>Protein interacting with Ttk69 and Sin3A</t>
  </si>
  <si>
    <t>GO:0005634//nucleus;GO:0005654//nucleoplasm;GO:0005737//cytoplasm;GO:0034399//nuclear periphery</t>
  </si>
  <si>
    <t>GO:0003714//transcription corepressor activity;GO:0061630//ubiquitin protein ligase activity</t>
  </si>
  <si>
    <t>GO:0006357//regulation of transcription by RNA polymerase II;GO:0010468//regulation of gene expression</t>
  </si>
  <si>
    <t>FBgn0032815</t>
  </si>
  <si>
    <t>CG10462</t>
  </si>
  <si>
    <t>NP_609996.2 uncharacterized protein Dmel_CG10462, isoform A [Drosophila melanogaster]</t>
  </si>
  <si>
    <t>GO:0000978//RNA polymerase II cis-regulatory region sequence-specific DNA binding;GO:0001228//DNA-binding transcription activator activity, RNA polymerase II-specific;GO:0003700//DNA-binding transcription factor activity</t>
  </si>
  <si>
    <t>GO:0006355//regulation of transcription, DNA-templated;GO:0045944//positive regulation of transcription by RNA polymerase II</t>
  </si>
  <si>
    <t>FBgn0051233</t>
  </si>
  <si>
    <t>CG31233</t>
  </si>
  <si>
    <t>NP_001303538.1 uncharacterized protein Dmel_CG31233, isoform B [Drosophila melanogaster]</t>
  </si>
  <si>
    <t>FBgn0028387</t>
  </si>
  <si>
    <t>chm</t>
  </si>
  <si>
    <t>chameau</t>
  </si>
  <si>
    <t>GO:0000123//histone acetyltransferase complex;GO:0005634//nucleus;GO:0032777//Piccolo NuA4 histone acetyltransferase complex</t>
  </si>
  <si>
    <t>GO:0003713//transcription coactivator activity;GO:0004402//histone acetyltransferase activity;GO:0008134//transcription factor binding;GO:0008270//zinc ion binding;GO:0010484//H3 histone acetyltransferase activity;GO:0010485//H4 histone acetyltransferase activity;GO:0042393//histone binding</t>
  </si>
  <si>
    <t>GO:0006355//regulation of transcription, DNA-templated;GO:0009996//negative regulation of cell fate specification;GO:0016360//sensory organ precursor cell fate determination;GO:0016458//gene silencing;GO:0016573//histone acetylation;GO:0022416//chaeta development;GO:0043966//histone H3 acetylation;GO:0045892//negative regulation of transcription, DNA-templated;GO:0045893//positive regulation of transcription, DNA-templated;GO:0045944//positive regulation of transcription by RNA polymerase II;GO:0046529//imaginal disc fusion, thorax closure;GO:0048190//wing disc dorsal/ventral pattern formation</t>
  </si>
  <si>
    <t>FBgn0262582</t>
  </si>
  <si>
    <t>cic</t>
  </si>
  <si>
    <t>capicua</t>
  </si>
  <si>
    <t>K20225</t>
  </si>
  <si>
    <t>GO:0000977//RNA polymerase II transcription regulatory region sequence-specific DNA binding;GO:0001227//DNA-binding transcription repressor activity, RNA polymerase II-specific;GO:0003677//DNA binding;GO:0043565//sequence-specific DNA binding</t>
  </si>
  <si>
    <t>GO:0000122//negative regulation of transcription by RNA polymerase II;GO:0006355//regulation of transcription, DNA-templated;GO:0007173//epidermal growth factor receptor signaling pathway;GO:0007313//maternal specification of dorsal/ventral axis, oocyte, soma encoded;GO:0007362//terminal region determination;GO:0007474//imaginal disc-derived wing vein specification;GO:0008293//torso signaling pathway;GO:0009953//dorsal/ventral pattern formation;GO:0030308//negative regulation of cell growth;GO:0046843//dorsal appendage formation;GO:0048190//wing disc dorsal/ventral pattern formation;GO:0048592//eye morphogenesis</t>
  </si>
  <si>
    <t>FBgn0039972</t>
  </si>
  <si>
    <t>Marf1</t>
  </si>
  <si>
    <t>Meiosis regulator and mRNA stability factor 1</t>
  </si>
  <si>
    <t>GO:0005634//nucleus;GO:0005737//cytoplasm;GO:0005777//peroxisome</t>
  </si>
  <si>
    <t>GO:0003676//nucleic acid binding;GO:1903231//mRNA binding involved in posttranscriptional gene silencing;GO:1905762//CCR4-NOT complex binding</t>
  </si>
  <si>
    <t>GO:0010468//regulation of gene expression;GO:0016441//posttranscriptional gene silencing;GO:0060213//positive regulation of nuclear-transcribed mRNA poly(A) tail shortening</t>
  </si>
  <si>
    <t>FBgn0032681</t>
  </si>
  <si>
    <t>CG10283</t>
  </si>
  <si>
    <t>NP_001163006.1 uncharacterized protein Dmel_CG10283, isoform C [Drosophila melanogaster]</t>
  </si>
  <si>
    <t>ko04150//mTOR signaling pathway;ko04068//FoxO signaling pathway;ko04213//Longevity regulating pathway - multiple species</t>
  </si>
  <si>
    <t>FBgn0053100</t>
  </si>
  <si>
    <t>eIF4EHP</t>
  </si>
  <si>
    <t>eukaryotic translation initiation factor 4E homologous protein</t>
  </si>
  <si>
    <t>GO:0000340//RNA 7-methylguanosine cap binding;GO:0003723//RNA binding;GO:0003743//translation initiation factor activity;GO:0030371//translation repressor activity</t>
  </si>
  <si>
    <t>GO:0006413//translational initiation;GO:0017148//negative regulation of translation;GO:0045998//positive regulation of ecdysteroid biosynthetic process</t>
  </si>
  <si>
    <t>FBgn0036576</t>
  </si>
  <si>
    <t>CG5151</t>
  </si>
  <si>
    <t>NP_001246790.1 uncharacterized protein Dmel_CG5151, isoform E [Drosophila melanogaster]</t>
  </si>
  <si>
    <t>FBgn0000307</t>
  </si>
  <si>
    <t>chif</t>
  </si>
  <si>
    <t>chiffon</t>
  </si>
  <si>
    <t>GO:0005634//nucleus;GO:0031431//Dbf4-dependent protein kinase complex;GO:0070775//H3 histone acetyltransferase complex</t>
  </si>
  <si>
    <t>GO:0003676//nucleic acid binding;GO:0003677//DNA binding;GO:0008270//zinc ion binding;GO:0030295//protein kinase activator activity;GO:0043539//protein serine/threonine kinase activator activity</t>
  </si>
  <si>
    <t>GO:0006260//DNA replication;GO:0007304//chorion-containing eggshell formation;GO:0007307//eggshell chorion gene amplification;GO:0010571//positive regulation of nuclear cell cycle DNA replication;GO:0043966//histone H3 acetylation;GO:0045740//positive regulation of DNA replication;GO:0045860//positive regulation of protein kinase activity;GO:0046716//muscle cell cellular homeostasis;GO:0072499//photoreceptor cell axon guidance;GO:1901987//regulation of cell cycle phase transition</t>
  </si>
  <si>
    <t>FBgn0031756</t>
  </si>
  <si>
    <t>CG13992</t>
  </si>
  <si>
    <t>NP_001188703.1 uncharacterized protein Dmel_CG13992, isoform B [Drosophila melanogaster]</t>
  </si>
  <si>
    <t>FBgn0011739</t>
  </si>
  <si>
    <t>wts</t>
  </si>
  <si>
    <t>warts</t>
  </si>
  <si>
    <t>Cellular Processes;Environmental Information Processing;Environmental Information Processing</t>
  </si>
  <si>
    <t>Cell growth and death;Signal transduction;Signal transduction</t>
  </si>
  <si>
    <t>ko04214//Apoptosis - fly;ko04391//Hippo signaling pathway - fly;ko04392//Hippo signaling pathway - multiple species</t>
  </si>
  <si>
    <t>K08791;K08791;K08791</t>
  </si>
  <si>
    <t>GO:0005815//microtubule organizing center;GO:0005829//cytosol;GO:0106037//apicomedial cortex</t>
  </si>
  <si>
    <t>GO:0004672//protein kinase activity;GO:0004674//protein serine/threonine kinase activity;GO:0005524//ATP binding;GO:0046872//metal ion binding</t>
  </si>
  <si>
    <t>GO:0000082//G1/S transition of mitotic cell cycle;GO:0001708//cell fate specification;GO:0006468//protein phosphorylation;GO:0007298//border follicle cell migration;GO:0007406//negative regulation of neuroblast proliferation;GO:0007424//open tracheal system development;GO:0007446//imaginal disc growth;GO:0008285//negative regulation of cell population proliferation;GO:0008360//regulation of cell shape;GO:0010212//response to ionizing radiation;GO:0018105//peptidyl-serine phosphorylation;GO:0035329//hippo signaling;GO:0035556//intracellular signal transduction;GO:0042308//negative regulation of protein import into nucleus;GO:0042771//intrinsic apoptotic signaling pathway in response to DNA damage by p53 class mediator;GO:0043065//positive regulation of apoptotic process;GO:0045464//R8 cell fate specification;GO:0045571//negative regulation of imaginal disc growth;GO:0046620//regulation of organ growth;GO:0048814//regulation of dendrite morphogenesis;GO:0060253//negative regulation of glial cell proliferation;GO:0072089//stem cell proliferation;GO:0090090//negative regulation of canonical Wnt signaling pathway;GO:1904504//positive regulation of lipophagy</t>
  </si>
  <si>
    <t>FBgn0263072</t>
  </si>
  <si>
    <t>CG43347</t>
  </si>
  <si>
    <t>NP_001138185.2 uncharacterized protein Dmel_CG43347, isoform C [Drosophila melanogaster]</t>
  </si>
  <si>
    <t>GO:0000981//DNA-binding transcription factor activity, RNA polymerase II-specific;GO:0001227//DNA-binding transcription repressor activity, RNA polymerase II-specific;GO:0043565//sequence-specific DNA binding</t>
  </si>
  <si>
    <t>FBgn0044826</t>
  </si>
  <si>
    <t>Pak3</t>
  </si>
  <si>
    <t>ko04392//Hippo signaling pathway - multiple species</t>
  </si>
  <si>
    <t>K04409</t>
  </si>
  <si>
    <t>GO:0001726//ruffle;GO:0005737//cytoplasm</t>
  </si>
  <si>
    <t>GO:0004672//protein kinase activity;GO:0004674//protein serine/threonine kinase activity;GO:0005524//ATP binding;GO:0042803//protein homodimerization activity</t>
  </si>
  <si>
    <t>GO:0006468//protein phosphorylation;GO:0007015//actin filament organization;GO:0007520//myoblast fusion;GO:0031098//stress-activated protein kinase signaling cascade;GO:0032147//activation of protein kinase activity;GO:0046777//protein autophosphorylation;GO:0050770//regulation of axonogenesis;GO:0051965//positive regulation of synapse assembly</t>
  </si>
  <si>
    <t>FBgn0027603</t>
  </si>
  <si>
    <t>Ulp1</t>
  </si>
  <si>
    <t>GO:0005634//nucleus;GO:0005637//nuclear inner membrane;GO:0005643//nuclear pore;GO:0005737//cytoplasm</t>
  </si>
  <si>
    <t>GO:0008234//cysteine-type peptidase activity;GO:0070140//SUMO-specific isopeptidase activity</t>
  </si>
  <si>
    <t>GO:0006508//proteolysis;GO:0016926//protein desumoylation;GO:0021952//central nervous system projection neuron axonogenesis;GO:0031648//protein destabilization;GO:0045751//negative regulation of Toll signaling pathway;GO:0045879//negative regulation of smoothened signaling pathway;GO:0050728//negative regulation of inflammatory response;GO:0060997//dendritic spine morphogenesis;GO:0071456//cellular response to hypoxia</t>
  </si>
  <si>
    <t>FBgn0020379</t>
  </si>
  <si>
    <t>Rfx</t>
  </si>
  <si>
    <t>GO:0000978//RNA polymerase II cis-regulatory region sequence-specific DNA binding;GO:0003677//DNA binding;GO:0003700//DNA-binding transcription factor activity;GO:0043565//sequence-specific DNA binding</t>
  </si>
  <si>
    <t>GO:0006355//regulation of transcription, DNA-templated;GO:0006357//regulation of transcription by RNA polymerase II;GO:0007399//nervous system development;GO:0007605//sensory perception of sound;GO:0048813//dendrite morphogenesis</t>
  </si>
  <si>
    <t>RFX</t>
  </si>
  <si>
    <t>FBgn0259938</t>
  </si>
  <si>
    <t>cwo</t>
  </si>
  <si>
    <t>clockwork orange</t>
  </si>
  <si>
    <t>GO:0000977//RNA polymerase II transcription regulatory region sequence-specific DNA binding;GO:0001227//DNA-binding transcription repressor activity, RNA polymerase II-specific;GO:0003677//DNA binding;GO:0003700//DNA-binding transcription factor activity;GO:0046983//protein dimerization activity</t>
  </si>
  <si>
    <t>GO:0000122//negative regulation of transcription by RNA polymerase II;GO:0006355//regulation of transcription, DNA-templated;GO:0007422//peripheral nervous system development;GO:0007623//circadian rhythm;GO:0009952//anterior/posterior pattern specification;GO:0030154//cell differentiation;GO:0032922//circadian regulation of gene expression;GO:0042752//regulation of circadian rhythm;GO:0048813//dendrite morphogenesis;GO:0050767//regulation of neurogenesis</t>
  </si>
  <si>
    <t>FBgn0040629</t>
  </si>
  <si>
    <t>CAH5</t>
  </si>
  <si>
    <t>Carbonic anhydrase 5</t>
  </si>
  <si>
    <t>FBgn0052479</t>
  </si>
  <si>
    <t>Usp10</t>
  </si>
  <si>
    <t>Ubiquitin specific protease 10</t>
  </si>
  <si>
    <t>GO:0005829//cytosol;GO:0032021//NELF complex</t>
  </si>
  <si>
    <t>GO:0006511//ubiquitin-dependent protein catabolic process;GO:0016579//protein deubiquitination;GO:0034244//negative regulation of transcription elongation from RNA polymerase II promoter;GO:0045747//positive regulation of Notch signaling pathway</t>
  </si>
  <si>
    <t>FBgn0000075</t>
  </si>
  <si>
    <t>amd</t>
  </si>
  <si>
    <t>alpha methyl dopa-resistant</t>
  </si>
  <si>
    <t>K01618;K01618</t>
  </si>
  <si>
    <t>GO:0003824//catalytic activity;GO:0004058//aromatic-L-amino-acid decarboxylase activity;GO:0016830//carbon-carbon lyase activity;GO:0016831//carboxy-lyase activity;GO:0019239//deaminase activity;GO:0030170//pyridoxal phosphate binding;GO:0036468//L-dopa decarboxylase activity;GO:0042302//structural constituent of cuticle</t>
  </si>
  <si>
    <t>GO:0006520//cellular amino acid metabolic process;GO:0006584//catecholamine metabolic process;GO:0019752//carboxylic acid metabolic process;GO:0040003//chitin-based cuticle development;GO:0042335//cuticle development;GO:0042424//catecholamine catabolic process</t>
  </si>
  <si>
    <t>FBgn0036134</t>
  </si>
  <si>
    <t>FoxK</t>
  </si>
  <si>
    <t>Forkhead box K</t>
  </si>
  <si>
    <t>GO:0000976//transcription cis-regulatory region binding;GO:0003700//DNA-binding transcription factor activity;GO:0005515//protein binding;GO:0043565//sequence-specific DNA binding</t>
  </si>
  <si>
    <t>GO:0006355//regulation of transcription, DNA-templated;GO:0007494//midgut development;GO:0007495//visceral mesoderm-endoderm interaction involved in midgut development;GO:0010628//positive regulation of gene expression;GO:0051607//defense response to virus;GO:0098586//cellular response to virus</t>
  </si>
  <si>
    <t>FBgn0036668</t>
  </si>
  <si>
    <t>Zcchc7</t>
  </si>
  <si>
    <t>Zinc finger CCHC-type containing 7</t>
  </si>
  <si>
    <t>GO:0003676//nucleic acid binding;GO:0008270//zinc ion binding</t>
  </si>
  <si>
    <t>FBgn0266098</t>
  </si>
  <si>
    <t>rg</t>
  </si>
  <si>
    <t>rugose</t>
  </si>
  <si>
    <t>GO:0005737//cytoplasm;GO:0005829//cytosol;GO:0016020//membrane;GO:0016021//integral component of membrane;GO:0043025//neuronal cell body;GO:0043204//perikaryon</t>
  </si>
  <si>
    <t>GO:0005515//protein binding;GO:0019901//protein kinase binding;GO:0051018//protein kinase A binding</t>
  </si>
  <si>
    <t>GO:0007528//neuromuscular junction development;GO:0007614//short-term memory;GO:0008104//protein localization;GO:0008355//olfactory learning;GO:0016319//mushroom body development;GO:0042462//eye photoreceptor cell development;GO:0042675//compound eye cone cell differentiation</t>
  </si>
  <si>
    <t>FBgn0260660</t>
  </si>
  <si>
    <t>Mp</t>
  </si>
  <si>
    <t>Multiplexin</t>
  </si>
  <si>
    <t>K06823</t>
  </si>
  <si>
    <t>GO:0005581//collagen trimer;GO:0005604//basement membrane</t>
  </si>
  <si>
    <t>GO:0005198//structural molecule activity;GO:0030246//carbohydrate binding</t>
  </si>
  <si>
    <t>GO:0007005//mitochondrion organization;GO:0007155//cell adhesion;GO:0008045//motor neuron axon guidance;GO:0014732//skeletal muscle atrophy;GO:0014899//cardiac muscle atrophy;GO:0071711//basement membrane organization;GO:2001046//positive regulation of integrin-mediated signaling pathway</t>
  </si>
  <si>
    <t>FBgn0278608</t>
  </si>
  <si>
    <t>Dsp1</t>
  </si>
  <si>
    <t>Dorsal switch protein 1</t>
  </si>
  <si>
    <t>Cellular Processes;Genetic Information Processing</t>
  </si>
  <si>
    <t>Transport and catabolism;Replication and repair</t>
  </si>
  <si>
    <t>ko04140//Autophagy - animal;ko03410//Base excision repair</t>
  </si>
  <si>
    <t>K10802;K10802</t>
  </si>
  <si>
    <t>GO:0005634//nucleus;GO:0005654//nucleoplasm;GO:0005694//chromosome;GO:0005700//polytene chromosome;GO:0005737//cytoplasm</t>
  </si>
  <si>
    <t>GO:0003677//DNA binding;GO:0003682//chromatin binding;GO:0003697//single-stranded DNA binding;GO:0008134//transcription factor binding;GO:0008301//DNA binding, bending;GO:0017025//TBP-class protein binding</t>
  </si>
  <si>
    <t>GO:0000122//negative regulation of transcription by RNA polymerase II;GO:0006268//DNA unwinding involved in DNA replication;GO:0006310//DNA recombination;GO:0006338//chromatin remodeling;GO:0006355//regulation of transcription, DNA-templated;GO:0006357//regulation of transcription by RNA polymerase II;GO:0007379//segment specification;GO:0008348//negative regulation of antimicrobial humoral response;GO:0017055//negative regulation of RNA polymerase II transcription preinitiation complex assembly;GO:0032502//developmental process;GO:0035218//leg disc development;GO:0043388//positive regulation of DNA binding;GO:0045089//positive regulation of innate immune response;GO:0045892//negative regulation of transcription, DNA-templated;GO:0045944//positive regulation of transcription by RNA polymerase II</t>
  </si>
  <si>
    <t>FBgn0000479</t>
  </si>
  <si>
    <t>dnc</t>
  </si>
  <si>
    <t>dunce</t>
  </si>
  <si>
    <t>K13293;K13293</t>
  </si>
  <si>
    <t>GO:0005634//nucleus;GO:0005829//cytosol;GO:0045202//synapse</t>
  </si>
  <si>
    <t>GO:0004114//3',5'-cyclic-nucleotide phosphodiesterase activity;GO:0004115//3',5'-cyclic-AMP phosphodiesterase activity;GO:0008081//phosphoric diester hydrolase activity;GO:0046872//metal ion binding</t>
  </si>
  <si>
    <t>GO:0001661//conditioned taste aversion;GO:0006198//cAMP catabolic process;GO:0007165//signal transduction;GO:0007268//chemical synaptic transmission;GO:0007612//learning;GO:0007613//memory;GO:0007614//short-term memory;GO:0007615//anesthesia-resistant memory;GO:0007617//mating behavior;GO:0007619//courtship behavior;GO:0007623//circadian rhythm;GO:0008306//associative learning;GO:0008355//olfactory learning;GO:0010738//regulation of protein kinase A signaling;GO:0019933//cAMP-mediated signaling;GO:0040040//thermosensory behavior;GO:0043951//negative regulation of cAMP-mediated signaling;GO:0046958//nonassociative learning;GO:0048149//behavioral response to ethanol;GO:0048675//axon extension;GO:0072375//medium-term memory</t>
  </si>
  <si>
    <t>FBgn0264449</t>
  </si>
  <si>
    <t>CG43867</t>
  </si>
  <si>
    <t>NP_001284762.1 uncharacterized protein Dmel_CG43867, isoform K [Drosophila melanogaster]</t>
  </si>
  <si>
    <t>FBgn0040297</t>
  </si>
  <si>
    <t>Nhe2</t>
  </si>
  <si>
    <t>Na[+]/H[+] hydrogen exchanger 2</t>
  </si>
  <si>
    <t>Organismal Systems;Organismal Systems;Organismal Systems;Organismal Systems</t>
  </si>
  <si>
    <t>Digestive system;Digestive system;Digestive system;Excretory system</t>
  </si>
  <si>
    <t>ko04974//Protein digestion and absorption;ko04978//Mineral absorption;ko04976//Bile secretion;ko04964//Proximal tubule bicarbonate reclamation</t>
  </si>
  <si>
    <t>K12040;K12040;K12040;K12040</t>
  </si>
  <si>
    <t>GO:0015299//solute:proton antiporter activity;GO:0015385//sodium:proton antiporter activity;GO:0015386//potassium:proton antiporter activity</t>
  </si>
  <si>
    <t>GO:0001745//compound eye morphogenesis;GO:0006812//cation transport;GO:0006814//sodium ion transport;GO:0006873//cellular ion homeostasis;GO:0006885//regulation of pH;GO:0030641//regulation of cellular pH;GO:0051453//regulation of intracellular pH;GO:0051454//intracellular pH elevation;GO:0055085//transmembrane transport;GO:0071805//potassium ion transmembrane transport;GO:0098719//sodium ion import across plasma membrane</t>
  </si>
  <si>
    <t>FBgn0010313</t>
  </si>
  <si>
    <t>corto</t>
  </si>
  <si>
    <t>GO:0005634//nucleus;GO:0005700//polytene chromosome;GO:0005737//cytoplasm;GO:0005813//centrosome;GO:0035098//ESC/E(Z) complex;GO:0035102//PRC1 complex</t>
  </si>
  <si>
    <t>GO:0003677//DNA binding;GO:0003682//chromatin binding;GO:0042802//identical protein binding;GO:0042803//protein homodimerization activity</t>
  </si>
  <si>
    <t>GO:0007076//mitotic chromosome condensation;GO:0007474//imaginal disc-derived wing vein specification;GO:0010468//regulation of gene expression;GO:0051301//cell division;GO:0060429//epithelium development</t>
  </si>
  <si>
    <t>FBgn0050089</t>
  </si>
  <si>
    <t>CG30089</t>
  </si>
  <si>
    <t>NP_611056.2 uncharacterized protein Dmel_CG30089, isoform A [Drosophila melanogaster]</t>
  </si>
  <si>
    <t>FBgn0035929</t>
  </si>
  <si>
    <t>CG13311</t>
  </si>
  <si>
    <t>NP_648258.1 uncharacterized protein Dmel_CG13311 [Drosophila melanogaster]</t>
  </si>
  <si>
    <t>FBgn0040534</t>
  </si>
  <si>
    <t>Sf3b5</t>
  </si>
  <si>
    <t>Splicing factor 3b subunit 5</t>
  </si>
  <si>
    <t>K12832</t>
  </si>
  <si>
    <t>GO:0000124//SAGA complex;GO:0005686//U2 snRNP;GO:0071011//precatalytic spliceosome</t>
  </si>
  <si>
    <t>GO:0000398//mRNA splicing, via spliceosome;GO:0007283//spermatogenesis;GO:0010468//regulation of gene expression</t>
  </si>
  <si>
    <t>FBgn0000719</t>
  </si>
  <si>
    <t>fog</t>
  </si>
  <si>
    <t>folded gastrulation</t>
  </si>
  <si>
    <t>GO:0001664//G protein-coupled receptor binding;GO:0048018//receptor ligand activity</t>
  </si>
  <si>
    <t>GO:0000266//mitochondrial fission;GO:0003383//apical constriction;GO:0003384//apical constriction involved in gastrulation;GO:0007186//G protein-coupled receptor signaling pathway;GO:0007370//ventral furrow formation;GO:0007374//posterior midgut invagination;GO:0007399//nervous system development;GO:0007411//axon guidance;GO:0007472//wing disc morphogenesis;GO:0007476//imaginal disc-derived wing morphogenesis;GO:0007498//mesoderm development;GO:0007509//mesoderm migration involved in gastrulation;GO:0008360//regulation of cell shape;GO:0016331//morphogenesis of embryonic epithelium;GO:0021782//glial cell development;GO:0040034//regulation of development, heterochronic;GO:0043519//regulation of myosin II filament organization;GO:0048383//mesectoderm development;GO:0060662//salivary gland cavitation;GO:0070252//actin-mediated cell contraction;GO:0110072//apical constriction involved in ventral furrow formation</t>
  </si>
  <si>
    <t>FBgn0264598</t>
  </si>
  <si>
    <t>PsGEF</t>
  </si>
  <si>
    <t>Protostome-specific GEF</t>
  </si>
  <si>
    <t>GO:0005737//cytoplasm;GO:0005886//plasma membrane;GO:0030424//axon;GO:0043005//neuron projection;GO:0045202//synapse;GO:0070382//exocytic vesicle</t>
  </si>
  <si>
    <t>GO:0000149//SNARE binding;GO:0001786//phosphatidylserine binding;GO:0005085//guanyl-nucleotide exchange factor activity;GO:0005509//calcium ion binding;GO:0005515//protein binding;GO:0005544//calcium-dependent phospholipid binding;GO:0030276//clathrin binding</t>
  </si>
  <si>
    <t>GO:0006906//vesicle fusion;GO:0014059//regulation of dopamine secretion;GO:0016192//vesicle-mediated transport;GO:0016319//mushroom body development;GO:0017156//calcium-ion regulated exocytosis;GO:0017158//regulation of calcium ion-dependent exocytosis;GO:0030833//regulation of actin filament polymerization;GO:0035022//positive regulation of Rac protein signal transduction;GO:0071277//cellular response to calcium ion;GO:1900029//positive regulation of ruffle assembly</t>
  </si>
  <si>
    <t>FBgn0063649</t>
  </si>
  <si>
    <t>CG6006</t>
  </si>
  <si>
    <t>NP_001097812.1 uncharacterized protein Dmel_CG6006, isoform C [Drosophila melanogaster]</t>
  </si>
  <si>
    <t>FBgn0030960</t>
  </si>
  <si>
    <t>Atg101</t>
  </si>
  <si>
    <t>Autophagy-related 101</t>
  </si>
  <si>
    <t>ko04140//Autophagy - animal;ko04136//Autophagy - other</t>
  </si>
  <si>
    <t>K19730;K19730</t>
  </si>
  <si>
    <t>GO:0000407//phagophore assembly site;GO:1990316//Atg1/ULK1 kinase complex</t>
  </si>
  <si>
    <t>GO:0019901//protein kinase binding;GO:0019904//protein domain specific binding</t>
  </si>
  <si>
    <t>GO:0000045//autophagosome assembly;GO:0006914//autophagy;GO:0010508//positive regulation of autophagy;GO:0016239//positive regulation of macroautophagy;GO:0035069//larval midgut histolysis;GO:0035096//larval midgut cell programmed cell death</t>
  </si>
  <si>
    <t>FBgn0031187</t>
  </si>
  <si>
    <t>Usp2</t>
  </si>
  <si>
    <t>Ubiquitin specific protease 2</t>
  </si>
  <si>
    <t>GO:0004843//thiol-dependent deubiquitinase;GO:0046872//metal ion binding;GO:0070628//proteasome binding;GO:1990380//Lys48-specific deubiquitinase activity</t>
  </si>
  <si>
    <t>GO:0002785//negative regulation of antimicrobial peptide production;GO:0006511//ubiquitin-dependent protein catabolic process;GO:0016579//protein deubiquitination;GO:0045087//innate immune response;GO:0045805//positive regulation of eclosion;GO:0051926//negative regulation of calcium ion transport;GO:0061060//negative regulation of peptidoglycan recognition protein signaling pathway;GO:0071108//protein K48-linked deubiquitination;GO:1901800//positive regulation of proteasomal protein catabolic process</t>
  </si>
  <si>
    <t>FBgn0003979</t>
  </si>
  <si>
    <t>Vm26Aa</t>
  </si>
  <si>
    <t>Vitelline membrane 26Aa</t>
  </si>
  <si>
    <t>GO:0007305//vitelline membrane formation involved in chorion-containing eggshell formation;GO:0048477//oogenesis</t>
  </si>
  <si>
    <t>FBgn0052176</t>
  </si>
  <si>
    <t>CG32176</t>
  </si>
  <si>
    <t>NP_730271.1 uncharacterized protein Dmel_CG32176 [Drosophila melanogaster]</t>
  </si>
  <si>
    <t>GO:0042981//regulation of apoptotic process;GO:2001268//negative regulation of cysteine-type endopeptidase activity involved in apoptotic signaling pathway</t>
  </si>
  <si>
    <t>FBgn0038542</t>
  </si>
  <si>
    <t>TyrR</t>
  </si>
  <si>
    <t>Tyramine receptor</t>
  </si>
  <si>
    <t>GO:0004930//G protein-coupled receptor activity;GO:0008226//tyramine receptor activity;GO:0008227//G protein-coupled amine receptor activity</t>
  </si>
  <si>
    <t>GO:0007186//G protein-coupled receptor signaling pathway;GO:0007188//adenylate cyclase-modulating G protein-coupled receptor signaling pathway;GO:0007211//octopamine or tyramine signaling pathway;GO:0071418//cellular response to amine stimulus;GO:0071880//adenylate cyclase-activating adrenergic receptor signaling pathway;GO:0071928//tyramine signaling pathway;GO:1900738//positive regulation of phospholipase C-activating G protein-coupled receptor signaling pathway</t>
  </si>
  <si>
    <t>FBgn0053509</t>
  </si>
  <si>
    <t>CG33509</t>
  </si>
  <si>
    <t>NP_001014494.1 uncharacterized protein Dmel_CG33509 [Drosophila melanogaster]</t>
  </si>
  <si>
    <t>FBgn0030018</t>
  </si>
  <si>
    <t>slpr</t>
  </si>
  <si>
    <t>slipper</t>
  </si>
  <si>
    <t>K04417</t>
  </si>
  <si>
    <t>GO:0004672//protein kinase activity;GO:0004709//MAP kinase kinase kinase activity;GO:0005515//protein binding;GO:0005524//ATP binding</t>
  </si>
  <si>
    <t>FBgn0033887</t>
  </si>
  <si>
    <t>St4</t>
  </si>
  <si>
    <t>Sulfotransferase 4</t>
  </si>
  <si>
    <t>GO:0006805//xenobiotic metabolic process;GO:0051923//sulfation</t>
  </si>
  <si>
    <t>FBgn0034158</t>
  </si>
  <si>
    <t>CG5522</t>
  </si>
  <si>
    <t>NP_725613.1 uncharacterized protein Dmel_CG5522, isoform A [Drosophila melanogaster]</t>
  </si>
  <si>
    <t>GO:0007264//small GTPase mediated signal transduction;GO:0032485//regulation of Ral protein signal transduction</t>
  </si>
  <si>
    <t>FBgn0000542</t>
  </si>
  <si>
    <t>ec</t>
  </si>
  <si>
    <t>echinus</t>
  </si>
  <si>
    <t>GO:0004843//thiol-dependent deubiquitinase;GO:0008157//protein phosphatase 1 binding</t>
  </si>
  <si>
    <t>GO:0016318//ommatidial rotation;GO:0016579//protein deubiquitination;GO:0046667//compound eye retinal cell programmed cell death;GO:0046672//positive regulation of compound eye retinal cell programmed cell death</t>
  </si>
  <si>
    <t>FBgn0287597</t>
  </si>
  <si>
    <t>CG46466</t>
  </si>
  <si>
    <t>NP_001368987.1 uncharacterized protein Dmel_CG46466, isoform A [Drosophila melanogaster]</t>
  </si>
  <si>
    <t>FBgn0035574</t>
  </si>
  <si>
    <t>RhoGEF64C</t>
  </si>
  <si>
    <t>Rho guanine nucleotide exchange factor at 64C</t>
  </si>
  <si>
    <t>GO:0007411//axon guidance;GO:0007480//imaginal disc-derived leg morphogenesis;GO:0035025//positive regulation of Rho protein signal transduction;GO:0035277//spiracle morphogenesis, open tracheal system</t>
  </si>
  <si>
    <t>FBgn0000964</t>
  </si>
  <si>
    <t>tj</t>
  </si>
  <si>
    <t>traffic jam</t>
  </si>
  <si>
    <t>GO:0001708//cell fate specification;GO:0006355//regulation of transcription, DNA-templated;GO:0007281//germ cell development;GO:0007298//border follicle cell migration;GO:0008584//male gonad development;GO:0008585//female gonad development;GO:0010467//gene expression;GO:0010628//positive regulation of gene expression;GO:0035262//gonad morphogenesis;GO:0045944//positive regulation of transcription by RNA polymerase II</t>
  </si>
  <si>
    <t>FBgn0029911</t>
  </si>
  <si>
    <t>CG14435</t>
  </si>
  <si>
    <t>XP_002036714.1 E3 ubiquitin-protein ligase znrf2 [Drosophila sechellia]</t>
  </si>
  <si>
    <t>FBgn0001227</t>
  </si>
  <si>
    <t>Hsp67Ba</t>
  </si>
  <si>
    <t>Heat shock gene 67Ba</t>
  </si>
  <si>
    <t>GO:0009408//response to heat;GO:0061077//chaperone-mediated protein folding</t>
  </si>
  <si>
    <t>FBgn0031627</t>
  </si>
  <si>
    <t>fipi</t>
  </si>
  <si>
    <t>factor of interpulse interval</t>
  </si>
  <si>
    <t>GO:0043005//neuron projection</t>
  </si>
  <si>
    <t>FBgn0032886</t>
  </si>
  <si>
    <t>CG9328</t>
  </si>
  <si>
    <t>NP_610059.1 uncharacterized protein Dmel_CG9328, isoform A [Drosophila melanogaster]</t>
  </si>
  <si>
    <t>GO:0001558//regulation of cell growth</t>
  </si>
  <si>
    <t>FBgn0086674</t>
  </si>
  <si>
    <t>Tpst</t>
  </si>
  <si>
    <t>Tyrosylprotein sulfotransferase</t>
  </si>
  <si>
    <t>GO:0000139//Golgi membrane;GO:0005794//Golgi apparatus;GO:0016021//integral component of membrane</t>
  </si>
  <si>
    <t>GO:0008146//sulfotransferase activity;GO:0008476//protein-tyrosine sulfotransferase activity</t>
  </si>
  <si>
    <t>GO:0006478//peptidyl-tyrosine sulfation;GO:0009306//protein secretion</t>
  </si>
  <si>
    <t>FBgn0017418</t>
  </si>
  <si>
    <t>ari-1</t>
  </si>
  <si>
    <t>ariadne 1</t>
  </si>
  <si>
    <t>GO:0004842//ubiquitin-protein transferase activity;GO:0008270//zinc ion binding;GO:0031624//ubiquitin conjugating enzyme binding;GO:0046872//metal ion binding;GO:0061630//ubiquitin protein ligase activity</t>
  </si>
  <si>
    <t>GO:0000209//protein polyubiquitination;GO:0006511//ubiquitin-dependent protein catabolic process;GO:0006513//protein monoubiquitination;GO:0007029//endoplasmic reticulum organization;GO:0016567//protein ubiquitination;GO:0032436//positive regulation of proteasomal ubiquitin-dependent protein catabolic process;GO:0048477//oogenesis;GO:0050769//positive regulation of neurogenesis;GO:1901800//positive regulation of proteasomal protein catabolic process</t>
  </si>
  <si>
    <t>FBgn0026206</t>
  </si>
  <si>
    <t>mei-P26</t>
  </si>
  <si>
    <t>meiotic P26</t>
  </si>
  <si>
    <t>GO:0000785//chromatin;GO:0005654//nucleoplasm;GO:0005737//cytoplasm</t>
  </si>
  <si>
    <t>GO:0007276//gamete generation;GO:0007281//germ cell development;GO:0007283//spermatogenesis;GO:0016567//protein ubiquitination;GO:0045893//positive regulation of transcription, DNA-templated;GO:0051321//meiotic cell cycle</t>
  </si>
  <si>
    <t>MSTRG.9921</t>
  </si>
  <si>
    <t>FBgn0036978</t>
  </si>
  <si>
    <t>Toll-9</t>
  </si>
  <si>
    <t>GO:0004888//transmembrane signaling receptor activity;GO:0005515//protein binding;GO:0038023//signaling receptor activity</t>
  </si>
  <si>
    <t>GO:0002224//toll-like receptor signaling pathway;GO:0006955//immune response;GO:0007165//signal transduction</t>
  </si>
  <si>
    <t>FBgn0038611</t>
  </si>
  <si>
    <t>CG14309</t>
  </si>
  <si>
    <t>NP_650718.2 uncharacterized protein Dmel_CG14309 [Drosophila melanogaster]</t>
  </si>
  <si>
    <t>FBgn0284231</t>
  </si>
  <si>
    <t>CG46315</t>
  </si>
  <si>
    <t>FBgn0041604</t>
  </si>
  <si>
    <t>dlp</t>
  </si>
  <si>
    <t>dally-like</t>
  </si>
  <si>
    <t>K08110</t>
  </si>
  <si>
    <t>GO:0005576//extracellular region;GO:0005886//plasma membrane;GO:0009897//external side of plasma membrane;GO:0009986//cell surface;GO:0016021//integral component of membrane;GO:0030424//axon;GO:0031594//neuromuscular junction;GO:0035230//cytoneme;GO:0045202//synapse;GO:0046658//anchored component of plasma membrane;GO:0062023//collagen-containing extracellular matrix;GO:0098595//perivitelline space</t>
  </si>
  <si>
    <t>GO:0017147//Wnt-protein binding;GO:0097108//hedgehog family protein binding</t>
  </si>
  <si>
    <t>GO:0007367//segment polarity determination;GO:0007379//segment specification;GO:0007411//axon guidance;GO:0007427//epithelial cell migration, open tracheal system;GO:0007528//neuromuscular junction development;GO:0008587//imaginal disc-derived wing margin morphogenesis;GO:0009966//regulation of signal transduction;GO:0016477//cell migration;GO:0030177//positive regulation of Wnt signaling pathway;GO:0045570//regulation of imaginal disc growth;GO:0045743//positive regulation of fibroblast growth factor receptor signaling pathway;GO:0045880//positive regulation of smoothened signaling pathway;GO:0048190//wing disc dorsal/ventral pattern formation;GO:0048749//compound eye development;GO:0090263//positive regulation of canonical Wnt signaling pathway;GO:1905475//regulation of protein localization to membrane</t>
  </si>
  <si>
    <t>FBgn0043576</t>
  </si>
  <si>
    <t>PGRP-SC1a</t>
  </si>
  <si>
    <t>Peptidoglycan recognition protein SC1a</t>
  </si>
  <si>
    <t>GO:0002814//negative regulation of biosynthetic process of antibacterial peptides active against Gram-negative bacteria;GO:0006955//immune response;GO:0009253//peptidoglycan catabolic process;GO:0045087//innate immune response;GO:0045752//positive regulation of Toll signaling pathway;GO:0050766//positive regulation of phagocytosis;GO:0050830//defense response to Gram-positive bacterium;GO:0061060//negative regulation of peptidoglycan recognition protein signaling pathway</t>
  </si>
  <si>
    <t>FBgn0023215</t>
  </si>
  <si>
    <t>Mnt</t>
  </si>
  <si>
    <t>GO:0003700//DNA-binding transcription factor activity;GO:0043565//sequence-specific DNA binding;GO:0046982//protein heterodimerization activity;GO:0046983//protein dimerization activity</t>
  </si>
  <si>
    <t>GO:0000122//negative regulation of transcription by RNA polymerase II;GO:0006355//regulation of transcription, DNA-templated;GO:0030308//negative regulation of cell growth;GO:0051726//regulation of cell cycle</t>
  </si>
  <si>
    <t>FBgn0263974</t>
  </si>
  <si>
    <t>qin</t>
  </si>
  <si>
    <t>GO:0005634//nucleus;GO:0043186//P granule</t>
  </si>
  <si>
    <t>GO:0004842//ubiquitin-protein transferase activity;GO:0008270//zinc ion binding</t>
  </si>
  <si>
    <t>GO:0035194//post-transcriptional gene silencing by RNA;GO:0051865//protein autoubiquitination</t>
  </si>
  <si>
    <t>FBgn0265182</t>
  </si>
  <si>
    <t>CG44247</t>
  </si>
  <si>
    <t>NP_611974.2 uncharacterized protein Dmel_CG44247, isoform B [Drosophila melanogaster]</t>
  </si>
  <si>
    <t>FBgn0015380</t>
  </si>
  <si>
    <t>drl</t>
  </si>
  <si>
    <t>derailed</t>
  </si>
  <si>
    <t>K05128</t>
  </si>
  <si>
    <t>GO:0005887//integral component of plasma membrane;GO:0016021//integral component of membrane;GO:0030424//axon;GO:0030425//dendrite;GO:0043235//receptor complex</t>
  </si>
  <si>
    <t>GO:0004672//protein kinase activity;GO:0005524//ATP binding;GO:0017147//Wnt-protein binding;GO:0019901//protein kinase binding;GO:0042803//protein homodimerization activity;GO:0042813//Wnt-activated receptor activity;GO:0046982//protein heterodimerization activity</t>
  </si>
  <si>
    <t>GO:0006468//protein phosphorylation;GO:0007165//signal transduction;GO:0007169//transmembrane receptor protein tyrosine kinase signaling pathway;GO:0007275//multicellular organism development;GO:0007399//nervous system development;GO:0007409//axonogenesis;GO:0007411//axon guidance;GO:0007416//synapse assembly;GO:0007435//salivary gland morphogenesis;GO:0007482//haltere development;GO:0007611//learning or memory;GO:0007613//memory;GO:0008355//olfactory learning;GO:0016199//axon midline choice point recognition;GO:0016203//muscle attachment;GO:0016204//determination of muscle attachment site;GO:0016319//mushroom body development;GO:0018108//peptidyl-tyrosine phosphorylation;GO:0033674//positive regulation of kinase activity;GO:0061643//chemorepulsion of axon;GO:0070983//dendrite guidance;GO:0198738//cell-cell signaling by wnt</t>
  </si>
  <si>
    <t>FBgn0052264</t>
  </si>
  <si>
    <t>CG32264</t>
  </si>
  <si>
    <t>NP_728897.1 uncharacterized protein Dmel_CG32264, isoform D [Drosophila melanogaster]</t>
  </si>
  <si>
    <t>GO:0030036//actin cytoskeleton organization;GO:0031532//actin cytoskeleton reorganization</t>
  </si>
  <si>
    <t>FBgn0284222</t>
  </si>
  <si>
    <t>CG46306</t>
  </si>
  <si>
    <t>NP_001334684.1 uncharacterized protein Dmel_CG46306 [Drosophila melanogaster]</t>
  </si>
  <si>
    <t>FBgn0040071</t>
  </si>
  <si>
    <t>tara</t>
  </si>
  <si>
    <t>taranis</t>
  </si>
  <si>
    <t>GO:0030431//sleep;GO:0045475//locomotor rhythm;GO:0048096//chromatin-mediated maintenance of transcription;GO:0048190//wing disc dorsal/ventral pattern formation</t>
  </si>
  <si>
    <t>FBgn0038853</t>
  </si>
  <si>
    <t>RhoGAP93B</t>
  </si>
  <si>
    <t>Rho GTPase activating protein at 93B</t>
  </si>
  <si>
    <t>GO:0005737//cytoplasm;GO:0005829//cytosol;GO:0005856//cytoskeleton</t>
  </si>
  <si>
    <t>GO:0007165//signal transduction;GO:0007411//axon guidance;GO:0016199//axon midline choice point recognition;GO:0043547//positive regulation of GTPase activity</t>
  </si>
  <si>
    <t>FBgn0263456</t>
  </si>
  <si>
    <t>nwk</t>
  </si>
  <si>
    <t>nervous wreck</t>
  </si>
  <si>
    <t>GO:0005737//cytoplasm;GO:0008021//synaptic vesicle;GO:0030424//axon;GO:0031594//neuromuscular junction;GO:0042734//presynaptic membrane;GO:0055037//recycling endosome</t>
  </si>
  <si>
    <t>GO:0005515//protein binding;GO:0005543//phospholipid binding;GO:0005546//phosphatidylinositol-4,5-bisphosphate binding;GO:0043325//phosphatidylinositol-3,4-bisphosphate binding</t>
  </si>
  <si>
    <t>GO:0001881//receptor recycling;GO:0007274//neuromuscular synaptic transmission;GO:0008582//regulation of synaptic assembly at neuromuscular junction;GO:0030833//regulation of actin filament polymerization;GO:0044803//multi-organism membrane organization;GO:0045886//negative regulation of synaptic assembly at neuromuscular junction;GO:2000601//positive regulation of Arp2/3 complex-mediated actin nucleation</t>
  </si>
  <si>
    <t>FBgn0030796</t>
  </si>
  <si>
    <t>CG4829</t>
  </si>
  <si>
    <t>NP_728030.2 uncharacterized protein Dmel_CG4829, isoform B [Drosophila melanogaster]</t>
  </si>
  <si>
    <t>FBgn0004049</t>
  </si>
  <si>
    <t>yrt</t>
  </si>
  <si>
    <t>yurt</t>
  </si>
  <si>
    <t>GO:0005635//nuclear envelope;GO:0005856//cytoskeleton;GO:0005915//zonula adherens;GO:0005918//septate junction;GO:0016323//basolateral plasma membrane</t>
  </si>
  <si>
    <t>GO:0008092//cytoskeletal protein binding</t>
  </si>
  <si>
    <t>GO:0007390//germ-band shortening;GO:0007391//dorsal closure;GO:0008258//head involution;GO:0031032//actomyosin structure organization;GO:0035088//establishment or maintenance of apical/basal cell polarity;GO:0042462//eye photoreceptor cell development;GO:0045198//establishment of epithelial cell apical/basal polarity;GO:0046665//amnioserosa maintenance</t>
  </si>
  <si>
    <t>FBgn0034606</t>
  </si>
  <si>
    <t>ASPP</t>
  </si>
  <si>
    <t>Ankyrin-repeat, SH3-domain, and Proline-rich-region containing Protein</t>
  </si>
  <si>
    <t>GO:0005634//nucleus;GO:0005912//adherens junction</t>
  </si>
  <si>
    <t>GO:0002039//p53 binding;GO:0005515//protein binding;GO:0030296//protein tyrosine kinase activator activity</t>
  </si>
  <si>
    <t>GO:0061098//positive regulation of protein tyrosine kinase activity</t>
  </si>
  <si>
    <t>FBgn0033657</t>
  </si>
  <si>
    <t>Sln</t>
  </si>
  <si>
    <t>Silnoon</t>
  </si>
  <si>
    <t>GO:0005887//integral component of plasma membrane;GO:0016021//integral component of membrane;GO:0016323//basolateral plasma membrane;GO:0016324//apical plasma membrane</t>
  </si>
  <si>
    <t>FBgn0031016</t>
  </si>
  <si>
    <t>kek5</t>
  </si>
  <si>
    <t>kekkon 5</t>
  </si>
  <si>
    <t>GO:0030514//negative regulation of BMP signaling pathway</t>
  </si>
  <si>
    <t>FBgn0024189</t>
  </si>
  <si>
    <t>sns</t>
  </si>
  <si>
    <t>sticks and stones</t>
  </si>
  <si>
    <t>GO:0005886//plasma membrane;GO:0005917//nephrocyte diaphragm;GO:0016021//integral component of membrane</t>
  </si>
  <si>
    <t>GO:0001745//compound eye morphogenesis;GO:0007156//homophilic cell adhesion via plasma membrane adhesion molecules;GO:0007157//heterophilic cell-cell adhesion via plasma membrane cell adhesion molecules;GO:0007286//spermatid development;GO:0007520//myoblast fusion;GO:0007523//larval visceral muscle development;GO:0030036//actin cytoskeleton organization;GO:0036059//nephrocyte diaphragm assembly;GO:0061321//garland nephrocyte differentiation;GO:0097206//nephrocyte filtration</t>
  </si>
  <si>
    <t>FBgn0000504</t>
  </si>
  <si>
    <t>dsx</t>
  </si>
  <si>
    <t>doublesex</t>
  </si>
  <si>
    <t>GO:0000977//RNA polymerase II transcription regulatory region sequence-specific DNA binding;GO:0001227//DNA-binding transcription repressor activity, RNA polymerase II-specific;GO:0001228//DNA-binding transcription activator activity, RNA polymerase II-specific;GO:0003700//DNA-binding transcription factor activity;GO:0008270//zinc ion binding;GO:0042803//protein homodimerization activity;GO:0043565//sequence-specific DNA binding;GO:0046872//metal ion binding</t>
  </si>
  <si>
    <t>GO:0006355//regulation of transcription, DNA-templated;GO:0006357//regulation of transcription by RNA polymerase II;GO:0007485//imaginal disc-derived male genitalia development;GO:0007486//imaginal disc-derived female genitalia development;GO:0007530//sex determination;GO:0007619//courtship behavior;GO:0008049//male courtship behavior;GO:0016199//axon midline choice point recognition;GO:0018993//somatic sex determination;GO:0019101//female somatic sex determination;GO:0035215//genital disc development;GO:0045433//male courtship behavior, veined wing generated song production;GO:0045496//male analia development;GO:0045497//female analia development;GO:0045498//sex comb development;GO:0045892//negative regulation of transcription, DNA-templated;GO:0045893//positive regulation of transcription, DNA-templated;GO:0045944//positive regulation of transcription by RNA polymerase II;GO:0046660//female sex differentiation;GO:0046661//male sex differentiation;GO:0048071//sex-specific pigmentation;GO:0048086//negative regulation of developmental pigmentation</t>
  </si>
  <si>
    <t>DM</t>
  </si>
  <si>
    <t>FBgn0010389</t>
  </si>
  <si>
    <t>htl</t>
  </si>
  <si>
    <t>heartless</t>
  </si>
  <si>
    <t>K05094</t>
  </si>
  <si>
    <t>GO:0005887//integral component of plasma membrane;GO:0016021//integral component of membrane;GO:0043235//receptor complex;GO:0098975//postsynapse of neuromuscular junction</t>
  </si>
  <si>
    <t>GO:0004672//protein kinase activity;GO:0004713//protein tyrosine kinase activity;GO:0004714//transmembrane receptor protein tyrosine kinase activity;GO:0005007//fibroblast growth factor-activated receptor activity;GO:0005524//ATP binding</t>
  </si>
  <si>
    <t>GO:0001710//mesodermal cell fate commitment;GO:0006468//protein phosphorylation;GO:0007169//transmembrane receptor protein tyrosine kinase signaling pathway;GO:0007275//multicellular organism development;GO:0007280//pole cell migration;GO:0007417//central nervous system development;GO:0007419//ventral cord development;GO:0007431//salivary gland development;GO:0007493//endodermal cell fate determination;GO:0007500//mesodermal cell fate determination;GO:0007506//gonadal mesoderm development;GO:0007507//heart development;GO:0007509//mesoderm migration involved in gastrulation;GO:0007522//visceral muscle development;GO:0007523//larval visceral muscle development;GO:0007525//somatic muscle development;GO:0008078//mesodermal cell migration;GO:0008284//positive regulation of cell population proliferation;GO:0008347//glial cell migration;GO:0008354//germ cell migration;GO:0008360//regulation of cell shape;GO:0008543//fibroblast growth factor receptor signaling pathway;GO:0010001//glial cell differentiation;GO:0010002//cardioblast differentiation;GO:0021782//glial cell development;GO:0033674//positive regulation of kinase activity;GO:0035169//lymph gland plasmatocyte differentiation;GO:0035170//lymph gland crystal cell differentiation;GO:0042065//glial cell growth;GO:0045089//positive regulation of innate immune response;GO:0045887//positive regulation of synaptic assembly at neuromuscular junction;GO:0048542//lymph gland development;GO:0048626//myoblast fate specification;GO:0050829//defense response to Gram-negative bacterium;GO:0061320//pericardial nephrocyte differentiation;GO:0110122//myotube cell migration;GO:1903977//positive regulation of glial cell migration</t>
  </si>
  <si>
    <t>FBgn0034742</t>
  </si>
  <si>
    <t>CG4294</t>
  </si>
  <si>
    <t>NP_611684.3 uncharacterized protein Dmel_CG4294, isoform B [Drosophila melanogaster]</t>
  </si>
  <si>
    <t>FBgn0032079</t>
  </si>
  <si>
    <t>CG31886</t>
  </si>
  <si>
    <t>NP_001097129.1 uncharacterized protein Dmel_CG31886, isoform B [Drosophila melanogaster]</t>
  </si>
  <si>
    <t>FBgn0004860</t>
  </si>
  <si>
    <t>ph-d</t>
  </si>
  <si>
    <t>polyhomeotic distal</t>
  </si>
  <si>
    <t>GO:0003682//chromatin binding;GO:0005515//protein binding;GO:0008270//zinc ion binding;GO:0042393//histone binding;GO:0051087//chaperone binding</t>
  </si>
  <si>
    <t>GO:0035186//syncytial blastoderm mitotic cell cycle;GO:0045892//negative regulation of transcription, DNA-templated</t>
  </si>
  <si>
    <t>FBgn0034903</t>
  </si>
  <si>
    <t>sona</t>
  </si>
  <si>
    <t>sol narae</t>
  </si>
  <si>
    <t>GO:0005615//extracellular space;GO:0005768//endosome;GO:0005798//Golgi-associated vesicle;GO:0031012//extracellular matrix;GO:0070062//extracellular exosome</t>
  </si>
  <si>
    <t>GO:0006508//proteolysis;GO:0030198//extracellular matrix organization;GO:0048737//imaginal disc-derived appendage development;GO:0061357//positive regulation of Wnt protein secretion;GO:0090263//positive regulation of canonical Wnt signaling pathway</t>
  </si>
  <si>
    <t>FBgn0029114</t>
  </si>
  <si>
    <t>Tollo</t>
  </si>
  <si>
    <t>GO:0016021//integral component of membrane;GO:0016324//apical plasma membrane</t>
  </si>
  <si>
    <t>GO:0005515//protein binding;GO:0050135//NAD(P)+ nucleosidase activity;GO:0061809//NAD+ nucleotidase, cyclic ADP-ribose generating</t>
  </si>
  <si>
    <t>GO:0003401//axis elongation;GO:0007165//signal transduction;GO:0045087//innate immune response;GO:0048935//peripheral nervous system neuron development;GO:0060026//convergent extension;GO:0060049//regulation of protein glycosylation</t>
  </si>
  <si>
    <t>FBgn0030005</t>
  </si>
  <si>
    <t>CG2120</t>
  </si>
  <si>
    <t>NP_572446.2 uncharacterized protein Dmel_CG2120 [Drosophila melanogaster]</t>
  </si>
  <si>
    <t>GO:0000977//RNA polymerase II transcription regulatory region sequence-specific DNA binding;GO:0000981//DNA-binding transcription factor activity, RNA polymerase II-specific;GO:0001227//DNA-binding transcription repressor activity, RNA polymerase II-specific;GO:0043565//sequence-specific DNA binding</t>
  </si>
  <si>
    <t>FBgn0034300</t>
  </si>
  <si>
    <t>CG5098</t>
  </si>
  <si>
    <t>NP_001097363.1 uncharacterized protein Dmel_CG5098, isoform B [Drosophila melanogaster]</t>
  </si>
  <si>
    <t>GO:0000976//transcription cis-regulatory region binding;GO:0003700//DNA-binding transcription factor activity;GO:0046872//metal ion binding</t>
  </si>
  <si>
    <t>GO:0045944//positive regulation of transcription by RNA polymerase II</t>
  </si>
  <si>
    <t>FBgn0014007</t>
  </si>
  <si>
    <t>Ptp69D</t>
  </si>
  <si>
    <t>Protein tyrosine phosphatase 69D</t>
  </si>
  <si>
    <t>GO:0005886//plasma membrane;GO:0009986//cell surface;GO:0016021//integral component of membrane;GO:0030424//axon</t>
  </si>
  <si>
    <t>GO:0006470//protein dephosphorylation;GO:0007155//cell adhesion;GO:0007411//axon guidance;GO:0007415//defasciculation of motor neuron axon;GO:0008045//motor neuron axon guidance;GO:0016201//synaptic target inhibition;GO:0016311//dephosphorylation;GO:0035335//peptidyl-tyrosine dephosphorylation;GO:0048813//dendrite morphogenesis;GO:0097155//fasciculation of sensory neuron axon</t>
  </si>
  <si>
    <t>FBgn0004390</t>
  </si>
  <si>
    <t>RasGAP1</t>
  </si>
  <si>
    <t>Ras GTPase activating protein 1</t>
  </si>
  <si>
    <t>K12380</t>
  </si>
  <si>
    <t>GO:0005096//GTPase activator activity;GO:0046872//metal ion binding</t>
  </si>
  <si>
    <t>GO:0007165//signal transduction;GO:0007476//imaginal disc-derived wing morphogenesis;GO:0008595//anterior/posterior axis specification, embryo;GO:0030948//negative regulation of vascular endothelial growth factor receptor signaling pathway;GO:0035556//intracellular signal transduction;GO:0042059//negative regulation of epidermal growth factor receptor signaling pathway;GO:0043087//regulation of GTPase activity;GO:0045677//negative regulation of R7 cell differentiation;GO:0045678//positive regulation of R7 cell differentiation;GO:0045792//negative regulation of cell size;GO:0045873//negative regulation of sevenless signaling pathway;GO:0120177//negative regulation of torso signaling pathway</t>
  </si>
  <si>
    <t>FBgn0039089</t>
  </si>
  <si>
    <t>beat-IV</t>
  </si>
  <si>
    <t>beaten path IV</t>
  </si>
  <si>
    <t>GO:0007157//heterophilic cell-cell adhesion via plasma membrane cell adhesion molecules;GO:0008045//motor neuron axon guidance</t>
  </si>
  <si>
    <t>FBgn0036032</t>
  </si>
  <si>
    <t>CG16711</t>
  </si>
  <si>
    <t>NP_648347.2 uncharacterized protein Dmel_CG16711, isoform C [Drosophila melanogaster]</t>
  </si>
  <si>
    <t>FBgn0034219</t>
  </si>
  <si>
    <t>mthl4</t>
  </si>
  <si>
    <t>methuselah-like 4</t>
  </si>
  <si>
    <t>GO:0007166//cell surface receptor signaling pathway;GO:0007186//G protein-coupled receptor signaling pathway;GO:0008340//determination of adult lifespan;GO:0042594//response to starvation</t>
  </si>
  <si>
    <t>FBgn0038454</t>
  </si>
  <si>
    <t>CG10324</t>
  </si>
  <si>
    <t>AAL48562.1 RE03814p [Drosophila melanogaster]</t>
  </si>
  <si>
    <t>FBgn0015399</t>
  </si>
  <si>
    <t>kek1</t>
  </si>
  <si>
    <t>kekkon 1</t>
  </si>
  <si>
    <t>K20230</t>
  </si>
  <si>
    <t>GO:0005887//integral component of plasma membrane;GO:0016324//apical plasma membrane</t>
  </si>
  <si>
    <t>GO:0005154//epidermal growth factor receptor binding;GO:0005515//protein binding;GO:0030547//signaling receptor inhibitor activity</t>
  </si>
  <si>
    <t>GO:0007175//negative regulation of epidermal growth factor-activated receptor activity;GO:0042059//negative regulation of epidermal growth factor receptor signaling pathway;GO:0048477//oogenesis</t>
  </si>
  <si>
    <t>FBgn0262167</t>
  </si>
  <si>
    <t>ana1</t>
  </si>
  <si>
    <t>anastral spindle 1</t>
  </si>
  <si>
    <t>GO:0005814//centriole;GO:0036064//ciliary basal body</t>
  </si>
  <si>
    <t>GO:0007098//centrosome cycle;GO:0007099//centriole replication;GO:0007288//sperm axoneme assembly;GO:0030317//flagellated sperm motility;GO:0032053//ciliary basal body organization;GO:0048666//neuron development;GO:0060271//cilium assembly;GO:0098534//centriole assembly</t>
  </si>
  <si>
    <t>FBgn0000578</t>
  </si>
  <si>
    <t>ena</t>
  </si>
  <si>
    <t>enabled</t>
  </si>
  <si>
    <t>GO:0005737//cytoplasm;GO:0005829//cytosol;GO:0005856//cytoskeleton;GO:0030027//lamellipodium;GO:0030424//axon;GO:0030425//dendrite;GO:0031252//cell leading edge;GO:0032433//filopodium tip;GO:0042995//cell projection;GO:0071212//subsynaptic reticulum</t>
  </si>
  <si>
    <t>GO:0003779//actin binding;GO:0017124//SH3 domain binding</t>
  </si>
  <si>
    <t>GO:0003382//epithelial cell morphogenesis;GO:0007015//actin filament organization;GO:0007298//border follicle cell migration;GO:0007303//cytoplasmic transport, nurse cell to oocyte;GO:0007390//germ-band shortening;GO:0007391//dorsal closure;GO:0007396//suture of dorsal opening;GO:0007409//axonogenesis;GO:0007411//axon guidance;GO:0008258//head involution;GO:0010591//regulation of lamellipodium assembly;GO:0030036//actin cytoskeleton organization;GO:0030335//positive regulation of cell migration;GO:0031346//positive regulation of cell projection organization;GO:0032956//regulation of actin cytoskeleton organization;GO:0035262//gonad morphogenesis;GO:0045886//negative regulation of synaptic assembly at neuromuscular junction;GO:0046847//filopodium assembly;GO:0046907//intracellular transport;GO:0048749//compound eye development;GO:0048813//dendrite morphogenesis;GO:0051489//regulation of filopodium assembly;GO:0051491//positive regulation of filopodium assembly;GO:0060288//formation of a compartment boundary;GO:1990255//subsynaptic reticulum organization</t>
  </si>
  <si>
    <t>FBgn0037519</t>
  </si>
  <si>
    <t>CG3014</t>
  </si>
  <si>
    <t>NP_001138022.2 uncharacterized protein Dmel_CG3014, isoform C [Drosophila melanogaster]</t>
  </si>
  <si>
    <t>FBgn0259916</t>
  </si>
  <si>
    <t>CG42445</t>
  </si>
  <si>
    <t>NP_001163378.1 uncharacterized protein Dmel_CG42445, isoform A [Drosophila melanogaster]</t>
  </si>
  <si>
    <t>FBgn0286203</t>
  </si>
  <si>
    <t>stw</t>
  </si>
  <si>
    <t>straw</t>
  </si>
  <si>
    <t>GO:0004322//ferroxidase activity;GO:0005507//copper ion binding;GO:0016491//oxidoreductase activity;GO:0016682//oxidoreductase activity, acting on diphenols and related substances as donors, oxygen as acceptor</t>
  </si>
  <si>
    <t>GO:0006826//iron ion transport;GO:0040003//chitin-based cuticle development;GO:0055072//iron ion homeostasis</t>
  </si>
  <si>
    <t>FBgn0259984</t>
  </si>
  <si>
    <t>kuz</t>
  </si>
  <si>
    <t>kuzbanian</t>
  </si>
  <si>
    <t>Neurodegenerative disease;Development and regeneration;Infectious disease: bacterial</t>
  </si>
  <si>
    <t>ko05010//Alzheimer disease;ko04361//Axon regeneration;ko05120//Epithelial cell signaling in Helicobacter pylori infection</t>
  </si>
  <si>
    <t>K06704;K06704;K06704</t>
  </si>
  <si>
    <t>GO:0005886//plasma membrane;GO:0016021//integral component of membrane;GO:0098595//perivitelline space</t>
  </si>
  <si>
    <t>GO:0003007//heart morphogenesis;GO:0006508//proteolysis;GO:0006509//membrane protein ectodomain proteolysis;GO:0007219//Notch signaling pathway;GO:0007220//Notch receptor processing;GO:0007298//border follicle cell migration;GO:0007400//neuroblast fate determination;GO:0007411//axon guidance;GO:0007417//central nervous system development;GO:0007419//ventral cord development;GO:0008347//glial cell migration;GO:0030516//regulation of axon extension;GO:0035051//cardiocyte differentiation;GO:0035386//regulation of Roundabout signaling pathway;GO:0048477//oogenesis;GO:0048542//lymph gland development;GO:0060537//muscle tissue development;GO:0061320//pericardial nephrocyte differentiation;GO:1903688//positive regulation of border follicle cell migration</t>
  </si>
  <si>
    <t>FBgn0001078</t>
  </si>
  <si>
    <t>ftz-f1</t>
  </si>
  <si>
    <t>ftz transcription factor 1</t>
  </si>
  <si>
    <t>GO:0005634//nucleus;GO:0005737//cytoplasm;GO:0090575//RNA polymerase II transcription regulator complex</t>
  </si>
  <si>
    <t>GO:0000976//transcription cis-regulatory region binding;GO:0001228//DNA-binding transcription activator activity, RNA polymerase II-specific;GO:0003677//DNA binding;GO:0003682//chromatin binding;GO:0003700//DNA-binding transcription factor activity;GO:0004879//nuclear receptor activity;GO:0008134//transcription factor binding;GO:0008270//zinc ion binding;GO:0043565//sequence-specific DNA binding;GO:0046982//protein heterodimerization activity</t>
  </si>
  <si>
    <t>GO:0002165//instar larval or pupal development;GO:0006355//regulation of transcription, DNA-templated;GO:0006357//regulation of transcription by RNA polymerase II;GO:0007480//imaginal disc-derived leg morphogenesis;GO:0007552//metamorphosis;GO:0008219//cell death;GO:0009725//response to hormone;GO:0009755//hormone-mediated signaling pathway;GO:0009888//tissue development;GO:0016319//mushroom body development;GO:0016322//neuron remodeling;GO:0035073//pupariation;GO:0035074//pupation;GO:0035075//response to ecdysone;GO:0035626//juvenile hormone mediated signaling pathway;GO:0040034//regulation of development, heterochronic;GO:0045944//positive regulation of transcription by RNA polymerase II;GO:0048813//dendrite morphogenesis;GO:0055088//lipid homeostasis</t>
  </si>
  <si>
    <t>SF-like</t>
  </si>
  <si>
    <t>FBgn0011676</t>
  </si>
  <si>
    <t>Nos</t>
  </si>
  <si>
    <t>Nitric oxide synthase</t>
  </si>
  <si>
    <t>Global and overview maps;Transport and catabolism;Amino acid metabolism;Amino acid metabolism</t>
  </si>
  <si>
    <t>ko01100//Metabolic pathways;ko04145//Phagosome;ko00330//Arginine and proline metabolism;ko00220//Arginine biosynthesis</t>
  </si>
  <si>
    <t>K13240;K13240;K13240;K13240</t>
  </si>
  <si>
    <t>GO:0005634//nucleus;GO:0005777//peroxisome;GO:0005829//cytosol;GO:0005886//plasma membrane;GO:0012506//vesicle membrane</t>
  </si>
  <si>
    <t>GO:0003958//NADPH-hemoprotein reductase activity;GO:0004517//nitric-oxide synthase activity;GO:0005516//calmodulin binding;GO:0010181//FMN binding;GO:0016491//oxidoreductase activity;GO:0016709//oxidoreductase activity, acting on paired donors, with incorporation or reduction of molecular oxygen, NAD(P)H as one donor, and incorporation of one atom of oxygen;GO:0020037//heme binding;GO:0046872//metal ion binding;GO:0050660//flavin adenine dinucleotide binding;GO:0050661//NADP binding</t>
  </si>
  <si>
    <t>GO:0002027//regulation of heart rate;GO:0006527//arginine catabolic process;GO:0006809//nitric oxide biosynthetic process;GO:0007263//nitric oxide mediated signal transduction;GO:0007399//nervous system development;GO:0007416//synapse assembly;GO:0007444//imaginal disc development;GO:0008156//negative regulation of DNA replication;GO:0008285//negative regulation of cell population proliferation;GO:0009725//response to hormone;GO:0031284//positive regulation of guanylate cyclase activity;GO:0032496//response to lipopolysaccharide;GO:0046620//regulation of organ growth</t>
  </si>
  <si>
    <t>FBgn0002709</t>
  </si>
  <si>
    <t>mei-218</t>
  </si>
  <si>
    <t>meiotic 218</t>
  </si>
  <si>
    <t>GO:0005634//nucleus;GO:0005737//cytoplasm;GO:0042555//MCM complex</t>
  </si>
  <si>
    <t>GO:0003677//DNA binding;GO:0003688//DNA replication origin binding;GO:0003697//single-stranded DNA binding;GO:0005524//ATP binding</t>
  </si>
  <si>
    <t>GO:0000727//double-strand break repair via break-induced replication;GO:0006267//pre-replicative complex assembly involved in nuclear cell cycle DNA replication;GO:0006268//DNA unwinding involved in DNA replication;GO:0007131//reciprocal meiotic recombination;GO:0007143//female meiotic nuclear division;GO:0016321//female meiosis chromosome segregation;GO:0032508//DNA duplex unwinding;GO:1902975//mitotic DNA replication initiation</t>
  </si>
  <si>
    <t>FBgn0085390</t>
  </si>
  <si>
    <t>Dgk</t>
  </si>
  <si>
    <t>Diacyl glycerol kinase</t>
  </si>
  <si>
    <t>Metabolism;Metabolism;Environmental Information Processing;Metabolism</t>
  </si>
  <si>
    <t>Global and overview maps;Lipid metabolism;Signal transduction;Lipid metabolism</t>
  </si>
  <si>
    <t>ko01100//Metabolic pathways;ko00564//Glycerophospholipid metabolism;ko04070//Phosphatidylinositol signaling system;ko00561//Glycerolipid metabolism</t>
  </si>
  <si>
    <t>K00901;K00901;K00901;K00901</t>
  </si>
  <si>
    <t>GO:0003951//NAD+ kinase activity;GO:0004143//diacylglycerol kinase activity;GO:0005509//calcium ion binding;GO:0005524//ATP binding;GO:0016301//kinase activity</t>
  </si>
  <si>
    <t>GO:0007165//signal transduction;GO:0007205//protein kinase C-activating G protein-coupled receptor signaling pathway;GO:0016310//phosphorylation;GO:0035556//intracellular signal transduction;GO:0046339//diacylglycerol metabolic process;GO:0046486//glycerolipid metabolic process;GO:0046834//lipid phosphorylation</t>
  </si>
  <si>
    <t>FBgn0052645</t>
  </si>
  <si>
    <t>CG32645</t>
  </si>
  <si>
    <t>NP_727670.1 uncharacterized protein Dmel_CG32645 [Drosophila melanogaster]</t>
  </si>
  <si>
    <t>FBgn0003093</t>
  </si>
  <si>
    <t>Pkc98E</t>
  </si>
  <si>
    <t>Protein C kinase 98E</t>
  </si>
  <si>
    <t>GO:0004672//protein kinase activity;GO:0004674//protein serine/threonine kinase activity;GO:0004697//protein kinase C activity;GO:0004698//calcium-dependent protein kinase C activity;GO:0005524//ATP binding;GO:0046872//metal ion binding</t>
  </si>
  <si>
    <t>GO:0006468//protein phosphorylation;GO:0007030//Golgi organization;GO:0007616//long-term memory;GO:0008285//negative regulation of cell population proliferation;GO:0009950//dorsal/ventral axis specification;GO:0018105//peptidyl-serine phosphorylation;GO:0034389//lipid droplet organization;GO:0035556//intracellular signal transduction;GO:0045471//response to ethanol</t>
  </si>
  <si>
    <t>FBgn0284226</t>
  </si>
  <si>
    <t>CG46310</t>
  </si>
  <si>
    <t>FBgn0262738</t>
  </si>
  <si>
    <t>norpA</t>
  </si>
  <si>
    <t>no receptor potential A</t>
  </si>
  <si>
    <t>Metabolism;Environmental Information Processing;Environmental Information Processing;Metabolism;Organismal Systems</t>
  </si>
  <si>
    <t>Global and overview maps;Signal transduction;Signal transduction;Carbohydrate metabolism;Sensory system</t>
  </si>
  <si>
    <t>ko01100//Metabolic pathways;ko04310//Wnt signaling pathway;ko04070//Phosphatidylinositol signaling system;ko00562//Inositol phosphate metabolism;ko04745//Phototransduction - fly</t>
  </si>
  <si>
    <t>K05858;K05858;K05858;K05858;K05858</t>
  </si>
  <si>
    <t>GO:0016027//inaD signaling complex;GO:0016028//rhabdomere</t>
  </si>
  <si>
    <t>GO:0004435//phosphatidylinositol phospholipase C activity;GO:0004629//phospholipase C activity;GO:0005096//GTPase activator activity;GO:0005509//calcium ion binding;GO:0008081//phosphoric diester hydrolase activity</t>
  </si>
  <si>
    <t>GO:0001580//detection of chemical stimulus involved in sensory perception of bitter taste;GO:0002385//mucosal immune response;GO:0006629//lipid metabolic process;GO:0006644//phospholipid metabolic process;GO:0006651//diacylglycerol biosynthetic process;GO:0007165//signal transduction;GO:0007601//visual perception;GO:0007602//phototransduction;GO:0008344//adult locomotory behavior;GO:0008377//light-induced release of internally sequestered calcium ion;GO:0008654//phospholipid biosynthetic process;GO:0009649//entrainment of circadian clock;GO:0016042//lipid catabolic process;GO:0016056//rhodopsin mediated signaling pathway;GO:0016059//deactivation of rhodopsin mediated signaling;GO:0019722//calcium-mediated signaling;GO:0035556//intracellular signal transduction;GO:0043052//thermotaxis;GO:0043153//entrainment of circadian clock by photoperiod;GO:0045494//photoreceptor cell maintenance;GO:0046488//phosphatidylinositol metabolic process;GO:0046673//negative regulation of compound eye retinal cell programmed cell death;GO:0048015//phosphatidylinositol-mediated signaling;GO:0051482//positive regulation of cytosolic calcium ion concentration involved in phospholipase C-activating G protein-coupled signaling pathway;GO:0071482//cellular response to light stimulus;GO:2000370//positive regulation of clathrin-dependent endocytosis</t>
  </si>
  <si>
    <t>FBgn0031602</t>
  </si>
  <si>
    <t>CG15431</t>
  </si>
  <si>
    <t>NP_001260025.1 uncharacterized protein Dmel_CG15431, isoform B [Drosophila melanogaster]</t>
  </si>
  <si>
    <t>MSTRG.6970</t>
  </si>
  <si>
    <t>TC3A transposase, partial [Pseudoatta argentina]</t>
  </si>
  <si>
    <t>FBgn0032089</t>
  </si>
  <si>
    <t>Rcd-1r</t>
  </si>
  <si>
    <t>Rcd-1 related</t>
  </si>
  <si>
    <t>K12606</t>
  </si>
  <si>
    <t>GO:0000932//P-body;GO:0005634//nucleus;GO:0030014//CCR4-NOT complex;GO:0030015//CCR4-NOT core complex</t>
  </si>
  <si>
    <t>GO:0006402//mRNA catabolic process;GO:0007283//spermatogenesis;GO:0017148//negative regulation of translation;GO:0022414//reproductive process</t>
  </si>
  <si>
    <t>FBgn0263352</t>
  </si>
  <si>
    <t>Unr</t>
  </si>
  <si>
    <t>Upstream of N-ras</t>
  </si>
  <si>
    <t>GO:0003676//nucleic acid binding;GO:0003730//mRNA 3'-UTR binding</t>
  </si>
  <si>
    <t>GO:0007549//dosage compensation;GO:0009047//dosage compensation by hyperactivation of X chromosome;GO:0017148//negative regulation of translation;GO:0042714//dosage compensation complex assembly</t>
  </si>
  <si>
    <t>CSD</t>
  </si>
  <si>
    <t>FBgn0086251</t>
  </si>
  <si>
    <t>del</t>
  </si>
  <si>
    <t>deadlock</t>
  </si>
  <si>
    <t>GO:0005634//nucleus;GO:0005737//cytoplasm;GO:0005813//centrosome</t>
  </si>
  <si>
    <t>GO:0007052//mitotic spindle organization;GO:0007275//multicellular organism development;GO:0007293//germarium-derived egg chamber formation;GO:0030717//oocyte karyosome formation;GO:0030720//oocyte localization involved in germarium-derived egg chamber formation;GO:0034587//piRNA metabolic process;GO:0045478//fusome organization;GO:0048477//oogenesis;GO:0048599//oocyte development</t>
  </si>
  <si>
    <t>FBgn0027617</t>
  </si>
  <si>
    <t>CG5808</t>
  </si>
  <si>
    <t>NP_651291.1 uncharacterized protein Dmel_CG5808 [Drosophila melanogaster]</t>
  </si>
  <si>
    <t>GO:0003676//nucleic acid binding;GO:0003723//RNA binding;GO:0003729//mRNA binding;GO:0003755//peptidyl-prolyl cis-trans isomerase activity</t>
  </si>
  <si>
    <t>GO:0000398//mRNA splicing, via spliceosome;GO:0000413//protein peptidyl-prolyl isomerization;GO:1901407//regulation of phosphorylation of RNA polymerase II C-terminal domain</t>
  </si>
  <si>
    <t>FBgn0035106</t>
  </si>
  <si>
    <t>rno</t>
  </si>
  <si>
    <t>rhinoceros</t>
  </si>
  <si>
    <t>GO:0042051//compound eye photoreceptor development;GO:0042059//negative regulation of epidermal growth factor receptor signaling pathway</t>
  </si>
  <si>
    <t>FBgn0037831</t>
  </si>
  <si>
    <t>Cap-H2</t>
  </si>
  <si>
    <t>Chromosome associated protein H2</t>
  </si>
  <si>
    <t>GO:0000793//condensed chromosome;GO:0000796//condensin complex;GO:0005634//nucleus</t>
  </si>
  <si>
    <t>GO:0006325//chromatin organization;GO:0007060//male meiosis chromosome segregation;GO:0010032//meiotic chromosome condensation;GO:0030261//chromosome condensation;GO:0051276//chromosome organization;GO:0051304//chromosome separation;GO:0051306//mitotic sister chromatid separation</t>
  </si>
  <si>
    <t>FBgn0032126</t>
  </si>
  <si>
    <t>CG13113</t>
  </si>
  <si>
    <t>NP_609296.1 uncharacterized protein Dmel_CG13113 [Drosophila melanogaster]</t>
  </si>
  <si>
    <t>GO:0007306//eggshell chorion assembly</t>
  </si>
  <si>
    <t>FBgn0010359</t>
  </si>
  <si>
    <t>gammaTry</t>
  </si>
  <si>
    <t>gammaTrypsin</t>
  </si>
  <si>
    <t>FBgn0042125</t>
  </si>
  <si>
    <t>CG18787</t>
  </si>
  <si>
    <t>K14321</t>
  </si>
  <si>
    <t>FBgn0038598</t>
  </si>
  <si>
    <t>CG7131</t>
  </si>
  <si>
    <t>NP_650706.1 uncharacterized protein Dmel_CG7131 [Drosophila melanogaster]</t>
  </si>
  <si>
    <t>GO:0034453//microtubule anchoring</t>
  </si>
  <si>
    <t>FBgn0027499</t>
  </si>
  <si>
    <t>wde</t>
  </si>
  <si>
    <t>windei</t>
  </si>
  <si>
    <t>GO:0005694//chromosome</t>
  </si>
  <si>
    <t>GO:0090309//positive regulation of DNA methylation-dependent heterochromatin assembly</t>
  </si>
  <si>
    <t>FBgn0034073</t>
  </si>
  <si>
    <t>CG8414</t>
  </si>
  <si>
    <t>NP_611084.2 uncharacterized protein Dmel_CG8414 [Drosophila melanogaster]</t>
  </si>
  <si>
    <t>GO:0005524//ATP binding;GO:0051731//polynucleotide 5'-hydroxyl-kinase activity</t>
  </si>
  <si>
    <t>GO:0000448//cleavage in ITS2 between 5.8S rRNA and LSU-rRNA of tricistronic rRNA transcript (SSU-rRNA, 5.8S rRNA, LSU-rRNA);GO:0006364//rRNA processing;GO:0006396//RNA processing</t>
  </si>
  <si>
    <t>FBgn0039920</t>
  </si>
  <si>
    <t>CG11360</t>
  </si>
  <si>
    <t>NP_001259068.1 uncharacterized protein Dmel_CG11360, isoform C [Drosophila melanogaster]</t>
  </si>
  <si>
    <t>GO:0003676//nucleic acid binding;GO:0003723//RNA binding;GO:0008270//zinc ion binding;GO:0061630//ubiquitin protein ligase activity</t>
  </si>
  <si>
    <t>FBgn0250867</t>
  </si>
  <si>
    <t>CG42238</t>
  </si>
  <si>
    <t>AGW52164.1 FI21503p1, partial [Drosophila melanogaster]</t>
  </si>
  <si>
    <t>FBgn0026577</t>
  </si>
  <si>
    <t>CG8677</t>
  </si>
  <si>
    <t>NP_001286123.1 uncharacterized protein Dmel_CG8677, isoform C [Drosophila melanogaster]</t>
  </si>
  <si>
    <t>GO:0000123//histone acetyltransferase complex;GO:0005634//nucleus;GO:0005700//polytene chromosome;GO:0005705//polytene chromosome interband;GO:0031213//RSF complex</t>
  </si>
  <si>
    <t>GO:0004402//histone acetyltransferase activity;GO:0042393//histone binding;GO:0046872//metal ion binding</t>
  </si>
  <si>
    <t>GO:0045892//negative regulation of transcription, DNA-templated;GO:0045944//positive regulation of transcription by RNA polymerase II</t>
  </si>
  <si>
    <t>FBgn0031762</t>
  </si>
  <si>
    <t>CG9098</t>
  </si>
  <si>
    <t>NP_608979.2 uncharacterized protein Dmel_CG9098, isoform A [Drosophila melanogaster]</t>
  </si>
  <si>
    <t>GO:0001784//phosphotyrosine residue binding;GO:0005085//guanyl-nucleotide exchange factor activity;GO:0005515//protein binding</t>
  </si>
  <si>
    <t>GO:0007264//small GTPase mediated signal transduction;GO:0033138//positive regulation of peptidyl-serine phosphorylation;GO:0046579//positive regulation of Ras protein signal transduction</t>
  </si>
  <si>
    <t>FBgn0261842</t>
  </si>
  <si>
    <t>pre-mod(mdg4)-AE</t>
  </si>
  <si>
    <t>CAE52500.1 Mod(mdg4)-52.4, partial [Drosophila melanogaster]</t>
  </si>
  <si>
    <t>FBgn0260657</t>
  </si>
  <si>
    <t>CG42540</t>
  </si>
  <si>
    <t>XP_043650211.1 band 7 protein CG42540 isoform X1 [Drosophila teissieri]</t>
  </si>
  <si>
    <t>FBgn0052062</t>
  </si>
  <si>
    <t>Rbfox1</t>
  </si>
  <si>
    <t>RNA-binding Fox protein 1</t>
  </si>
  <si>
    <t>GO:0000932//P-body;GO:0005634//nucleus;GO:0005654//nucleoplasm;GO:0005730//nucleolus;GO:0005737//cytoplasm;GO:0010494//cytoplasmic stress granule;GO:0015030//Cajal body;GO:0097165//nuclear stress granule</t>
  </si>
  <si>
    <t>GO:0000976//transcription cis-regulatory region binding;GO:0003676//nucleic acid binding;GO:0003723//RNA binding;GO:0003729//mRNA binding;GO:0003730//mRNA 3'-UTR binding;GO:0008134//transcription factor binding</t>
  </si>
  <si>
    <t>GO:0000381//regulation of alternative mRNA splicing, via spliceosome;GO:0007399//nervous system development;GO:0007474//imaginal disc-derived wing vein specification;GO:0007613//memory;GO:0017148//negative regulation of translation;GO:0030706//germarium-derived oocyte differentiation;GO:0045893//positive regulation of transcription, DNA-templated;GO:0048477//oogenesis;GO:0062197//cellular response to chemical stress</t>
  </si>
  <si>
    <t>FBgn0261046</t>
  </si>
  <si>
    <t>Dscam3</t>
  </si>
  <si>
    <t>Down syndrome cell adhesion molecule 3</t>
  </si>
  <si>
    <t>GO:0007155//cell adhesion;GO:0007156//homophilic cell adhesion via plasma membrane adhesion molecules;GO:0007399//nervous system development;GO:0007411//axon guidance;GO:0070593//dendrite self-avoidance</t>
  </si>
  <si>
    <t>FBgn0259210</t>
  </si>
  <si>
    <t>prom</t>
  </si>
  <si>
    <t>prominin</t>
  </si>
  <si>
    <t>GO:0016021//integral component of membrane;GO:0035996//rhabdomere microvillus</t>
  </si>
  <si>
    <t>GO:0042052//rhabdomere development</t>
  </si>
  <si>
    <t>FBgn0037405</t>
  </si>
  <si>
    <t>CG1077</t>
  </si>
  <si>
    <t>NP_649617.1 uncharacterized protein Dmel_CG1077 [Drosophila melanogaster]</t>
  </si>
  <si>
    <t>GO:0007275//multicellular organism development;GO:0007304//chorion-containing eggshell formation;GO:0030154//cell differentiation</t>
  </si>
  <si>
    <t>FBgn0261843</t>
  </si>
  <si>
    <t>pre-mod(mdg4)-W</t>
  </si>
  <si>
    <t>NP_788702.1 modifier of mdg4, isoform W [Drosophila melanogaster]</t>
  </si>
  <si>
    <t>FBgn0010549</t>
  </si>
  <si>
    <t>l(2)03659</t>
  </si>
  <si>
    <t>lethal (2) 03659</t>
  </si>
  <si>
    <t>GO:0005524//ATP binding;GO:0008514//organic anion transmembrane transporter activity;GO:0015562//efflux transmembrane transporter activity;GO:0016887//ATP hydrolysis activity;GO:0042626//ATPase-coupled transmembrane transporter activity;GO:0140359//ABC-type transporter activity</t>
  </si>
  <si>
    <t>GO:0007275//multicellular organism development;GO:0015711//organic anion transport;GO:0055085//transmembrane transport</t>
  </si>
  <si>
    <t>FBgn0263980</t>
  </si>
  <si>
    <t>Stacl</t>
  </si>
  <si>
    <t>Stac-like</t>
  </si>
  <si>
    <t>GO:0031234//extrinsic component of cytoplasmic side of plasma membrane;GO:0042383//sarcolemma</t>
  </si>
  <si>
    <t>GO:0003009//skeletal muscle contraction;GO:0035556//intracellular signal transduction;GO:0045793//positive regulation of cell size;GO:1901387//positive regulation of voltage-gated calcium channel activity;GO:1903078//positive regulation of protein localization to plasma membrane</t>
  </si>
  <si>
    <t>FBgn0001991</t>
  </si>
  <si>
    <t>Ca-alpha1D</t>
  </si>
  <si>
    <t>Ca[2+]-channel protein alpha[[1]] subunit D</t>
  </si>
  <si>
    <t>Human Diseases;Human Diseases;Environmental Information Processing;Environmental Information Processing;Organismal Systems;Environmental Information Processing;Organismal Systems;Environmental Information Processing;Cellular Processes;Organismal Systems;Human Diseases;Organismal Systems;Organismal Systems;Human Diseases;Cellular Processes;Organismal Systems;Organismal Systems;Human Diseases;Organismal Systems;Organismal Systems;Organismal Systems;Human Diseases;Organismal Systems;Organismal Systems;Human Diseases;Organismal Systems;Human Diseases;Organismal Systems;Organismal Systems;Organismal Systems;Organismal Systems;Human Diseases;Organismal Systems;Organismal Systems;Organismal Systems;Human Diseases</t>
  </si>
  <si>
    <t>Neurodegenerative disease;Neurodegenerative disease;Signal transduction;Signal transduction;Development and regeneration;Signal transduction;Circulatory system;Signal transduction;Cell growth and death;Endocrine system;Endocrine and metabolic disease;Endocrine system;Circulatory system;Cardiovascular disease;Cellular community - eukaryotes;Environmental adaptation;Endocrine system;Neurodegenerative disease;Circulatory system;Nervous system;Endocrine system;Cardiovascular disease;Nervous system;Nervous system;Cancer: overview;Nervous system;Substance dependence;Nervous system;Nervous system;Endocrine system;Endocrine system;Cardiovascular disease;Endocrine system;Digestive system;Endocrine system;Endocrine and metabolic disease</t>
  </si>
  <si>
    <t>ko05022//Pathways of neurodegeneration - multiple diseases;ko05010//Alzheimer disease;ko04024//cAMP signaling pathway;ko04022//cGMP-PKG signaling pathway;ko04361//Axon regeneration;ko04010//MAPK signaling pathway;ko04261//Adrenergic signaling in cardiomyocytes;ko04020//Calcium signaling pathway;ko04218//Cellular senescence;ko04925//Aldosterone synthesis and secretion;ko04934//Cushing syndrome;ko04921//Oxytocin signaling pathway;ko04270//Vascular smooth muscle contraction;ko05410//Hypertrophic cardiomyopathy;ko04530//Tight junction;ko04713//Circadian entrainment;ko04911//Insulin secretion;ko05020//Prion disease;ko04260//Cardiac muscle contraction;ko04728//Dopaminergic synapse;ko04924//Renin secretion;ko05414//Dilated cardiomyopathy;ko04725//Cholinergic synapse;ko04726//Serotonergic synapse;ko05207//Chemical carcinogenesis - receptor activation;ko04727//GABAergic synapse;ko05031//Amphetamine addiction;ko04724//Glutamatergic synapse;ko04723//Retrograde endocannabinoid signaling;ko04912//GnRH signaling pathway;ko04927//Cortisol synthesis and secretion;ko05412//Arrhythmogenic right ventricular cardiomyopathy;ko04935//Growth hormone synthesis, secretion and action;ko04973//Carbohydrate digestion and absorption;ko04929//GnRH secretion;ko04930//Type II diabetes mellitus</t>
  </si>
  <si>
    <t>K04851;K04851;K04851;K04851;K04851;K04851;K04851;K04851;K04851;K04851;K04851;K04851;K04851;K04851;K04851;K04851;K04851;K04851;K04851;K04851;K04851;K04851;K04851;K04851;K04851;K04851;K04851;K04851;K04851;K04851;K04851;K04851;K04851;K04851;K04851;K04851</t>
  </si>
  <si>
    <t>GO:0005886//plasma membrane;GO:0005891//voltage-gated calcium channel complex;GO:0016020//membrane</t>
  </si>
  <si>
    <t>GO:0005216//ion channel activity;GO:0005245//voltage-gated calcium channel activity;GO:0005261//cation channel activity;GO:0046872//metal ion binding</t>
  </si>
  <si>
    <t>GO:0006811//ion transport;GO:0034765//regulation of ion transmembrane transport;GO:0055085//transmembrane transport;GO:0070588//calcium ion transmembrane transport</t>
  </si>
  <si>
    <t>FBgn0051665</t>
  </si>
  <si>
    <t>wry</t>
  </si>
  <si>
    <t>weary</t>
  </si>
  <si>
    <t>GO:0009986//cell surface;GO:0016021//integral component of membrane</t>
  </si>
  <si>
    <t>GO:0005112//Notch binding;GO:0005509//calcium ion binding;GO:0048018//receptor ligand activity</t>
  </si>
  <si>
    <t>GO:0003015//heart process;GO:0007219//Notch signaling pathway</t>
  </si>
  <si>
    <t>FBgn0265959</t>
  </si>
  <si>
    <t>rdgC</t>
  </si>
  <si>
    <t>retinal degeneration C</t>
  </si>
  <si>
    <t>K13807</t>
  </si>
  <si>
    <t>GO:0004721//phosphoprotein phosphatase activity;GO:0004722//protein serine/threonine phosphatase activity;GO:0004723//calcium-dependent protein serine/threonine phosphatase activity;GO:0005506//iron ion binding;GO:0005509//calcium ion binding;GO:0005515//protein binding;GO:0005516//calmodulin binding;GO:0016787//hydrolase activity;GO:0030145//manganese ion binding</t>
  </si>
  <si>
    <t>GO:0006470//protein dephosphorylation;GO:0007601//visual perception;GO:0007602//phototransduction;GO:0016059//deactivation of rhodopsin mediated signaling;GO:0019722//calcium-mediated signaling;GO:0043052//thermotaxis;GO:0050906//detection of stimulus involved in sensory perception</t>
  </si>
  <si>
    <t>FBgn0001180</t>
  </si>
  <si>
    <t>hb</t>
  </si>
  <si>
    <t>hunchback</t>
  </si>
  <si>
    <t>GO:0000978//RNA polymerase II cis-regulatory region sequence-specific DNA binding;GO:0000981//DNA-binding transcription factor activity, RNA polymerase II-specific;GO:0003700//DNA-binding transcription factor activity;GO:0043565//sequence-specific DNA binding;GO:0046872//metal ion binding</t>
  </si>
  <si>
    <t>GO:0000122//negative regulation of transcription by RNA polymerase II;GO:0006357//regulation of transcription by RNA polymerase II;GO:0007354//zygotic determination of anterior/posterior axis, embryo;GO:0007400//neuroblast fate determination;GO:0007402//ganglion mother cell fate determination;GO:0007419//ventral cord development;GO:0007431//salivary gland development;GO:0010468//regulation of gene expression;GO:0035289//posterior head segmentation;GO:0035290//trunk segmentation;GO:0040034//regulation of development, heterochronic;GO:0044324//regulation of transcription involved in anterior/posterior axis specification;GO:0045944//positive regulation of transcription by RNA polymerase II;GO:0048699//generation of neurons;GO:0050767//regulation of neurogenesis;GO:2000177//regulation of neural precursor cell proliferation</t>
  </si>
  <si>
    <t>FBgn0036146</t>
  </si>
  <si>
    <t>nkt</t>
  </si>
  <si>
    <t>noktochor</t>
  </si>
  <si>
    <t>FBgn0086686</t>
  </si>
  <si>
    <t>l(3)L1231</t>
  </si>
  <si>
    <t>lethal (3) L1231</t>
  </si>
  <si>
    <t>GO:0042332//gravitaxis</t>
  </si>
  <si>
    <t>FBgn0032879</t>
  </si>
  <si>
    <t>CarT</t>
  </si>
  <si>
    <t>Carcinine transporter</t>
  </si>
  <si>
    <t>GO:0005886//plasma membrane;GO:0016021//integral component of membrane;GO:0043679//axon terminus</t>
  </si>
  <si>
    <t>GO:0005326//neurotransmitter transmembrane transporter activity;GO:0022857//transmembrane transporter activity;GO:1905131//carcinine transmembrane transporter activity</t>
  </si>
  <si>
    <t>GO:0001504//neurotransmitter uptake;GO:0007601//visual perception;GO:0046956//positive phototaxis;GO:0050908//detection of light stimulus involved in visual perception;GO:0055085//transmembrane transport;GO:1905130//carcinine import across plasma membrane</t>
  </si>
  <si>
    <t>FBgn0054057</t>
  </si>
  <si>
    <t>CG34057</t>
  </si>
  <si>
    <t>NP_001033980.2 uncharacterized protein Dmel_CG34057, isoform A [Drosophila melanogaster]</t>
  </si>
  <si>
    <t>K00731;K00731;K00731</t>
  </si>
  <si>
    <t>GO:0016263//glycoprotein-N-acetylgalactosamine 3-beta-galactosyltransferase activity;GO:0016757//glycosyltransferase activity</t>
  </si>
  <si>
    <t>GO:0016267//O-glycan processing, core 1</t>
  </si>
  <si>
    <t>FBgn0038901</t>
  </si>
  <si>
    <t>Burs</t>
  </si>
  <si>
    <t>Bursicon</t>
  </si>
  <si>
    <t>GO:0005576//extracellular region;GO:0031395//bursicon neuropeptide hormone complex;GO:0043195//terminal bouton</t>
  </si>
  <si>
    <t>GO:0005179//hormone activity;GO:0046982//protein heterodimerization activity</t>
  </si>
  <si>
    <t>GO:0007298//border follicle cell migration;GO:0007593//chitin-based cuticle sclerotization;GO:0030709//border follicle cell delamination;GO:0036335//intestinal stem cell homeostasis;GO:0048067//cuticle pigmentation</t>
  </si>
  <si>
    <t>FBgn0029834</t>
  </si>
  <si>
    <t>CG5937</t>
  </si>
  <si>
    <t>NP_001096888.2 uncharacterized protein Dmel_CG5937, isoform C [Drosophila melanogaster]</t>
  </si>
  <si>
    <t>GO:0032012//regulation of ARF protein signal transduction</t>
  </si>
  <si>
    <t>FBgn0033354</t>
  </si>
  <si>
    <t>FANCI</t>
  </si>
  <si>
    <t>Fanconi anemia complementation group I</t>
  </si>
  <si>
    <t>K10895</t>
  </si>
  <si>
    <t>GO:0070182//DNA polymerase binding</t>
  </si>
  <si>
    <t>GO:0006281//DNA repair</t>
  </si>
  <si>
    <t>FBgn0264605</t>
  </si>
  <si>
    <t>CG43954</t>
  </si>
  <si>
    <t>NP_001261966.1 uncharacterized protein Dmel_CG43954 [Drosophila melanogaster]</t>
  </si>
  <si>
    <t>FBgn0014076</t>
  </si>
  <si>
    <t>Vm32E</t>
  </si>
  <si>
    <t>Vitelline membrane 32E</t>
  </si>
  <si>
    <t>GO:0005615//extracellular space;GO:0042600//egg chorion;GO:0060388//vitelline envelope</t>
  </si>
  <si>
    <t>FBgn0025388</t>
  </si>
  <si>
    <t>CG12179</t>
  </si>
  <si>
    <t>NP_572175.3 uncharacterized protein Dmel_CG12179, isoform C [Drosophila melanogaster]</t>
  </si>
  <si>
    <t>FBgn0030438</t>
  </si>
  <si>
    <t>CG15721</t>
  </si>
  <si>
    <t>NP_572844.2 uncharacterized protein Dmel_CG15721 [Drosophila melanogaster]</t>
  </si>
  <si>
    <t>FBgn0031999</t>
  </si>
  <si>
    <t>CG8419</t>
  </si>
  <si>
    <t>NP_609193.1 uncharacterized protein Dmel_CG8419 [Drosophila melanogaster]</t>
  </si>
  <si>
    <t>GO:0004842//ubiquitin-protein transferase activity;GO:0005515//protein binding;GO:0008270//zinc ion binding</t>
  </si>
  <si>
    <t>GO:0045893//positive regulation of transcription, DNA-templated;GO:0051865//protein autoubiquitination</t>
  </si>
  <si>
    <t>FBgn0086608</t>
  </si>
  <si>
    <t>CG34112</t>
  </si>
  <si>
    <t>NP_001246902.1 uncharacterized protein Dmel_CG34112, isoform B [Drosophila melanogaster]</t>
  </si>
  <si>
    <t>FBgn0050169</t>
  </si>
  <si>
    <t>Brca2</t>
  </si>
  <si>
    <t>BRCA2, DNA repair associated</t>
  </si>
  <si>
    <t>GO:0000724//double-strand break repair via homologous recombination;GO:0006281//DNA repair;GO:0006355//regulation of transcription, DNA-templated;GO:0010778//meiotic DNA repair synthesis involved in reciprocal meiotic recombination;GO:0043150//DNA synthesis involved in double-strand break repair via homologous recombination;GO:0051301//cell division;GO:0051598//meiotic recombination checkpoint signaling;GO:1901563//response to camptothecin</t>
  </si>
  <si>
    <t>FBgn0259994</t>
  </si>
  <si>
    <t>OtopLa</t>
  </si>
  <si>
    <t>Otopetrin-like a</t>
  </si>
  <si>
    <t>GO:0015252//proton channel activity</t>
  </si>
  <si>
    <t>GO:0006811//ion transport;GO:1902600//proton transmembrane transport</t>
  </si>
  <si>
    <t>FBgn0038247</t>
  </si>
  <si>
    <t>Cad88C</t>
  </si>
  <si>
    <t>Cadherin 88C</t>
  </si>
  <si>
    <t>GO:0007155//cell adhesion;GO:0007156//homophilic cell adhesion via plasma membrane adhesion molecules;GO:0007424//open tracheal system development;GO:0016339//calcium-dependent cell-cell adhesion via plasma membrane cell adhesion molecules;GO:0044331//cell-cell adhesion mediated by cadherin</t>
  </si>
  <si>
    <t>FBgn0034286</t>
  </si>
  <si>
    <t>dpr13</t>
  </si>
  <si>
    <t>defective proboscis extension response 13</t>
  </si>
  <si>
    <t>GO:0005887//integral component of plasma membrane;GO:0032589//neuron projection membrane</t>
  </si>
  <si>
    <t>GO:0007606//sensory perception of chemical stimulus;GO:0050808//synapse organization</t>
  </si>
  <si>
    <t>FBgn0052625</t>
  </si>
  <si>
    <t>CG32625</t>
  </si>
  <si>
    <t>NP_727732.1 uncharacterized protein Dmel_CG32625 [Drosophila melanogaster]</t>
  </si>
  <si>
    <t>FBgn0035245</t>
  </si>
  <si>
    <t>GC</t>
  </si>
  <si>
    <t>gamma-glutamyl carboxylase</t>
  </si>
  <si>
    <t>ko01100//Metabolic pathways;ko00130//Ubiquinone and other terpenoid-quinone biosynthesis</t>
  </si>
  <si>
    <t>K10106;K10106</t>
  </si>
  <si>
    <t>GO:0008488//gamma-glutamyl carboxylase activity;GO:0019842//vitamin binding</t>
  </si>
  <si>
    <t>GO:0017187//peptidyl-glutamic acid carboxylation;GO:0018214//protein carboxylation</t>
  </si>
  <si>
    <t>FBgn0001229</t>
  </si>
  <si>
    <t>Hsp67Bc</t>
  </si>
  <si>
    <t>Heat shock gene 67Bc</t>
  </si>
  <si>
    <t>GO:0009408//response to heat;GO:0010506//regulation of autophagy;GO:0010998//regulation of translational initiation by eIF2 alpha phosphorylation;GO:0061077//chaperone-mediated protein folding;GO:1903061//positive regulation of protein lipidation</t>
  </si>
  <si>
    <t>FBgn0032282</t>
  </si>
  <si>
    <t>CG7299</t>
  </si>
  <si>
    <t>NP_001188788.2 uncharacterized protein Dmel_CG7299, isoform C [Drosophila melanogaster]</t>
  </si>
  <si>
    <t>FBgn0259789</t>
  </si>
  <si>
    <t>zld</t>
  </si>
  <si>
    <t>zelda</t>
  </si>
  <si>
    <t>GO:0000976//transcription cis-regulatory region binding;GO:0043565//sequence-specific DNA binding;GO:0046872//metal ion binding</t>
  </si>
  <si>
    <t>GO:0000278//mitotic cell cycle;GO:0002052//positive regulation of neuroblast proliferation;GO:0007349//cellularization;GO:0010468//regulation of gene expression;GO:0045893//positive regulation of transcription, DNA-templated</t>
  </si>
  <si>
    <t>FBgn0030997</t>
  </si>
  <si>
    <t>CG7990</t>
  </si>
  <si>
    <t>NP_573361.1 uncharacterized protein Dmel_CG7990, isoform A [Drosophila melanogaster]</t>
  </si>
  <si>
    <t>GO:0000139//Golgi membrane;GO:0005789//endoplasmic reticulum membrane;GO:0016021//integral component of membrane</t>
  </si>
  <si>
    <t>GO:0006506//GPI anchor biosynthetic process</t>
  </si>
  <si>
    <t>FBgn0262686</t>
  </si>
  <si>
    <t>CG43156</t>
  </si>
  <si>
    <t>NP_001245634.1 uncharacterized protein Dmel_CG43156 [Drosophila melanogaster]</t>
  </si>
  <si>
    <t>FBgn0025549</t>
  </si>
  <si>
    <t>unc-119</t>
  </si>
  <si>
    <t>GO:0007399//nervous system development;GO:0042953//lipoprotein transport;GO:0060271//cilium assembly</t>
  </si>
  <si>
    <t>FBgn0014343</t>
  </si>
  <si>
    <t>mirr</t>
  </si>
  <si>
    <t>mirror</t>
  </si>
  <si>
    <t>GO:0000981//DNA-binding transcription factor activity, RNA polymerase II-specific;GO:0003677//DNA binding;GO:0042803//protein homodimerization activity</t>
  </si>
  <si>
    <t>GO:0000122//negative regulation of transcription by RNA polymerase II;GO:0001700//embryonic development via the syncytial blastoderm;GO:0001745//compound eye morphogenesis;GO:0006355//regulation of transcription, DNA-templated;GO:0006357//regulation of transcription by RNA polymerase II;GO:0007422//peripheral nervous system development;GO:0007476//imaginal disc-derived wing morphogenesis;GO:0030182//neuron differentiation;GO:0045317//equator specification;GO:0045893//positive regulation of transcription, DNA-templated;GO:0045926//negative regulation of growth;GO:0046843//dorsal appendage formation;GO:0048468//cell development;GO:0097374//sensory neuron axon guidance</t>
  </si>
  <si>
    <t>FBgn0264491</t>
  </si>
  <si>
    <t>how</t>
  </si>
  <si>
    <t>held out wings</t>
  </si>
  <si>
    <t>GO:0003676//nucleic acid binding;GO:0003723//RNA binding;GO:0003727//single-stranded RNA binding;GO:0003729//mRNA binding;GO:0003730//mRNA 3'-UTR binding</t>
  </si>
  <si>
    <t>GO:0000381//regulation of alternative mRNA splicing, via spliceosome;GO:0006417//regulation of translation;GO:0007155//cell adhesion;GO:0007284//spermatogonial cell division;GO:0007438//oenocyte development;GO:0007475//apposition of dorsal and ventral imaginal disc-derived wing surfaces;GO:0007498//mesoderm development;GO:0007517//muscle organ development;GO:0007521//muscle cell fate determination;GO:0007525//somatic muscle development;GO:0008016//regulation of heart contraction;GO:0008078//mesodermal cell migration;GO:0008347//glial cell migration;GO:0008366//axon ensheathment;GO:0016203//muscle attachment;GO:0016477//cell migration;GO:0030154//cell differentiation;GO:0030718//germ-line stem cell population maintenance;GO:0045214//sarcomere organization;GO:0045995//regulation of embryonic development</t>
  </si>
  <si>
    <t>FBgn0029697</t>
  </si>
  <si>
    <t>CG15570</t>
  </si>
  <si>
    <t>NP_572154.1 uncharacterized protein Dmel_CG15570 [Drosophila melanogaster]</t>
  </si>
  <si>
    <t>FBgn0052333</t>
  </si>
  <si>
    <t>CG32333</t>
  </si>
  <si>
    <t>NP_001261246.1 uncharacterized protein Dmel_CG32333, isoform C [Drosophila melanogaster]</t>
  </si>
  <si>
    <t>GO:0044255//cellular lipid metabolic process</t>
  </si>
  <si>
    <t>FBgn0264339</t>
  </si>
  <si>
    <t>CG43795</t>
  </si>
  <si>
    <t>NP_001097435.2 uncharacterized protein Dmel_CG43795 [Drosophila melanogaster]</t>
  </si>
  <si>
    <t>FBgn0259714</t>
  </si>
  <si>
    <t>DIP-epsilon</t>
  </si>
  <si>
    <t>Dpr-interacting protein epsilon</t>
  </si>
  <si>
    <t>GO:0005887//integral component of plasma membrane;GO:0043005//neuron projection</t>
  </si>
  <si>
    <t>GO:0050808//synapse organization</t>
  </si>
  <si>
    <t>FBgn0260932</t>
  </si>
  <si>
    <t>cuff</t>
  </si>
  <si>
    <t>cutoff</t>
  </si>
  <si>
    <t>GO:0005634//nucleus;GO:0005694//chromosome;GO:0005737//cytoplasm;GO:0005829//cytosol;GO:0048471//perinuclear region of cytoplasm</t>
  </si>
  <si>
    <t>GO:0034353//RNA pyrophosphohydrolase activity</t>
  </si>
  <si>
    <t>GO:0000956//nuclear-transcribed mRNA catabolic process;GO:0009953//dorsal/ventral pattern formation;GO:0030422//production of siRNA involved in RNA interference;GO:0030717//oocyte karyosome formation;GO:0030719//P granule organization;GO:0030723//ovarian fusome organization;GO:0030727//germarium-derived female germ-line cyst formation;GO:0034587//piRNA metabolic process;GO:0048477//oogenesis;GO:0090305//nucleic acid phosphodiester bond hydrolysis;GO:0110155//NAD-cap decapping</t>
  </si>
  <si>
    <t>FBgn0003174</t>
  </si>
  <si>
    <t>pwn</t>
  </si>
  <si>
    <t>pawn</t>
  </si>
  <si>
    <t>GO:0008407//chaeta morphogenesis</t>
  </si>
  <si>
    <t>FBgn0053462</t>
  </si>
  <si>
    <t>CG33462</t>
  </si>
  <si>
    <t>NP_995844.2 uncharacterized protein Dmel_CG33462 [Drosophila melanogaster]</t>
  </si>
  <si>
    <t>FBgn0032957</t>
  </si>
  <si>
    <t>CG2225</t>
  </si>
  <si>
    <t>NP_001246127.1 uncharacterized protein Dmel_CG2225, isoform G [Drosophila melanogaster]</t>
  </si>
  <si>
    <t>FBgn0053512</t>
  </si>
  <si>
    <t>dpr4</t>
  </si>
  <si>
    <t>defective proboscis extension response 4</t>
  </si>
  <si>
    <t>GO:0032589//neuron projection membrane</t>
  </si>
  <si>
    <t>FBgn0034976</t>
  </si>
  <si>
    <t>CG4049</t>
  </si>
  <si>
    <t>NP_611885.3 uncharacterized protein Dmel_CG4049 [Drosophila melanogaster]</t>
  </si>
  <si>
    <t>GO:0005524//ATP binding;GO:0016887//ATP hydrolysis activity;GO:0140658//ATP-dependent chromatin remodeler activity</t>
  </si>
  <si>
    <t>FBgn0031424</t>
  </si>
  <si>
    <t>VGlut</t>
  </si>
  <si>
    <t>Vesicular glutamate transporter</t>
  </si>
  <si>
    <t>Organismal Systems;Organismal Systems;Organismal Systems;Human Diseases</t>
  </si>
  <si>
    <t>Nervous system;Nervous system;Nervous system;Substance dependence</t>
  </si>
  <si>
    <t>ko04721//Synaptic vesicle cycle;ko04724//Glutamatergic synapse;ko04723//Retrograde endocannabinoid signaling;ko05033//Nicotine addiction</t>
  </si>
  <si>
    <t>K12302;K12302;K12302;K12302</t>
  </si>
  <si>
    <t>GO:0008021//synaptic vesicle;GO:0016021//integral component of membrane;GO:0030285//integral component of synaptic vesicle membrane;GO:0030672//synaptic vesicle membrane;GO:0031982//vesicle;GO:0060076//excitatory synapse</t>
  </si>
  <si>
    <t>GO:0005313//L-glutamate transmembrane transporter activity;GO:0005326//neurotransmitter transmembrane transporter activity;GO:0022857//transmembrane transporter activity</t>
  </si>
  <si>
    <t>GO:0006820//anion transport;GO:0015813//L-glutamate transmembrane transport;GO:0016057//regulation of membrane potential in photoreceptor cell;GO:0035249//synaptic transmission, glutamatergic;GO:0050803//regulation of synapse structure or activity;GO:0055085//transmembrane transport;GO:0098700//neurotransmitter loading into synaptic vesicle;GO:1900075//positive regulation of neuromuscular synaptic transmission</t>
  </si>
  <si>
    <t>FBgn0260768</t>
  </si>
  <si>
    <t>CG42566</t>
  </si>
  <si>
    <t>ABL75652.1 IP16955p, partial [Drosophila melanogaster]</t>
  </si>
  <si>
    <t>FBgn0011666</t>
  </si>
  <si>
    <t>msi</t>
  </si>
  <si>
    <t>musashi</t>
  </si>
  <si>
    <t>K14411</t>
  </si>
  <si>
    <t>GO:0005634//nucleus;GO:0005737//cytoplasm;GO:0005844//polysome</t>
  </si>
  <si>
    <t>GO:0000900//translation repressor activity, mRNA regulatory element binding;GO:0003676//nucleic acid binding;GO:0003723//RNA binding;GO:0003729//mRNA binding;GO:0045182//translation regulator activity</t>
  </si>
  <si>
    <t>GO:0001709//cell fate determination;GO:0001752//compound eye photoreceptor fate commitment;GO:0006417//regulation of translation;GO:0010629//negative regulation of gene expression;GO:0017148//negative regulation of translation;GO:0019827//stem cell population maintenance;GO:0022416//chaeta development;GO:0042078//germ-line stem cell division;GO:0071456//cellular response to hypoxia</t>
  </si>
  <si>
    <t>FBgn0037295</t>
  </si>
  <si>
    <t>dpr16</t>
  </si>
  <si>
    <t>defective proboscis extension response 16</t>
  </si>
  <si>
    <t>GO:0005576//extracellular region;GO:0032589//neuron projection membrane</t>
  </si>
  <si>
    <t>FBgn0287218</t>
  </si>
  <si>
    <t>CG46448</t>
  </si>
  <si>
    <t>NP_001369118.1 uncharacterized protein Dmel_CG46448 [Drosophila melanogaster]</t>
  </si>
  <si>
    <t>FBgn0050446</t>
  </si>
  <si>
    <t>Tdc2</t>
  </si>
  <si>
    <t>Tyrosine decarboxylase 2</t>
  </si>
  <si>
    <t>K22329;K22329</t>
  </si>
  <si>
    <t>GO:0003824//catalytic activity;GO:0004837//tyrosine decarboxylase activity;GO:0016830//carbon-carbon lyase activity;GO:0016831//carboxy-lyase activity;GO:0030170//pyridoxal phosphate binding</t>
  </si>
  <si>
    <t>GO:0006520//cellular amino acid metabolic process;GO:0007626//locomotory behavior;GO:0018991//oviposition;GO:0019752//carboxylic acid metabolic process;GO:0045475//locomotor rhythm;GO:0048148//behavioral response to cocaine</t>
  </si>
  <si>
    <t>FBgn0005613</t>
  </si>
  <si>
    <t>Sox15</t>
  </si>
  <si>
    <t>Sox box protein 15</t>
  </si>
  <si>
    <t>GO:0000122//negative regulation of transcription by RNA polymerase II;GO:0006355//regulation of transcription, DNA-templated;GO:0008285//negative regulation of cell population proliferation;GO:0009653//anatomical structure morphogenesis;GO:0022416//chaeta development;GO:0030154//cell differentiation;GO:0035220//wing disc development;GO:0043066//negative regulation of apoptotic process;GO:0045892//negative regulation of transcription, DNA-templated</t>
  </si>
  <si>
    <t>FBgn0032523</t>
  </si>
  <si>
    <t>CG16956</t>
  </si>
  <si>
    <t>NP_609654.1 uncharacterized protein Dmel_CG16956 [Drosophila melanogaster]</t>
  </si>
  <si>
    <t>MSTRG.9498</t>
  </si>
  <si>
    <t>FBgn0032233</t>
  </si>
  <si>
    <t>dpr19</t>
  </si>
  <si>
    <t>defective proboscis extension response 19</t>
  </si>
  <si>
    <t>FBgn0037753</t>
  </si>
  <si>
    <t>CG12947</t>
  </si>
  <si>
    <t>NP_001097731.1 uncharacterized protein Dmel_CG12947 [Drosophila melanogaster]</t>
  </si>
  <si>
    <t>FBgn0263038</t>
  </si>
  <si>
    <t>CG43333</t>
  </si>
  <si>
    <t>NP_788051.1 uncharacterized protein Dmel_CG43333 [Drosophila melanogaster]</t>
  </si>
  <si>
    <t>GO:0050839//cell adhesion molecule binding</t>
  </si>
  <si>
    <t>GO:0007155//cell adhesion;GO:0030198//extracellular matrix organization</t>
  </si>
  <si>
    <t>FBgn0051296</t>
  </si>
  <si>
    <t>CG31296</t>
  </si>
  <si>
    <t>NP_001262608.1 uncharacterized protein Dmel_CG31296, isoform B [Drosophila melanogaster]</t>
  </si>
  <si>
    <t>FBgn0020617</t>
  </si>
  <si>
    <t>Rx</t>
  </si>
  <si>
    <t>Retinal Homeobox</t>
  </si>
  <si>
    <t>GO:0000981//DNA-binding transcription factor activity, RNA polymerase II-specific;GO:0003677//DNA binding;GO:0003700//DNA-binding transcription factor activity</t>
  </si>
  <si>
    <t>MSTRG.6992</t>
  </si>
  <si>
    <t>MRPS5</t>
  </si>
  <si>
    <t>mitochondrial ribosomal protein S5, isoform C [Drosophila melanogaster]</t>
  </si>
  <si>
    <t>K02988</t>
  </si>
  <si>
    <t>GO:0003676//nucleic acid binding;GO:0005198//structural molecule activity</t>
  </si>
  <si>
    <t>GO:0010467//gene expression</t>
  </si>
  <si>
    <t>FBgn0051371</t>
  </si>
  <si>
    <t>CG31371</t>
  </si>
  <si>
    <t>NP_733375.2 uncharacterized protein Dmel_CG31371, isoform B [Drosophila melanogaster]</t>
  </si>
  <si>
    <t>GO:0004656//procollagen-proline 4-dioxygenase activity;GO:0005515//protein binding;GO:0016702//oxidoreductase activity, acting on single donors with incorporation of molecular oxygen, incorporation of two atoms of oxygen</t>
  </si>
  <si>
    <t>GO:0018401//peptidyl-proline hydroxylation to 4-hydroxy-L-proline</t>
  </si>
  <si>
    <t>FBgn0031216</t>
  </si>
  <si>
    <t>Zir</t>
  </si>
  <si>
    <t>Zizimin-related</t>
  </si>
  <si>
    <t>GO:0006909//phagocytosis;GO:0007264//small GTPase mediated signal transduction;GO:0035010//encapsulation of foreign target;GO:0035011//melanotic encapsulation of foreign target;GO:0035023//regulation of Rho protein signal transduction</t>
  </si>
  <si>
    <t>FBgn0000492</t>
  </si>
  <si>
    <t>Dr</t>
  </si>
  <si>
    <t>Drop</t>
  </si>
  <si>
    <t>ko05166//Human T-cell leukemia virus 1 infection</t>
  </si>
  <si>
    <t>K09341</t>
  </si>
  <si>
    <t>GO:0000977//RNA polymerase II transcription regulatory region sequence-specific DNA binding;GO:0000981//DNA-binding transcription factor activity, RNA polymerase II-specific;GO:0003677//DNA binding;GO:0043565//sequence-specific DNA binding</t>
  </si>
  <si>
    <t>GO:0006355//regulation of transcription, DNA-templated;GO:0007389//pattern specification process;GO:0007398//ectoderm development;GO:0007400//neuroblast fate determination;GO:0007417//central nervous system development;GO:0007419//ventral cord development;GO:0007420//brain development;GO:0007450//dorsal/ventral pattern formation, imaginal disc;GO:0007476//imaginal disc-derived wing morphogenesis;GO:0007485//imaginal disc-derived male genitalia development;GO:0007517//muscle organ development;GO:0009953//dorsal/ventral pattern formation;GO:0010629//negative regulation of gene expression;GO:0021782//glial cell development;GO:0035222//wing disc pattern formation;GO:0035309//wing and notum subfield formation;GO:0042659//regulation of cell fate specification;GO:0048598//embryonic morphogenesis</t>
  </si>
  <si>
    <t>FBgn0036398</t>
  </si>
  <si>
    <t>upSET</t>
  </si>
  <si>
    <t>GO:0000785//chromatin;GO:0005634//nucleus;GO:0005700//polytene chromosome;GO:0035327//transcriptionally active chromatin</t>
  </si>
  <si>
    <t>GO:0003682//chromatin binding;GO:0005515//protein binding;GO:0035064//methylated histone binding;GO:0046872//metal ion binding</t>
  </si>
  <si>
    <t>GO:0016571//histone methylation;GO:0035065//regulation of histone acetylation</t>
  </si>
  <si>
    <t>FBgn0039411</t>
  </si>
  <si>
    <t>dysf</t>
  </si>
  <si>
    <t>dysfusion</t>
  </si>
  <si>
    <t>GO:0005634//nucleus;GO:0032991//protein-containing complex</t>
  </si>
  <si>
    <t>GO:0000981//DNA-binding transcription factor activity, RNA polymerase II-specific;GO:0003700//DNA-binding transcription factor activity;GO:0043565//sequence-specific DNA binding;GO:0046982//protein heterodimerization activity;GO:0046983//protein dimerization activity</t>
  </si>
  <si>
    <t>GO:0006355//regulation of transcription, DNA-templated;GO:0006357//regulation of transcription by RNA polymerase II;GO:0007427//epithelial cell migration, open tracheal system;GO:0016348//imaginal disc-derived leg joint morphogenesis;GO:0035147//branch fusion, open tracheal system;GO:0045944//positive regulation of transcription by RNA polymerase II</t>
  </si>
  <si>
    <t>FBgn0038235</t>
  </si>
  <si>
    <t>CG8461</t>
  </si>
  <si>
    <t>NP_650367.1 uncharacterized protein Dmel_CG8461 [Drosophila melanogaster]</t>
  </si>
  <si>
    <t>GO:0005730//nucleolus;GO:0030686//90S preribosome</t>
  </si>
  <si>
    <t>GO:0000462//maturation of SSU-rRNA from tricistronic rRNA transcript (SSU-rRNA, 5.8S rRNA, LSU-rRNA);GO:0000469//cleavage involved in rRNA processing</t>
  </si>
  <si>
    <t>FBgn0000567</t>
  </si>
  <si>
    <t>Eip74EF</t>
  </si>
  <si>
    <t>Ecdysone-induced protein 74EF</t>
  </si>
  <si>
    <t>K09428</t>
  </si>
  <si>
    <t>GO:0000981//DNA-binding transcription factor activity, RNA polymerase II-specific;GO:0001228//DNA-binding transcription activator activity, RNA polymerase II-specific;GO:0003700//DNA-binding transcription factor activity;GO:0043565//sequence-specific DNA binding</t>
  </si>
  <si>
    <t>GO:0006355//regulation of transcription, DNA-templated;GO:0006357//regulation of transcription by RNA polymerase II;GO:0006914//autophagy;GO:0008219//cell death;GO:0030154//cell differentiation;GO:0035071//salivary gland cell autophagic cell death;GO:0040034//regulation of development, heterochronic;GO:0045944//positive regulation of transcription by RNA polymerase II;GO:0048477//oogenesis</t>
  </si>
  <si>
    <t>FBgn0041097</t>
  </si>
  <si>
    <t>robo3</t>
  </si>
  <si>
    <t>roundabout 3</t>
  </si>
  <si>
    <t>GO:0005886//plasma membrane;GO:0016021//integral component of membrane;GO:0030017//sarcomere;GO:0030424//axon;GO:0031430//M band</t>
  </si>
  <si>
    <t>GO:0006936//muscle contraction;GO:0007155//cell adhesion;GO:0007411//axon guidance;GO:0007419//ventral cord development;GO:0008038//neuron recognition;GO:0008406//gonad development;GO:0016201//synaptic target inhibition;GO:0016319//mushroom body development;GO:0048036//central complex development</t>
  </si>
  <si>
    <t>FBgn0085422</t>
  </si>
  <si>
    <t>CG34393</t>
  </si>
  <si>
    <t>NP_001285578.1 uncharacterized protein Dmel_CG34393, isoform B [Drosophila melanogaster]</t>
  </si>
  <si>
    <t>GO:0007264//small GTPase mediated signal transduction;GO:0046579//positive regulation of Ras protein signal transduction</t>
  </si>
  <si>
    <t>FBgn0051871</t>
  </si>
  <si>
    <t>CG31871</t>
  </si>
  <si>
    <t>NP_723607.1 uncharacterized protein Dmel_CG31871 [Drosophila melanogaster]</t>
  </si>
  <si>
    <t>FBgn0039510</t>
  </si>
  <si>
    <t>CG3339</t>
  </si>
  <si>
    <t>NP_001036762.2 uncharacterized protein Dmel_CG3339 [Drosophila melanogaster]</t>
  </si>
  <si>
    <t>GO:0003341//cilium movement;GO:0007018//microtubule-based movement</t>
  </si>
  <si>
    <t>FBgn0261823</t>
  </si>
  <si>
    <t>Asx</t>
  </si>
  <si>
    <t>Additional sex combs</t>
  </si>
  <si>
    <t>GO:0000785//chromatin;GO:0005634//nucleus;GO:0035517//PR-DUB complex</t>
  </si>
  <si>
    <t>GO:0003677//DNA binding;GO:0003682//chromatin binding;GO:0035800//deubiquitinase activator activity;GO:0046872//metal ion binding</t>
  </si>
  <si>
    <t>GO:0001709//cell fate determination;GO:0007469//antennal development;GO:0007475//apposition of dorsal and ventral imaginal disc-derived wing surfaces;GO:0009887//animal organ morphogenesis;GO:0010468//regulation of gene expression;GO:0035186//syncytial blastoderm mitotic cell cycle;GO:0035522//monoubiquitinated histone H2A deubiquitination;GO:0045498//sex comb development;GO:0045892//negative regulation of transcription, DNA-templated;GO:0045893//positive regulation of transcription, DNA-templated;GO:0045944//positive regulation of transcription by RNA polymerase II;GO:2000152//regulation of ubiquitin-specific protease activity</t>
  </si>
  <si>
    <t>FBgn0050050</t>
  </si>
  <si>
    <t>CG30050</t>
  </si>
  <si>
    <t>AEC11523.1 IP06877p, partial [Drosophila melanogaster]</t>
  </si>
  <si>
    <t>FBgn0261793</t>
  </si>
  <si>
    <t>Trf2</t>
  </si>
  <si>
    <t>TATA box binding protein-related factor 2</t>
  </si>
  <si>
    <t>ko03022//Basal transcription factors</t>
  </si>
  <si>
    <t>K03120</t>
  </si>
  <si>
    <t>GO:0000126//transcription factor TFIIIB complex;GO:0001673//male germ cell nucleus;GO:0001674//female germ cell nucleus;GO:0005634//nucleus;GO:0005667//transcription regulator complex;GO:0005669//transcription factor TFIID complex;GO:0005700//polytene chromosome;GO:0005737//cytoplasm</t>
  </si>
  <si>
    <t>GO:0000978//RNA polymerase II cis-regulatory region sequence-specific DNA binding;GO:0000979//RNA polymerase II core promoter sequence-specific DNA binding;GO:0001016//RNA polymerase III transcription regulatory region sequence-specific DNA binding;GO:0001046//core promoter sequence-specific DNA binding;GO:0001092//TFIIA-class transcription factor complex binding;GO:0003677//DNA binding;GO:0003682//chromatin binding;GO:0003700//DNA-binding transcription factor activity;GO:0008134//transcription factor binding;GO:0016251//RNA polymerase II general transcription initiation factor activity</t>
  </si>
  <si>
    <t>GO:0006352//DNA-templated transcription, initiation;GO:0006366//transcription by RNA polymerase II;GO:0006367//transcription initiation from RNA polymerase II promoter;GO:0035071//salivary gland cell autophagic cell death;GO:0035075//response to ecdysone;GO:0035209//pupal development;GO:0035277//spiracle morphogenesis, open tracheal system;GO:0042789//mRNA transcription by RNA polymerase II;GO:0070898//RNA polymerase III preinitiation complex assembly</t>
  </si>
  <si>
    <t>FBgn0002887</t>
  </si>
  <si>
    <t>mus201</t>
  </si>
  <si>
    <t>mutagen-sensitive 201</t>
  </si>
  <si>
    <t>ko03420//Nucleotide excision repair</t>
  </si>
  <si>
    <t>K10846</t>
  </si>
  <si>
    <t>GO:0003677//DNA binding;GO:0003697//single-stranded DNA binding;GO:0003824//catalytic activity;GO:0004518//nuclease activity;GO:0004519//endonuclease activity;GO:0008821//crossover junction endodeoxyribonuclease activity;GO:0016788//hydrolase activity, acting on ester bonds;GO:0017108//5'-flap endonuclease activity;GO:0046872//metal ion binding;GO:0048256//flap endonuclease activity</t>
  </si>
  <si>
    <t>GO:0006289//nucleotide-excision repair;GO:0070914//UV-damage excision repair</t>
  </si>
  <si>
    <t>FBgn0001235</t>
  </si>
  <si>
    <t>hth</t>
  </si>
  <si>
    <t>homothorax</t>
  </si>
  <si>
    <t>K16672</t>
  </si>
  <si>
    <t>GO:0005634//nucleus;GO:0005654//nucleoplasm;GO:0005667//transcription regulator complex;GO:0005737//cytoplasm;GO:0005829//cytosol;GO:0032993//protein-DNA complex;GO:0090575//RNA polymerase II transcription regulator complex</t>
  </si>
  <si>
    <t>GO:0000981//DNA-binding transcription factor activity, RNA polymerase II-specific;GO:0000987//cis-regulatory region sequence-specific DNA binding;GO:0001223//transcription coactivator binding;GO:0001228//DNA-binding transcription activator activity, RNA polymerase II-specific;GO:0003677//DNA binding;GO:0003700//DNA-binding transcription factor activity;GO:0008134//transcription factor binding;GO:0046982//protein heterodimerization activity</t>
  </si>
  <si>
    <t>GO:0001654//eye development;GO:0001742//oenocyte differentiation;GO:0001752//compound eye photoreceptor fate commitment;GO:0006355//regulation of transcription, DNA-templated;GO:0006357//regulation of transcription by RNA polymerase II;GO:0007380//specification of segmental identity, head;GO:0007383//specification of segmental identity, antennal segment;GO:0007420//brain development;GO:0007422//peripheral nervous system development;GO:0007432//salivary gland boundary specification;GO:0007476//imaginal disc-derived wing morphogenesis;GO:0007480//imaginal disc-derived leg morphogenesis;GO:0007525//somatic muscle development;GO:0008284//positive regulation of cell population proliferation;GO:0009880//embryonic pattern specification;GO:0009887//animal organ morphogenesis;GO:0009954//proximal/distal pattern formation;GO:0010092//specification of animal organ identity;GO:0034504//protein localization to nucleus;GO:0035282//segmentation;GO:0042659//regulation of cell fate specification;GO:0045664//regulation of neuron differentiation;GO:0045944//positive regulation of transcription by RNA polymerase II;GO:0048735//haltere morphogenesis;GO:0048749//compound eye development;GO:0060323//head morphogenesis;GO:0072002//Malpighian tubule development;GO:2000497//positive regulation of cell proliferation involved in compound eye morphogenesis</t>
  </si>
  <si>
    <t>FBgn0284228</t>
  </si>
  <si>
    <t>CG46312</t>
  </si>
  <si>
    <t>NP_001334683.1 uncharacterized protein Dmel_CG46312 [Drosophila melanogaster]</t>
  </si>
  <si>
    <t>FBgn0243486</t>
  </si>
  <si>
    <t>rdo</t>
  </si>
  <si>
    <t>reduced ocelli</t>
  </si>
  <si>
    <t>GO:0008056//ocellus development;GO:1990399//epithelium regeneration;GO:2000035//regulation of stem cell division</t>
  </si>
  <si>
    <t>FBgn0003435</t>
  </si>
  <si>
    <t>sm</t>
  </si>
  <si>
    <t>smooth</t>
  </si>
  <si>
    <t>GO:0005634//nucleus;GO:0005654//nucleoplasm;GO:0005685//U1 snRNP</t>
  </si>
  <si>
    <t>GO:0003676//nucleic acid binding;GO:0003723//RNA binding;GO:0003729//mRNA binding;GO:0030619//U1 snRNA binding</t>
  </si>
  <si>
    <t>GO:0000398//mRNA splicing, via spliceosome;GO:0006397//mRNA processing;GO:0007411//axon guidance;GO:0008340//determination of adult lifespan;GO:0008343//adult feeding behavior</t>
  </si>
  <si>
    <t>FBgn0036757</t>
  </si>
  <si>
    <t>Ir75a</t>
  </si>
  <si>
    <t>Ionotropic receptor 75a</t>
  </si>
  <si>
    <t>GO:0005886//plasma membrane;GO:0005887//integral component of plasma membrane;GO:0016020//membrane;GO:0016021//integral component of membrane;GO:0017146//NMDA selective glutamate receptor complex;GO:0030425//dendrite;GO:0043005//neuron projection;GO:0044297//cell body;GO:0045202//synapse;GO:0071683//sensory dendrite</t>
  </si>
  <si>
    <t>GO:0004984//olfactory receptor activity;GO:0015276//ligand-gated ion channel activity;GO:0038023//signaling receptor activity</t>
  </si>
  <si>
    <t>GO:0007268//chemical synaptic transmission;GO:0007605//sensory perception of sound;GO:0035235//ionotropic glutamate receptor signaling pathway;GO:0042391//regulation of membrane potential;GO:0050907//detection of chemical stimulus involved in sensory perception;GO:0050911//detection of chemical stimulus involved in sensory perception of smell</t>
  </si>
  <si>
    <t>FBgn0029568</t>
  </si>
  <si>
    <t>CG11381</t>
  </si>
  <si>
    <t>NP_569894.2 uncharacterized protein Dmel_CG11381 [Drosophila melanogaster]</t>
  </si>
  <si>
    <t>FBgn0053547</t>
  </si>
  <si>
    <t>Rim</t>
  </si>
  <si>
    <t>Rab3 interacting molecule</t>
  </si>
  <si>
    <t>ko04911//Insulin secretion</t>
  </si>
  <si>
    <t>K15297</t>
  </si>
  <si>
    <t>GO:0008021//synaptic vesicle;GO:0016020//membrane;GO:0042734//presynaptic membrane;GO:0045202//synapse;GO:0048786//presynaptic active zone;GO:0048788//cytoskeleton of presynaptic active zone;GO:0098831//presynaptic active zone cytoplasmic component</t>
  </si>
  <si>
    <t>GO:0005515//protein binding;GO:0031267//small GTPase binding;GO:0044325//transmembrane transporter binding;GO:0046872//metal ion binding</t>
  </si>
  <si>
    <t>GO:0006886//intracellular protein transport;GO:0006887//exocytosis;GO:0007269//neurotransmitter secretion;GO:0007274//neuromuscular synaptic transmission;GO:0016079//synaptic vesicle exocytosis;GO:0016192//vesicle-mediated transport;GO:0017156//calcium-ion regulated exocytosis;GO:0042391//regulation of membrane potential;GO:0048167//regulation of synaptic plasticity;GO:0048791//calcium ion-regulated exocytosis of neurotransmitter;GO:0050806//positive regulation of synaptic transmission;GO:0070073//clustering of voltage-gated calcium channels;GO:2000300//regulation of synaptic vesicle exocytosis</t>
  </si>
  <si>
    <t>FBgn0000157</t>
  </si>
  <si>
    <t>Dll</t>
  </si>
  <si>
    <t>Distal-less</t>
  </si>
  <si>
    <t>GO:0006355//regulation of transcription, DNA-templated;GO:0006357//regulation of transcription by RNA polymerase II;GO:0007275//multicellular organism development;GO:0007449//proximal/distal pattern formation, imaginal disc;GO:0007469//antennal development;GO:0007479//leg disc proximal/distal pattern formation;GO:0007480//imaginal disc-derived leg morphogenesis;GO:0007485//imaginal disc-derived male genitalia development;GO:0007487//analia development;GO:0008587//imaginal disc-derived wing margin morphogenesis;GO:0010092//specification of animal organ identity;GO:0010629//negative regulation of gene expression;GO:0016319//mushroom body development;GO:0035114//imaginal disc-derived appendage morphogenesis;GO:0035215//genital disc development;GO:0045893//positive regulation of transcription, DNA-templated;GO:0048264//determination of ventral identity;GO:0048728//proboscis development</t>
  </si>
  <si>
    <t>FBgn0034541</t>
  </si>
  <si>
    <t>CG13437</t>
  </si>
  <si>
    <t>NP_611507.1 uncharacterized protein Dmel_CG13437 [Drosophila melanogaster]</t>
  </si>
  <si>
    <t>FBgn0032895</t>
  </si>
  <si>
    <t>twit</t>
  </si>
  <si>
    <t>target of wit</t>
  </si>
  <si>
    <t>GO:0046658//anchored component of plasma membrane</t>
  </si>
  <si>
    <t>GO:0046928//regulation of neurotransmitter secretion</t>
  </si>
  <si>
    <t>FBgn0038014</t>
  </si>
  <si>
    <t>CG10041</t>
  </si>
  <si>
    <t>NP_650177.2 uncharacterized protein Dmel_CG10041 [Drosophila melanogaster]</t>
  </si>
  <si>
    <t>FBgn0038156</t>
  </si>
  <si>
    <t>side-IV</t>
  </si>
  <si>
    <t>sidestep IV</t>
  </si>
  <si>
    <t>FBgn0040391</t>
  </si>
  <si>
    <t>CG2854</t>
  </si>
  <si>
    <t>NP_569999.1 uncharacterized protein Dmel_CG2854 [Drosophila melanogaster]</t>
  </si>
  <si>
    <t>FBgn0053203</t>
  </si>
  <si>
    <t>CG33203</t>
  </si>
  <si>
    <t>NP_001163765.1 uncharacterized protein Dmel_CG33203, isoform E [Drosophila melanogaster]</t>
  </si>
  <si>
    <t>GO:0038023//signaling receptor activity</t>
  </si>
  <si>
    <t>FBgn0003499</t>
  </si>
  <si>
    <t>sr</t>
  </si>
  <si>
    <t>stripe</t>
  </si>
  <si>
    <t>GO:0000976//transcription cis-regulatory region binding;GO:0000981//DNA-binding transcription factor activity, RNA polymerase II-specific;GO:0061665//SUMO ligase activity</t>
  </si>
  <si>
    <t>GO:0007390//germ-band shortening;GO:0007398//ectoderm development;GO:0007417//central nervous system development;GO:0007427//epithelial cell migration, open tracheal system;GO:0007517//muscle organ development;GO:0007525//somatic muscle development;GO:0016925//protein sumoylation;GO:0042440//pigment metabolic process;GO:0045944//positive regulation of transcription by RNA polymerase II</t>
  </si>
  <si>
    <t>FBgn0032719</t>
  </si>
  <si>
    <t>CG17321</t>
  </si>
  <si>
    <t>NP_001286067.1 uncharacterized protein Dmel_CG17321, isoform B [Drosophila melanogaster]</t>
  </si>
  <si>
    <t>MSTRG.9691</t>
  </si>
  <si>
    <t>GM12212 [Drosophila sechellia]</t>
  </si>
  <si>
    <t>FBgn0035612</t>
  </si>
  <si>
    <t>frm</t>
  </si>
  <si>
    <t>farmer</t>
  </si>
  <si>
    <t>K19721</t>
  </si>
  <si>
    <t>GO:0042302//structural constituent of cuticle</t>
  </si>
  <si>
    <t>FBgn0000180</t>
  </si>
  <si>
    <t>bib</t>
  </si>
  <si>
    <t>big brain</t>
  </si>
  <si>
    <t>GO:0005261//cation channel activity;GO:0015267//channel activity</t>
  </si>
  <si>
    <t>GO:0006833//water transport;GO:0007399//nervous system development;GO:0007498//mesoderm development;GO:0030154//cell differentiation;GO:0055085//transmembrane transport;GO:0098609//cell-cell adhesion</t>
  </si>
  <si>
    <t>FBgn0287478</t>
  </si>
  <si>
    <t>Camta</t>
  </si>
  <si>
    <t>Calmodulin-binding transcription activator</t>
  </si>
  <si>
    <t>GO:0000976//transcription cis-regulatory region binding;GO:0001228//DNA-binding transcription activator activity, RNA polymerase II-specific;GO:0003677//DNA binding;GO:0005515//protein binding;GO:0005516//calmodulin binding</t>
  </si>
  <si>
    <t>GO:0009416//response to light stimulus;GO:0016059//deactivation of rhodopsin mediated signaling;GO:0045944//positive regulation of transcription by RNA polymerase II</t>
  </si>
  <si>
    <t>FBgn0083977</t>
  </si>
  <si>
    <t>CG34141</t>
  </si>
  <si>
    <t>NP_001036534.2 uncharacterized protein Dmel_CG34141, isoform B [Drosophila melanogaster]</t>
  </si>
  <si>
    <t>FBgn0026379</t>
  </si>
  <si>
    <t>Pten</t>
  </si>
  <si>
    <t>Phosphatase and tensin homolog</t>
  </si>
  <si>
    <t>Metabolism;Cellular Processes;Environmental Information Processing;Environmental Information Processing;Environmental Information Processing;Metabolism</t>
  </si>
  <si>
    <t>Global and overview maps;Transport and catabolism;Signal transduction;Signal transduction;Signal transduction;Carbohydrate metabolism</t>
  </si>
  <si>
    <t>ko01100//Metabolic pathways;ko04140//Autophagy - animal;ko04150//mTOR signaling pathway;ko04068//FoxO signaling pathway;ko04070//Phosphatidylinositol signaling system;ko00562//Inositol phosphate metabolism</t>
  </si>
  <si>
    <t>K01110;K01110;K01110;K01110;K01110;K01110</t>
  </si>
  <si>
    <t>GO:0005634//nucleus;GO:0005737//cytoplasm;GO:0005829//cytosol;GO:0005886//plasma membrane;GO:0042995//cell projection</t>
  </si>
  <si>
    <t>GO:0004438//phosphatidylinositol-3-phosphatase activity;GO:0004721//phosphoprotein phosphatase activity;GO:0004722//protein serine/threonine phosphatase activity;GO:0004725//protein tyrosine phosphatase activity;GO:0008138//protein tyrosine/serine/threonine phosphatase activity;GO:0016314//phosphatidylinositol-3,4,5-trisphosphate 3-phosphatase activity;GO:0016791//phosphatase activity;GO:0051717//inositol-1,3,4,5-tetrakisphosphate 3-phosphatase activity;GO:0051800//phosphatidylinositol-3,4-bisphosphate 3-phosphatase activity</t>
  </si>
  <si>
    <t>GO:0002164//larval development;GO:0006469//negative regulation of protein kinase activity;GO:0006470//protein dephosphorylation;GO:0006914//autophagy;GO:0007010//cytoskeleton organization;GO:0007425//epithelial cell fate determination, open tracheal system;GO:0007552//metamorphosis;GO:0008285//negative regulation of cell population proliferation;GO:0008360//regulation of cell shape;GO:0008361//regulation of cell size;GO:0009887//animal organ morphogenesis;GO:0009888//tissue development;GO:0010506//regulation of autophagy;GO:0010888//negative regulation of lipid storage;GO:0014065//phosphatidylinositol 3-kinase signaling;GO:0014067//negative regulation of phosphatidylinositol 3-kinase signaling;GO:0016311//dephosphorylation;GO:0030036//actin cytoskeleton organization;GO:0030308//negative regulation of cell growth;GO:0030707//ovarian follicle cell development;GO:0031104//dendrite regeneration;GO:0034613//cellular protein localization;GO:0035011//melanotic encapsulation of foreign target;GO:0035069//larval midgut histolysis;GO:0035204//negative regulation of lamellocyte differentiation;GO:0035206//regulation of hemocyte proliferation;GO:0035212//cell competition in a multicellular organism;GO:0040014//regulation of multicellular organism growth;GO:0040015//negative regulation of multicellular organism growth;GO:0042052//rhabdomere development;GO:0042594//response to starvation;GO:0042690//negative regulation of crystal cell differentiation;GO:0043065//positive regulation of apoptotic process;GO:0045571//negative regulation of imaginal disc growth;GO:0045614//negative regulation of plasmatocyte differentiation;GO:0045792//negative regulation of cell size;GO:0046621//negative regulation of organ growth;GO:0046627//negative regulation of insulin receptor signaling pathway;GO:0046855//inositol phosphate dephosphorylation;GO:0046856//phosphatidylinositol dephosphorylation;GO:0048167//regulation of synaptic plasticity;GO:0048542//lymph gland development;GO:0048681//negative regulation of axon regeneration;GO:0048870//cell motility;GO:0050773//regulation of dendrite development;GO:0051726//regulation of cell cycle;GO:0051896//regulation of protein kinase B signaling;GO:0051898//negative regulation of protein kinase B signaling;GO:0055088//lipid homeostasis;GO:0071711//basement membrane organization;GO:0090175//regulation of establishment of planar polarity;GO:1901888//regulation of cell junction assembly</t>
  </si>
  <si>
    <t>FBgn0262962</t>
  </si>
  <si>
    <t>CG43273</t>
  </si>
  <si>
    <t>NP_001247294.1 uncharacterized protein Dmel_CG43273, isoform A [Drosophila melanogaster]</t>
  </si>
  <si>
    <t>FBgn0041706</t>
  </si>
  <si>
    <t>CG3253</t>
  </si>
  <si>
    <t>NP_001246488.1 uncharacterized protein Dmel_CG3253, isoform B [Drosophila melanogaster]</t>
  </si>
  <si>
    <t>ko01100//Metabolic pathways;ko00515//Mannose type O-glycan biosynthesis</t>
  </si>
  <si>
    <t>K21032;K21032</t>
  </si>
  <si>
    <t>GO:0015020//glucuronosyltransferase activity;GO:0046872//metal ion binding</t>
  </si>
  <si>
    <t>GO:0006486//protein glycosylation;GO:0035269//protein O-linked mannosylation</t>
  </si>
  <si>
    <t>FBgn0037736</t>
  </si>
  <si>
    <t>side-VII</t>
  </si>
  <si>
    <t>sidestep VII</t>
  </si>
  <si>
    <t>FBgn0033347</t>
  </si>
  <si>
    <t>CG8248</t>
  </si>
  <si>
    <t>NP_610422.2 uncharacterized protein Dmel_CG8248, isoform A [Drosophila melanogaster]</t>
  </si>
  <si>
    <t>FBgn0035610</t>
  </si>
  <si>
    <t>Lkr</t>
  </si>
  <si>
    <t>Leucokinin receptor</t>
  </si>
  <si>
    <t>GO:0005887//integral component of plasma membrane;GO:0016021//integral component of membrane;GO:0016323//basolateral plasma membrane</t>
  </si>
  <si>
    <t>GO:0004930//G protein-coupled receptor activity;GO:0004983//neuropeptide Y receptor activity;GO:0008188//neuropeptide receptor activity;GO:0042071//leucokinin receptor activity</t>
  </si>
  <si>
    <t>GO:0007186//G protein-coupled receptor signaling pathway;GO:0007204//positive regulation of cytosolic calcium ion concentration;GO:2000252//negative regulation of feeding behavior</t>
  </si>
  <si>
    <t>FBgn0000633</t>
  </si>
  <si>
    <t>CG17716</t>
  </si>
  <si>
    <t>NP_001286391.1 uncharacterized protein Dmel_CG17716, isoform B [Drosophila melanogaster]</t>
  </si>
  <si>
    <t>FBgn0015400</t>
  </si>
  <si>
    <t>kek2</t>
  </si>
  <si>
    <t>kekkon 2</t>
  </si>
  <si>
    <t>FBgn0028370</t>
  </si>
  <si>
    <t>kek3</t>
  </si>
  <si>
    <t>kekkon 3</t>
  </si>
  <si>
    <t>FBgn0024836</t>
  </si>
  <si>
    <t>stan</t>
  </si>
  <si>
    <t>starry night</t>
  </si>
  <si>
    <t>GO:0005886//plasma membrane;GO:0005911//cell-cell junction;GO:0016020//membrane;GO:0016021//integral component of membrane;GO:0016324//apical plasma membrane</t>
  </si>
  <si>
    <t>GO:0004888//transmembrane signaling receptor activity;GO:0004930//G protein-coupled receptor activity;GO:0005509//calcium ion binding;GO:0050839//cell adhesion molecule binding</t>
  </si>
  <si>
    <t>GO:0001736//establishment of planar polarity;GO:0001737//establishment of imaginal disc-derived wing hair orientation;GO:0001738//morphogenesis of a polarized epithelium;GO:0007155//cell adhesion;GO:0007156//homophilic cell adhesion via plasma membrane adhesion molecules;GO:0007166//cell surface receptor signaling pathway;GO:0007186//G protein-coupled receptor signaling pathway;GO:0007275//multicellular organism development;GO:0007367//segment polarity determination;GO:0007409//axonogenesis;GO:0007411//axon guidance;GO:0016318//ommatidial rotation;GO:0016319//mushroom body development;GO:0016339//calcium-dependent cell-cell adhesion via plasma membrane cell adhesion molecules;GO:0016358//dendrite development;GO:0035159//regulation of tube length, open tracheal system;GO:0042067//establishment of ommatidial planar polarity;GO:0045773//positive regulation of axon extension;GO:0048057//R3/R4 development;GO:0048813//dendrite morphogenesis;GO:0050770//regulation of axonogenesis;GO:0051963//regulation of synapse assembly;GO:0060071//Wnt signaling pathway, planar cell polarity pathway;GO:0070593//dendrite self-avoidance;GO:0098609//cell-cell adhesion;GO:1902669//positive regulation of axon guidance</t>
  </si>
  <si>
    <t>FBgn0011817</t>
  </si>
  <si>
    <t>nmo</t>
  </si>
  <si>
    <t>nemo</t>
  </si>
  <si>
    <t>ko04310//Wnt signaling pathway;ko04068//FoxO signaling pathway</t>
  </si>
  <si>
    <t>K04468;K04468</t>
  </si>
  <si>
    <t>GO:0004672//protein kinase activity;GO:0004674//protein serine/threonine kinase activity;GO:0004707//MAP kinase activity;GO:0005524//ATP binding</t>
  </si>
  <si>
    <t>GO:0006468//protein phosphorylation;GO:0007474//imaginal disc-derived wing vein specification;GO:0007476//imaginal disc-derived wing morphogenesis;GO:0010468//regulation of gene expression;GO:0016318//ommatidial rotation;GO:0035556//intracellular signal transduction;GO:0042332//gravitaxis;GO:0045887//positive regulation of synaptic assembly at neuromuscular junction;GO:0046777//protein autophosphorylation;GO:0048190//wing disc dorsal/ventral pattern formation;GO:0048749//compound eye development;GO:0090090//negative regulation of canonical Wnt signaling pathway;GO:0090175//regulation of establishment of planar polarity</t>
  </si>
  <si>
    <t>FBgn0038221</t>
  </si>
  <si>
    <t>IFT54</t>
  </si>
  <si>
    <t>Intraflagellar transport 54</t>
  </si>
  <si>
    <t>GO:0005813//centrosome;GO:0005929//cilium;GO:0005930//axoneme;GO:0030990//intraciliary transport particle;GO:0030992//intraciliary transport particle B;GO:0031514//motile cilium;GO:0036064//ciliary basal body</t>
  </si>
  <si>
    <t>GO:0042073//intraciliary transport;GO:0060271//cilium assembly;GO:0070507//regulation of microtubule cytoskeleton organization</t>
  </si>
  <si>
    <t>FBgn0265623</t>
  </si>
  <si>
    <t>Su(z)2</t>
  </si>
  <si>
    <t>Suppressor of zeste 2</t>
  </si>
  <si>
    <t>GO:0003677//DNA binding;GO:0008270//zinc ion binding;GO:0046872//metal ion binding;GO:1990841//promoter-specific chromatin binding</t>
  </si>
  <si>
    <t>GO:0000122//negative regulation of transcription by RNA polymerase II;GO:0007275//multicellular organism development;GO:0031062//positive regulation of histone methylation;GO:0036353//histone H2A-K119 monoubiquitination</t>
  </si>
  <si>
    <t>FBgn0086680</t>
  </si>
  <si>
    <t>vvl</t>
  </si>
  <si>
    <t>ventral veins lacking</t>
  </si>
  <si>
    <t>GO:0000977//RNA polymerase II transcription regulatory region sequence-specific DNA binding;GO:0000978//RNA polymerase II cis-regulatory region sequence-specific DNA binding;GO:0000981//DNA-binding transcription factor activity, RNA polymerase II-specific;GO:0001228//DNA-binding transcription activator activity, RNA polymerase II-specific;GO:0003677//DNA binding;GO:0003700//DNA-binding transcription factor activity</t>
  </si>
  <si>
    <t>GO:0002807//positive regulation of antimicrobial peptide biosynthetic process;GO:0006355//regulation of transcription, DNA-templated;GO:0006357//regulation of transcription by RNA polymerase II;GO:0007420//brain development;GO:0007422//peripheral nervous system development;GO:0008045//motor neuron axon guidance;GO:0030154//cell differentiation;GO:0035284//brain segmentation;GO:0045944//positive regulation of transcription by RNA polymerase II;GO:0048813//dendrite morphogenesis;GO:0048814//regulation of dendrite morphogenesis</t>
  </si>
  <si>
    <t>FBgn0038479</t>
  </si>
  <si>
    <t>CG17477</t>
  </si>
  <si>
    <t>NP_650598.1 uncharacterized protein Dmel_CG17477 [Drosophila melanogaster]</t>
  </si>
  <si>
    <t>FBgn0013810</t>
  </si>
  <si>
    <t>Dhc36C</t>
  </si>
  <si>
    <t>Dynein heavy chain at 36C</t>
  </si>
  <si>
    <t>GO:0005858//axonemal dynein complex;GO:0005874//microtubule;GO:0030286//dynein complex;GO:0036156//inner dynein arm</t>
  </si>
  <si>
    <t>FBgn0032414</t>
  </si>
  <si>
    <t>CG17211</t>
  </si>
  <si>
    <t>NP_609552.1 uncharacterized protein Dmel_CG17211 [Drosophila melanogaster]</t>
  </si>
  <si>
    <t>GO:0005178//integrin binding;GO:0005515//protein binding</t>
  </si>
  <si>
    <t>GO:0060562//epithelial tube morphogenesis</t>
  </si>
  <si>
    <t>FBgn0038783</t>
  </si>
  <si>
    <t>CG4367</t>
  </si>
  <si>
    <t>NP_001287421.2 uncharacterized protein Dmel_CG4367, isoform C [Drosophila melanogaster]</t>
  </si>
  <si>
    <t>FBgn0003009</t>
  </si>
  <si>
    <t>ord</t>
  </si>
  <si>
    <t>orientation disruptor</t>
  </si>
  <si>
    <t>GO:0000779//condensed chromosome, centromeric region;GO:0001673//male germ cell nucleus;GO:0001674//female germ cell nucleus;GO:0005634//nucleus;GO:0005635//nuclear envelope</t>
  </si>
  <si>
    <t>GO:0000278//mitotic cell cycle;GO:0007059//chromosome segregation;GO:0007060//male meiosis chromosome segregation;GO:0007062//sister chromatid cohesion;GO:0007065//male meiosis sister chromatid cohesion;GO:0007066//female meiosis sister chromatid cohesion;GO:0007276//gamete generation;GO:0051177//meiotic sister chromatid cohesion;GO:0051321//meiotic cell cycle;GO:0051457//maintenance of protein location in nucleus</t>
  </si>
  <si>
    <t>FBgn0037025</t>
  </si>
  <si>
    <t>Spc105R</t>
  </si>
  <si>
    <t>Spc105-related</t>
  </si>
  <si>
    <t>GO:0000940//outer kinetochore</t>
  </si>
  <si>
    <t>GO:0008608//attachment of spindle microtubules to kinetochore;GO:0051382//kinetochore assembly</t>
  </si>
  <si>
    <t>FBgn0250910</t>
  </si>
  <si>
    <t>Octbeta3R</t>
  </si>
  <si>
    <t>Octopamine beta3 receptor</t>
  </si>
  <si>
    <t>GO:0004930//G protein-coupled receptor activity;GO:0004977//melanocortin receptor activity;GO:0004989//octopamine receptor activity;GO:0008227//G protein-coupled amine receptor activity</t>
  </si>
  <si>
    <t>GO:0007186//G protein-coupled receptor signaling pathway;GO:0007188//adenylate cyclase-modulating G protein-coupled receptor signaling pathway;GO:0007189//adenylate cyclase-activating G protein-coupled receptor signaling pathway;GO:0071880//adenylate cyclase-activating adrenergic receptor signaling pathway</t>
  </si>
  <si>
    <t>FBgn0004581</t>
  </si>
  <si>
    <t>bgcn</t>
  </si>
  <si>
    <t>benign gonial cell neoplasm</t>
  </si>
  <si>
    <t>GO:0000900//translation repressor activity, mRNA regulatory element binding;GO:0002151//G-quadruplex RNA binding;GO:0003678//DNA helicase activity;GO:0003723//RNA binding;GO:0004386//helicase activity;GO:0005515//protein binding</t>
  </si>
  <si>
    <t>GO:0007140//male meiotic nuclear division;GO:0007281//germ cell development;GO:0007282//cystoblast division;GO:0007283//spermatogenesis;GO:0017148//negative regulation of translation;GO:0030718//germ-line stem cell population maintenance;GO:0035212//cell competition in a multicellular organism;GO:0048477//oogenesis;GO:0098730//male germline stem cell symmetric division</t>
  </si>
  <si>
    <t>FBgn0031902</t>
  </si>
  <si>
    <t>Wnt6</t>
  </si>
  <si>
    <t>Wnt oncogene analog 6</t>
  </si>
  <si>
    <t>K00445;K00445</t>
  </si>
  <si>
    <t>GO:0007275//multicellular organism development;GO:0016055//Wnt signaling pathway;GO:0030182//neuron differentiation;GO:0045165//cell fate commitment;GO:0060070//canonical Wnt signaling pathway</t>
  </si>
  <si>
    <t>FBgn0028789</t>
  </si>
  <si>
    <t>Doc1</t>
  </si>
  <si>
    <t>Dorsocross1</t>
  </si>
  <si>
    <t>GO:0000977//RNA polymerase II transcription regulatory region sequence-specific DNA binding;GO:0000981//DNA-binding transcription factor activity, RNA polymerase II-specific;GO:0001228//DNA-binding transcription activator activity, RNA polymerase II-specific;GO:0003700//DNA-binding transcription factor activity</t>
  </si>
  <si>
    <t>GO:0000122//negative regulation of transcription by RNA polymerase II;GO:0001700//embryonic development via the syncytial blastoderm;GO:0001708//cell fate specification;GO:0006355//regulation of transcription, DNA-templated;GO:0007507//heart development;GO:0010468//regulation of gene expression;GO:0035051//cardiocyte differentiation;GO:0035294//determination of wing disc primordium;GO:0045893//positive regulation of transcription, DNA-templated;GO:0045944//positive regulation of transcription by RNA polymerase II;GO:0061327//anterior Malpighian tubule development</t>
  </si>
  <si>
    <t>FBgn0047334</t>
  </si>
  <si>
    <t>BG642312</t>
  </si>
  <si>
    <t>GO:0032504//multicellular organism reproduction;GO:0046662//regulation of oviposition</t>
  </si>
  <si>
    <t>FBgn0261588</t>
  </si>
  <si>
    <t>pdm3</t>
  </si>
  <si>
    <t>pou domain motif 3</t>
  </si>
  <si>
    <t>GO:0001228//DNA-binding transcription activator activity, RNA polymerase II-specific;GO:0003677//DNA binding;GO:0003700//DNA-binding transcription factor activity</t>
  </si>
  <si>
    <t>GO:0006355//regulation of transcription, DNA-templated;GO:0007409//axonogenesis;GO:0007411//axon guidance;GO:0007412//axon target recognition;GO:0007608//sensory perception of smell;GO:0030154//cell differentiation;GO:0045944//positive regulation of transcription by RNA polymerase II</t>
  </si>
  <si>
    <t>FBgn0000411</t>
  </si>
  <si>
    <t>D</t>
  </si>
  <si>
    <t>Dichaete</t>
  </si>
  <si>
    <t>GO:0000981//DNA-binding transcription factor activity, RNA polymerase II-specific;GO:0003677//DNA binding;GO:0003700//DNA-binding transcription factor activity;GO:0003730//mRNA 3'-UTR binding;GO:0008134//transcription factor binding;GO:0008301//DNA binding, bending;GO:0043565//sequence-specific DNA binding</t>
  </si>
  <si>
    <t>GO:0000122//negative regulation of transcription by RNA polymerase II;GO:0002168//instar larval development;GO:0006355//regulation of transcription, DNA-templated;GO:0006357//regulation of transcription by RNA polymerase II;GO:0007350//blastoderm segmentation;GO:0007411//axon guidance;GO:0007417//central nervous system development;GO:0007420//brain development;GO:0007442//hindgut morphogenesis;GO:0009653//anatomical structure morphogenesis;GO:0009950//dorsal/ventral axis specification;GO:0010468//regulation of gene expression;GO:0014019//neuroblast development;GO:0030154//cell differentiation;GO:0035120//post-embryonic appendage morphogenesis;GO:0045893//positive regulation of transcription, DNA-templated;GO:0045944//positive regulation of transcription by RNA polymerase II;GO:0060810//intracellular mRNA localization involved in pattern specification process;GO:0070983//dendrite guidance</t>
  </si>
  <si>
    <t>FBgn0005624</t>
  </si>
  <si>
    <t>Psc</t>
  </si>
  <si>
    <t>Posterior sex combs</t>
  </si>
  <si>
    <t>Human Diseases;Human Diseases;Cellular Processes</t>
  </si>
  <si>
    <t>Cancer: overview;Cancer: overview;Cellular community - eukaryotes</t>
  </si>
  <si>
    <t>ko05202//Transcriptional misregulation in cancer;ko05206//MicroRNAs in cancer;ko04550//Signaling pathways regulating pluripotency of stem cells</t>
  </si>
  <si>
    <t>K11459;K11459;K11459</t>
  </si>
  <si>
    <t>GO:0005634//nucleus;GO:0005704//polytene chromosome band;GO:0031519//PcG protein complex;GO:0035102//PRC1 complex</t>
  </si>
  <si>
    <t>GO:0003677//DNA binding;GO:0003682//chromatin binding;GO:0008270//zinc ion binding;GO:0043565//sequence-specific DNA binding;GO:0046872//metal ion binding;GO:1990841//promoter-specific chromatin binding</t>
  </si>
  <si>
    <t>GO:0000122//negative regulation of transcription by RNA polymerase II;GO:0006338//chromatin remodeling;GO:0007419//ventral cord development;GO:0010629//negative regulation of gene expression;GO:0035186//syncytial blastoderm mitotic cell cycle;GO:0036353//histone H2A-K119 monoubiquitination</t>
  </si>
  <si>
    <t>FBgn0032243</t>
  </si>
  <si>
    <t>Klp31E</t>
  </si>
  <si>
    <t>Kinesin-like protein at 31E</t>
  </si>
  <si>
    <t>GO:0005871//kinesin complex;GO:0005874//microtubule</t>
  </si>
  <si>
    <t>GO:0007018//microtubule-based movement</t>
  </si>
  <si>
    <t>MSTRG.3144</t>
  </si>
  <si>
    <t>Ermp1</t>
  </si>
  <si>
    <t>endoplasmic reticulum metallopeptidase 1-like [Drosophila teissieri]</t>
  </si>
  <si>
    <t>FBgn0035538</t>
  </si>
  <si>
    <t>DopEcR</t>
  </si>
  <si>
    <t>Dopamine/Ecdysteroid receptor</t>
  </si>
  <si>
    <t>GO:0001588//dopamine neurotransmitter receptor activity, coupled via Gs;GO:0004930//G protein-coupled receptor activity;GO:0008227//G protein-coupled amine receptor activity;GO:0035100//ecdysone binding</t>
  </si>
  <si>
    <t>GO:0007186//G protein-coupled receptor signaling pathway;GO:0007189//adenylate cyclase-activating G protein-coupled receptor signaling pathway;GO:0008306//associative learning;GO:0009267//cellular response to starvation;GO:0009744//response to sucrose;GO:0035075//response to ecdysone;GO:0042594//response to starvation;GO:0043410//positive regulation of MAPK cascade;GO:0045471//response to ethanol;GO:0046959//habituation;GO:0048149//behavioral response to ethanol;GO:0071329//cellular response to sucrose stimulus;GO:0071880//adenylate cyclase-activating adrenergic receptor signaling pathway</t>
  </si>
  <si>
    <t>FBgn0051176</t>
  </si>
  <si>
    <t>CG31176</t>
  </si>
  <si>
    <t>NP_732650.1 uncharacterized protein Dmel_CG31176 [Drosophila melanogaster]</t>
  </si>
  <si>
    <t>MSTRG.3145</t>
  </si>
  <si>
    <t>endoplasmic reticulum metallopeptidase 1-like [Drosophila mauritiana]</t>
  </si>
  <si>
    <t>FBgn0267652</t>
  </si>
  <si>
    <t>pre-mod(mdg4)-N</t>
  </si>
  <si>
    <t>NP_732636.1 modifier of mdg4, isoform N [Drosophila melanogaster]</t>
  </si>
  <si>
    <t>FBgn0034253</t>
  </si>
  <si>
    <t>CG10936</t>
  </si>
  <si>
    <t>NP_611239.1 uncharacterized protein Dmel_CG10936 [Drosophila melanogaster]</t>
  </si>
  <si>
    <t>FBgn0050263</t>
  </si>
  <si>
    <t>stum</t>
  </si>
  <si>
    <t>stumble</t>
  </si>
  <si>
    <t>GO:0016021//integral component of membrane;GO:0030425//dendrite;GO:0071683//sensory dendrite</t>
  </si>
  <si>
    <t>GO:0019230//proprioception;GO:0042330//taxis;GO:0050954//sensory perception of mechanical stimulus</t>
  </si>
  <si>
    <t>FBgn0031042</t>
  </si>
  <si>
    <t>CG14221</t>
  </si>
  <si>
    <t>NP_001259713.1 uncharacterized protein Dmel_CG14221, isoform C [Drosophila melanogaster]</t>
  </si>
  <si>
    <t>MSTRG.9353</t>
  </si>
  <si>
    <t>MIP08244p [Drosophila melanogaster]</t>
  </si>
  <si>
    <t>FBgn0032651</t>
  </si>
  <si>
    <t>Oli</t>
  </si>
  <si>
    <t>Olig family</t>
  </si>
  <si>
    <t>GO:0046983//protein dimerization activity</t>
  </si>
  <si>
    <t>GO:0006355//regulation of transcription, DNA-templated;GO:0008045//motor neuron axon guidance</t>
  </si>
  <si>
    <t>FBgn0052152</t>
  </si>
  <si>
    <t>CG32152</t>
  </si>
  <si>
    <t>NP_001287079.2 uncharacterized protein Dmel_CG32152, isoform D [Drosophila melanogaster]</t>
  </si>
  <si>
    <t>ko04068//FoxO signaling pathway;ko04922//Glucagon signaling pathway</t>
  </si>
  <si>
    <t>K11434;K11434</t>
  </si>
  <si>
    <t>GO:0016274//protein-arginine N-methyltransferase activity;GO:0035242//protein-arginine omega-N asymmetric methyltransferase activity</t>
  </si>
  <si>
    <t>GO:0018216//peptidyl-arginine methylation</t>
  </si>
  <si>
    <t>FBgn0004396</t>
  </si>
  <si>
    <t>CrebA</t>
  </si>
  <si>
    <t>Cyclic-AMP response element binding protein A</t>
  </si>
  <si>
    <t>Human Diseases;Organismal Systems;Environmental Information Processing;Environmental Information Processing;Organismal Systems;Human Diseases;Human Diseases;Organismal Systems;Human Diseases;Human Diseases;Organismal Systems;Human Diseases;Organismal Systems;Human Diseases;Human Diseases;Human Diseases;Organismal Systems;Organismal Systems;Environmental Information Processing;Human Diseases;Organismal Systems;Organismal Systems;Organismal Systems;Human Diseases;Organismal Systems;Organismal Systems;Organismal Systems;Human Diseases;Organismal Systems;Environmental Information Processing;Organismal Systems;Environmental Information Processing;Human Diseases;Human Diseases;Organismal Systems</t>
  </si>
  <si>
    <t>Neurodegenerative disease;Environmental adaptation;Signal transduction;Signal transduction;Circulatory system;Substance dependence;Infectious disease: viral;Endocrine system;Cancer: overview;Endocrine and metabolic disease;Endocrine system;Neurodegenerative disease;Nervous system;Endocrine and metabolic disease;Infectious disease: viral;Infectious disease: viral;Nervous system;Excretory system;Signal transduction;Cancer: overview;Endocrine system;Endocrine system;Endocrine system;Substance dependence;Endocrine system;Endocrine system;Endocrine system;Substance dependence;Endocrine system;Signal transduction;Endocrine system;Signal transduction;Infectious disease: viral;Cancer: specific types;Aging</t>
  </si>
  <si>
    <t>ko05016//Huntington disease;ko04714//Thermogenesis;ko04024//cAMP signaling pathway;ko04022//cGMP-PKG signaling pathway;ko04261//Adrenergic signaling in cardiomyocytes;ko05034//Alcoholism;ko05166//Human T-cell leukemia virus 1 infection;ko04925//Aldosterone synthesis and secretion;ko05203//Viral carcinogenesis;ko04934//Cushing syndrome;ko04911//Insulin secretion;ko05020//Prion disease;ko04728//Dopaminergic synapse;ko04931//Insulin resistance;ko05165//Human papillomavirus infection;ko05163//Human cytomegalovirus infection;ko04725//Cholinergic synapse;ko04962//Vasopressin-regulated water reabsorption;ko04151//PI3K-Akt signaling pathway;ko05207//Chemical carcinogenesis - receptor activation;ko04918//Thyroid hormone synthesis;ko04922//Glucagon signaling pathway;ko04928//Parathyroid hormone synthesis, secretion and action;ko05031//Amphetamine addiction;ko04915//Estrogen signaling pathway;ko04916//Melanogenesis;ko04926//Relaxin signaling pathway;ko05030//Cocaine addiction;ko04927//Cortisol synthesis and secretion;ko04152//AMPK signaling pathway;ko04935//Growth hormone synthesis, secretion and action;ko04668//TNF signaling pathway;ko05161//Hepatitis B;ko05215//Prostate cancer;ko04211//Longevity regulating pathway</t>
  </si>
  <si>
    <t>K09048;K09048;K09048;K09048;K09048;K09048;K09048;K09048;K09048;K09048;K09048;K09048;K09048;K09048;K09048;K09048;K09048;K09048;K09048;K09048;K09048;K09048;K09048;K09048;K09048;K09048;K09048;K09048;K09048;K09048;K09048;K09048;K09048;K09048;K09048</t>
  </si>
  <si>
    <t>GO:0000987//cis-regulatory region sequence-specific DNA binding;GO:0003677//DNA binding;GO:0003700//DNA-binding transcription factor activity;GO:0035497//cAMP response element binding;GO:0043565//sequence-specific DNA binding</t>
  </si>
  <si>
    <t>GO:0006355//regulation of transcription, DNA-templated;GO:0007431//salivary gland development;GO:0008363//larval chitin-based cuticle development;GO:0009953//dorsal/ventral pattern formation;GO:0035293//chitin-based larval cuticle pattern formation;GO:0045893//positive regulation of transcription, DNA-templated;GO:0045944//positive regulation of transcription by RNA polymerase II</t>
  </si>
  <si>
    <t>FBgn0036520</t>
  </si>
  <si>
    <t>CG13449</t>
  </si>
  <si>
    <t>NP_648787.2 uncharacterized protein Dmel_CG13449, isoform A [Drosophila melanogaster]</t>
  </si>
  <si>
    <t>FBgn0035873</t>
  </si>
  <si>
    <t>CG13670</t>
  </si>
  <si>
    <t>NP_648207.1 uncharacterized protein Dmel_CG13670 [Drosophila melanogaster]</t>
  </si>
  <si>
    <t>GO:0016021//integral component of membrane;GO:0031012//extracellular matrix;GO:0062129//chitin-based extracellular matrix</t>
  </si>
  <si>
    <t>FBgn0002576</t>
  </si>
  <si>
    <t>lz</t>
  </si>
  <si>
    <t>lozenge</t>
  </si>
  <si>
    <t>K20214</t>
  </si>
  <si>
    <t>GO:0000976//transcription cis-regulatory region binding;GO:0003677//DNA binding;GO:0003700//DNA-binding transcription factor activity;GO:0005524//ATP binding;GO:0043565//sequence-specific DNA binding</t>
  </si>
  <si>
    <t>GO:0000122//negative regulation of transcription by RNA polymerase II;GO:0006355//regulation of transcription, DNA-templated;GO:0007469//antennal development;GO:0007486//imaginal disc-derived female genitalia development;GO:0016360//sensory organ precursor cell fate determination;GO:0035162//embryonic hemopoiesis;GO:0035163//embryonic hemocyte differentiation;GO:0035165//embryonic crystal cell differentiation;GO:0035168//larval lymph gland hemocyte differentiation;GO:0035211//spermathecum morphogenesis;GO:0035314//scab formation;GO:0042060//wound healing;GO:0042675//compound eye cone cell differentiation;GO:0042688//crystal cell differentiation;GO:0042691//positive regulation of crystal cell differentiation;GO:0045467//R7 cell development;GO:0045944//positive regulation of transcription by RNA polymerase II;GO:0046672//positive regulation of compound eye retinal cell programmed cell death;GO:0048592//eye morphogenesis;GO:0048749//compound eye development</t>
  </si>
  <si>
    <t>Runt</t>
  </si>
  <si>
    <t>FBgn0039591</t>
  </si>
  <si>
    <t>CG9988</t>
  </si>
  <si>
    <t>NP_651625.1 uncharacterized protein Dmel_CG9988 [Drosophila melanogaster]</t>
  </si>
  <si>
    <t>FBgn0038821</t>
  </si>
  <si>
    <t>CG17267</t>
  </si>
  <si>
    <t>FBgn0051721</t>
  </si>
  <si>
    <t>Trim9</t>
  </si>
  <si>
    <t>Tripartite motif containing 9</t>
  </si>
  <si>
    <t>GO:0043204//perikaryon;GO:0044295//axonal growth cone</t>
  </si>
  <si>
    <t>GO:0005515//protein binding;GO:0008270//zinc ion binding;GO:0061630//ubiquitin protein ligase activity</t>
  </si>
  <si>
    <t>GO:0007409//axonogenesis;GO:0007411//axon guidance;GO:0016199//axon midline choice point recognition;GO:0038007//netrin-activated signaling pathway;GO:0043161//proteasome-mediated ubiquitin-dependent protein catabolic process;GO:0048749//compound eye development;GO:0048936//peripheral nervous system neuron axonogenesis;GO:0050770//regulation of axonogenesis;GO:0090325//regulation of locomotion involved in locomotory behavior</t>
  </si>
  <si>
    <t>FBgn0040279</t>
  </si>
  <si>
    <t>Osi14</t>
  </si>
  <si>
    <t>Osiris 14</t>
  </si>
  <si>
    <t>FBgn0003386</t>
  </si>
  <si>
    <t>Shaw</t>
  </si>
  <si>
    <t>Shaker cognate w</t>
  </si>
  <si>
    <t>GO:0005886//plasma membrane;GO:0008076//voltage-gated potassium channel complex;GO:0016020//membrane;GO:0016021//integral component of membrane;GO:0030424//axon;GO:0032590//dendrite membrane;GO:0032809//neuronal cell body membrane;GO:0043025//neuronal cell body</t>
  </si>
  <si>
    <t>GO:0005216//ion channel activity;GO:0005249//voltage-gated potassium channel activity;GO:0005251//delayed rectifier potassium channel activity;GO:0005515//protein binding;GO:0022843//voltage-gated cation channel activity</t>
  </si>
  <si>
    <t>GO:0006811//ion transport;GO:0006813//potassium ion transport;GO:0030431//sleep;GO:0034765//regulation of ion transmembrane transport;GO:0051260//protein homooligomerization;GO:0055085//transmembrane transport;GO:0071805//potassium ion transmembrane transport</t>
  </si>
  <si>
    <t>FBgn0261649</t>
  </si>
  <si>
    <t>tinc</t>
  </si>
  <si>
    <t>tincar</t>
  </si>
  <si>
    <t>GO:0042478//regulation of eye photoreceptor cell development</t>
  </si>
  <si>
    <t>FBgn0259935</t>
  </si>
  <si>
    <t>CG42458</t>
  </si>
  <si>
    <t>QDM55579.1 FI24902p1, partial [Drosophila melanogaster]</t>
  </si>
  <si>
    <t>FBgn0031116</t>
  </si>
  <si>
    <t>CG1695</t>
  </si>
  <si>
    <t>NP_728346.2 uncharacterized protein Dmel_CG1695 [Drosophila melanogaster]</t>
  </si>
  <si>
    <t>GO:0006886//intracellular protein transport;GO:0043087//regulation of GTPase activity;GO:0090630//activation of GTPase activity</t>
  </si>
  <si>
    <t>FBgn0033312</t>
  </si>
  <si>
    <t>CG8642</t>
  </si>
  <si>
    <t>FBgn0259179</t>
  </si>
  <si>
    <t>CG42284</t>
  </si>
  <si>
    <t>NP_611720.3 uncharacterized protein Dmel_CG42284, isoform D [Drosophila melanogaster]</t>
  </si>
  <si>
    <t>FBgn0041225</t>
  </si>
  <si>
    <t>Gr94a</t>
  </si>
  <si>
    <t>Gustatory receptor 94a</t>
  </si>
  <si>
    <t>GO:0033038//bitter taste receptor activity;GO:0033041//sweet taste receptor activity</t>
  </si>
  <si>
    <t>GO:0007165//signal transduction;GO:0050909//sensory perception of taste</t>
  </si>
  <si>
    <t>FBgn0040571</t>
  </si>
  <si>
    <t>CG17193</t>
  </si>
  <si>
    <t>NP_001163659.1 uncharacterized protein Dmel_CG17193, isoform B [Drosophila melanogaster]</t>
  </si>
  <si>
    <t>FBgn0026563</t>
  </si>
  <si>
    <t>CG1979</t>
  </si>
  <si>
    <t>NP_649685.1 uncharacterized protein Dmel_CG1979 [Drosophila melanogaster]</t>
  </si>
  <si>
    <t>FBgn0052774</t>
  </si>
  <si>
    <t>Muc4B</t>
  </si>
  <si>
    <t>Mucin 4B</t>
  </si>
  <si>
    <t>GO:0031012//extracellular matrix;GO:0042600//egg chorion</t>
  </si>
  <si>
    <t>FBgn0051755</t>
  </si>
  <si>
    <t>SoYb</t>
  </si>
  <si>
    <t>Sister of Yb</t>
  </si>
  <si>
    <t>GO:0010526//negative regulation of transposition, RNA-mediated;GO:0042078//germ-line stem cell division</t>
  </si>
  <si>
    <t>FBgn0053468</t>
  </si>
  <si>
    <t>CG33468</t>
  </si>
  <si>
    <t>NP_995837.1 uncharacterized protein Dmel_CG33468 [Drosophila melanogaster]</t>
  </si>
  <si>
    <t>FBgn0264478</t>
  </si>
  <si>
    <t>CG43886</t>
  </si>
  <si>
    <t>NP_001261562.1 uncharacterized protein Dmel_CG43886 [Drosophila melanogaster]</t>
  </si>
  <si>
    <t>FBgn0030027</t>
  </si>
  <si>
    <t>CG1632</t>
  </si>
  <si>
    <t>NP_001245577.1 uncharacterized protein Dmel_CG1632, isoform B [Drosophila melanogaster]</t>
  </si>
  <si>
    <t>FBgn0011589</t>
  </si>
  <si>
    <t>Elk</t>
  </si>
  <si>
    <t>Eag-like K[+] channel</t>
  </si>
  <si>
    <t>GO:0005887//integral component of plasma membrane;GO:0008076//voltage-gated potassium channel complex;GO:0016020//membrane</t>
  </si>
  <si>
    <t>GO:0005216//ion channel activity;GO:0005249//voltage-gated potassium channel activity;GO:0022843//voltage-gated cation channel activity</t>
  </si>
  <si>
    <t>GO:0006811//ion transport;GO:0006813//potassium ion transport;GO:0034765//regulation of ion transmembrane transport;GO:0042391//regulation of membrane potential;GO:0055085//transmembrane transport;GO:0071805//potassium ion transmembrane transport</t>
  </si>
  <si>
    <t>FBgn0034911</t>
  </si>
  <si>
    <t>GlyT</t>
  </si>
  <si>
    <t>Glycine transporter</t>
  </si>
  <si>
    <t>GO:0005326//neurotransmitter transmembrane transporter activity;GO:0005328//neurotransmitter:sodium symporter activity;GO:0015375//glycine:sodium symporter activity</t>
  </si>
  <si>
    <t>GO:0006836//neurotransmitter transport;GO:0015816//glycine transport;GO:0042752//regulation of circadian rhythm;GO:1903804//glycine import across plasma membrane</t>
  </si>
  <si>
    <t>FBgn0035870</t>
  </si>
  <si>
    <t>Gr66a</t>
  </si>
  <si>
    <t>Gustatory receptor 66a</t>
  </si>
  <si>
    <t>GO:0007165//signal transduction;GO:0007635//chemosensory behavior;GO:0017085//response to insecticide;GO:0031000//response to caffeine;GO:0050909//sensory perception of taste;GO:0050912//detection of chemical stimulus involved in sensory perception of taste;GO:0050913//sensory perception of bitter taste;GO:1901354//response to L-canavanine</t>
  </si>
  <si>
    <t>FBgn0264606</t>
  </si>
  <si>
    <t>Fife</t>
  </si>
  <si>
    <t>GO:0016020//membrane;GO:0042734//presynaptic membrane;GO:0045202//synapse;GO:0048786//presynaptic active zone;GO:0048788//cytoskeleton of presynaptic active zone;GO:0098831//presynaptic active zone cytoplasmic component</t>
  </si>
  <si>
    <t>GO:0005515//protein binding;GO:0031267//small GTPase binding;GO:0044325//transmembrane transporter binding</t>
  </si>
  <si>
    <t>GO:0001956//positive regulation of neurotransmitter secretion;GO:0006887//exocytosis;GO:0042391//regulation of membrane potential;GO:0048167//regulation of synaptic plasticity;GO:0048791//calcium ion-regulated exocytosis of neurotransmitter;GO:0050806//positive regulation of synaptic transmission;GO:0097091//synaptic vesicle clustering;GO:1904071//presynaptic active zone assembly;GO:2000300//regulation of synaptic vesicle exocytosis;GO:2000809//positive regulation of synaptic vesicle clustering</t>
  </si>
  <si>
    <t>FBgn0034325</t>
  </si>
  <si>
    <t>CG18539</t>
  </si>
  <si>
    <t>NP_611315.3 uncharacterized protein Dmel_CG18539, isoform B [Drosophila melanogaster]</t>
  </si>
  <si>
    <t>FBgn0003326</t>
  </si>
  <si>
    <t>sca</t>
  </si>
  <si>
    <t>scabrous</t>
  </si>
  <si>
    <t>GO:0005615//extracellular space;GO:0005770//late endosome;GO:0062023//collagen-containing extracellular matrix</t>
  </si>
  <si>
    <t>GO:0007219//Notch signaling pathway;GO:0007399//nervous system development;GO:0008407//chaeta morphogenesis;GO:0008587//imaginal disc-derived wing margin morphogenesis;GO:0016318//ommatidial rotation;GO:0030154//cell differentiation;GO:0048749//compound eye development;GO:0097305//response to alcohol</t>
  </si>
  <si>
    <t>FBgn0003896</t>
  </si>
  <si>
    <t>tup</t>
  </si>
  <si>
    <t>tailup</t>
  </si>
  <si>
    <t>K09370</t>
  </si>
  <si>
    <t>GO:0000977//RNA polymerase II transcription regulatory region sequence-specific DNA binding;GO:0000978//RNA polymerase II cis-regulatory region sequence-specific DNA binding;GO:0000981//DNA-binding transcription factor activity, RNA polymerase II-specific;GO:0003677//DNA binding;GO:0046872//metal ion binding</t>
  </si>
  <si>
    <t>GO:0006355//regulation of transcription, DNA-templated;GO:0007390//germ-band shortening;GO:0007391//dorsal closure;GO:0007409//axonogenesis;GO:0007411//axon guidance;GO:0007507//heart development;GO:0007521//muscle cell fate determination;GO:0008045//motor neuron axon guidance;GO:0008258//head involution;GO:0008407//chaeta morphogenesis;GO:0010468//regulation of gene expression;GO:0022416//chaeta development;GO:0035050//embryonic heart tube development;GO:0035310//notum cell fate specification;GO:0043433//negative regulation of DNA-binding transcription factor activity;GO:0045944//positive regulation of transcription by RNA polymerase II;GO:0046665//amnioserosa maintenance;GO:0048542//lymph gland development;GO:0048665//neuron fate specification;GO:0070983//dendrite guidance</t>
  </si>
  <si>
    <t>FBgn0039617</t>
  </si>
  <si>
    <t>DIP-gamma</t>
  </si>
  <si>
    <t>Dpr-interacting protein gamma</t>
  </si>
  <si>
    <t>GO:0005887//integral component of plasma membrane;GO:0032589//neuron projection membrane;GO:0043005//neuron projection</t>
  </si>
  <si>
    <t>GO:0007529//establishment of synaptic specificity at neuromuscular junction;GO:0050808//synapse organization;GO:0072499//photoreceptor cell axon guidance;GO:1904396//regulation of neuromuscular junction development</t>
  </si>
  <si>
    <t>FBgn0259918</t>
  </si>
  <si>
    <t>inaF-B</t>
  </si>
  <si>
    <t>GO:0016021//integral component of membrane;GO:0016027//inaD signaling complex;GO:0016028//rhabdomere;GO:0033583//rhabdomere membrane</t>
  </si>
  <si>
    <t>GO:0005246//calcium channel regulator activity</t>
  </si>
  <si>
    <t>GO:0009416//response to light stimulus;GO:0016057//regulation of membrane potential in photoreceptor cell</t>
  </si>
  <si>
    <t>FBgn0285892</t>
  </si>
  <si>
    <t>tea</t>
  </si>
  <si>
    <t>telomere ends associated</t>
  </si>
  <si>
    <t>GO:0000781//chromosome, telomeric region;GO:0000782//telomere cap complex</t>
  </si>
  <si>
    <t>GO:0016233//telomere capping</t>
  </si>
  <si>
    <t>FBgn0037950</t>
  </si>
  <si>
    <t>HisCl1</t>
  </si>
  <si>
    <t>Histamine-gated chloride channel subunit 1</t>
  </si>
  <si>
    <t>GO:0005887//integral component of plasma membrane;GO:0016021//integral component of membrane;GO:0019183//histamine-gated chloride channel complex;GO:0043005//neuron projection;GO:0045202//synapse</t>
  </si>
  <si>
    <t>GO:0004888//transmembrane signaling receptor activity;GO:0005216//ion channel activity;GO:0005230//extracellular ligand-gated ion channel activity;GO:0019182//histamine-gated chloride channel activity;GO:0030594//neurotransmitter receptor activity</t>
  </si>
  <si>
    <t>GO:0006811//ion transport;GO:0006821//chloride transport;GO:0007165//signal transduction;GO:0007268//chemical synaptic transmission;GO:0034220//ion transmembrane transport;GO:0042391//regulation of membrane potential;GO:0043052//thermotaxis;GO:0050877//nervous system process;GO:1902476//chloride transmembrane transport</t>
  </si>
  <si>
    <t>FBgn0034218</t>
  </si>
  <si>
    <t>CG18467</t>
  </si>
  <si>
    <t>NP_611211.3 uncharacterized protein Dmel_CG18467 [Drosophila melanogaster]</t>
  </si>
  <si>
    <t>GO:0043161//proteasome-mediated ubiquitin-dependent protein catabolic process</t>
  </si>
  <si>
    <t>FBgn0035621</t>
  </si>
  <si>
    <t>CG10591</t>
  </si>
  <si>
    <t>NP_647978.1 uncharacterized protein Dmel_CG10591 [Drosophila melanogaster]</t>
  </si>
  <si>
    <t>FBgn0004652</t>
  </si>
  <si>
    <t>fru</t>
  </si>
  <si>
    <t>fruitless</t>
  </si>
  <si>
    <t>GO:0003677//DNA binding;GO:0003700//DNA-binding transcription factor activity;GO:0005515//protein binding;GO:0046872//metal ion binding</t>
  </si>
  <si>
    <t>GO:0002118//aggressive behavior;GO:0006357//regulation of transcription by RNA polymerase II;GO:0007275//multicellular organism development;GO:0007417//central nervous system development;GO:0007517//muscle organ development;GO:0007530//sex determination;GO:0007617//mating behavior;GO:0007620//copulation;GO:0008049//male courtship behavior;GO:0016199//axon midline choice point recognition;GO:0016543//male courtship behavior, orientation prior to leg tapping and wing vibration;GO:0016544//male courtship behavior, tapping to detect pheromone;GO:0016545//male courtship behavior, veined wing vibration;GO:0021954//central nervous system neuron development;GO:0045433//male courtship behavior, veined wing generated song production;GO:0046661//male sex differentiation;GO:0048047//mating behavior, sex discrimination;GO:0048065//male courtship behavior, veined wing extension;GO:0048813//dendrite morphogenesis;GO:0060179//male mating behavior</t>
  </si>
  <si>
    <t>FBgn0259831</t>
  </si>
  <si>
    <t>CG34309</t>
  </si>
  <si>
    <t>NP_001097771.1 uncharacterized protein Dmel_CG34309 [Drosophila melanogaster]</t>
  </si>
  <si>
    <t>FBgn0016920</t>
  </si>
  <si>
    <t>nompC</t>
  </si>
  <si>
    <t>no mechanoreceptor potential C</t>
  </si>
  <si>
    <t>GO:0005929//cilium;GO:0016020//membrane;GO:0030425//dendrite;GO:0034703//cation channel complex;GO:0043025//neuronal cell body;GO:0044214//spanning component of plasma membrane</t>
  </si>
  <si>
    <t>GO:0005216//ion channel activity;GO:0005261//cation channel activity;GO:0005262//calcium channel activity;GO:0005515//protein binding;GO:0008381//mechanosensitive ion channel activity;GO:0030506//ankyrin binding</t>
  </si>
  <si>
    <t>GO:0001964//startle response;GO:0006811//ion transport;GO:0006812//cation transport;GO:0006816//calcium ion transport;GO:0007605//sensory perception of sound;GO:0007638//mechanosensory behavior;GO:0010996//response to auditory stimulus;GO:0040011//locomotion;GO:0050954//sensory perception of mechanical stimulus;GO:0050974//detection of mechanical stimulus involved in sensory perception;GO:0050975//sensory perception of touch;GO:0050976//detection of mechanical stimulus involved in sensory perception of touch;GO:0055085//transmembrane transport;GO:0070588//calcium ion transmembrane transport;GO:0071260//cellular response to mechanical stimulus</t>
  </si>
  <si>
    <t>FBgn0087041</t>
  </si>
  <si>
    <t>CG42231</t>
  </si>
  <si>
    <t>NP_001137828.1 uncharacterized protein Dmel_CG42231 [Drosophila melanogaster]</t>
  </si>
  <si>
    <t>GO:0005814//centriole;GO:0097730//non-motile cilium</t>
  </si>
  <si>
    <t>FBgn0035954</t>
  </si>
  <si>
    <t>Doc3</t>
  </si>
  <si>
    <t>Dorsocross3</t>
  </si>
  <si>
    <t>GO:0000977//RNA polymerase II transcription regulatory region sequence-specific DNA binding;GO:0001228//DNA-binding transcription activator activity, RNA polymerase II-specific;GO:0003700//DNA-binding transcription factor activity</t>
  </si>
  <si>
    <t>GO:0000122//negative regulation of transcription by RNA polymerase II;GO:0001708//cell fate specification;GO:0006355//regulation of transcription, DNA-templated;GO:0007507//heart development;GO:0035051//cardiocyte differentiation;GO:0045893//positive regulation of transcription, DNA-templated;GO:0045944//positive regulation of transcription by RNA polymerase II;GO:0061327//anterior Malpighian tubule development</t>
  </si>
  <si>
    <t>FBgn0263780</t>
  </si>
  <si>
    <t>CG17684</t>
  </si>
  <si>
    <t>NP_001015352.3 uncharacterized protein Dmel_CG17684, isoform C [Drosophila melanogaster]</t>
  </si>
  <si>
    <t>GO:0008236//serine-type peptidase activity</t>
  </si>
  <si>
    <t>FBgn0004110</t>
  </si>
  <si>
    <t>tin</t>
  </si>
  <si>
    <t>tinman</t>
  </si>
  <si>
    <t>GO:0006355//regulation of transcription, DNA-templated;GO:0007280//pole cell migration;GO:0007419//ventral cord development;GO:0007435//salivary gland morphogenesis;GO:0007498//mesoderm development;GO:0007506//gonadal mesoderm development;GO:0007552//metamorphosis;GO:0008354//germ cell migration;GO:0008406//gonad development;GO:0010002//cardioblast differentiation;GO:0030154//cell differentiation;GO:0035050//embryonic heart tube development;GO:0035051//cardiocyte differentiation;GO:0045892//negative regulation of transcription, DNA-templated;GO:0045944//positive regulation of transcription by RNA polymerase II;GO:0048542//lymph gland development;GO:0048615//embryonic anterior midgut (ectodermal) morphogenesis;GO:0055007//cardiac muscle cell differentiation;GO:0061101//neuroendocrine cell differentiation;GO:0061320//pericardial nephrocyte differentiation;GO:0071907//determination of digestive tract left/right asymmetry</t>
  </si>
  <si>
    <t>FBgn0001320</t>
  </si>
  <si>
    <t>kni</t>
  </si>
  <si>
    <t>knirps</t>
  </si>
  <si>
    <t>GO:0001227//DNA-binding transcription repressor activity, RNA polymerase II-specific;GO:0003700//DNA-binding transcription factor activity;GO:0008270//zinc ion binding;GO:0043565//sequence-specific DNA binding</t>
  </si>
  <si>
    <t>GO:0006355//regulation of transcription, DNA-templated;GO:0007088//regulation of mitotic nuclear division;GO:0007354//zygotic determination of anterior/posterior axis, embryo;GO:0007427//epithelial cell migration, open tracheal system;GO:0035290//trunk segmentation;GO:0045892//negative regulation of transcription, DNA-templated</t>
  </si>
  <si>
    <t>Miscellaneous</t>
  </si>
  <si>
    <t>FBgn0053179</t>
  </si>
  <si>
    <t>beat-IIIb</t>
  </si>
  <si>
    <t>beaten path IIIb</t>
  </si>
  <si>
    <t>FBgn0037811</t>
  </si>
  <si>
    <t>CG12592</t>
  </si>
  <si>
    <t>NP_731474.1 uncharacterized protein Dmel_CG12592 [Drosophila melanogaster]</t>
  </si>
  <si>
    <t>FBgn0036056</t>
  </si>
  <si>
    <t>CG6709</t>
  </si>
  <si>
    <t>NP_001097567.1 uncharacterized protein Dmel_CG6709, isoform B [Drosophila melanogaster]</t>
  </si>
  <si>
    <t>MSTRG.3749</t>
  </si>
  <si>
    <t>FBgn0052600</t>
  </si>
  <si>
    <t>dpr8</t>
  </si>
  <si>
    <t>defective proboscis extension response 8</t>
  </si>
  <si>
    <t>FBgn0036746</t>
  </si>
  <si>
    <t>Crtc</t>
  </si>
  <si>
    <t>CREB-regulated transcription coactivator</t>
  </si>
  <si>
    <t>GO:0008140//cAMP response element binding protein binding</t>
  </si>
  <si>
    <t>GO:0006979//response to oxidative stress;GO:0032793//positive regulation of CREB transcription factor activity;GO:0042594//response to starvation;GO:0045944//positive regulation of transcription by RNA polymerase II;GO:0051289//protein homotetramerization;GO:0071320//cellular response to cAMP</t>
  </si>
  <si>
    <t>FBgn0013973</t>
  </si>
  <si>
    <t>Gycbeta100B</t>
  </si>
  <si>
    <t>Guanylyl cyclase beta-subunit at 100B</t>
  </si>
  <si>
    <t>K12319;K12319</t>
  </si>
  <si>
    <t>GO:0008074//guanylate cyclase complex, soluble;GO:0048786//presynaptic active zone</t>
  </si>
  <si>
    <t>GO:0004383//guanylate cyclase activity;GO:0005525//GTP binding;GO:0016849//phosphorus-oxygen lyase activity;GO:0020037//heme binding</t>
  </si>
  <si>
    <t>GO:0006182//cGMP biosynthetic process;GO:0009190//cyclic nucleotide biosynthetic process;GO:0019934//cGMP-mediated signaling;GO:0035556//intracellular signal transduction;GO:0099555//trans-synaptic signaling by nitric oxide, modulating synaptic transmission</t>
  </si>
  <si>
    <t>FBgn0004854</t>
  </si>
  <si>
    <t>B-H2</t>
  </si>
  <si>
    <t>BarH2</t>
  </si>
  <si>
    <t>GO:0000977//RNA polymerase II transcription regulatory region sequence-specific DNA binding;GO:0000981//DNA-binding transcription factor activity, RNA polymerase II-specific;GO:0001228//DNA-binding transcription activator activity, RNA polymerase II-specific;GO:0003677//DNA binding</t>
  </si>
  <si>
    <t>GO:0000122//negative regulation of transcription by RNA polymerase II;GO:0001751//compound eye photoreceptor cell differentiation;GO:0006355//regulation of transcription, DNA-templated;GO:0006357//regulation of transcription by RNA polymerase II;GO:0007455//eye-antennal disc morphogenesis;GO:0007479//leg disc proximal/distal pattern formation;GO:0007601//visual perception;GO:0008052//sensory organ boundary specification;GO:0008057//eye pigment granule organization;GO:0008407//chaeta morphogenesis;GO:0016055//Wnt signaling pathway</t>
  </si>
  <si>
    <t>FBgn0250908</t>
  </si>
  <si>
    <t>beat-VII</t>
  </si>
  <si>
    <t>beaten path VII</t>
  </si>
  <si>
    <t>GO:0007157//heterophilic cell-cell adhesion via plasma membrane cell adhesion molecules</t>
  </si>
  <si>
    <t>FBgn0259241</t>
  </si>
  <si>
    <t>CG42339</t>
  </si>
  <si>
    <t>NP_572674.3 uncharacterized protein Dmel_CG42339, isoform B [Drosophila melanogaster]</t>
  </si>
  <si>
    <t>FBgn0038498</t>
  </si>
  <si>
    <t>beat-IIa</t>
  </si>
  <si>
    <t>beaten path IIa</t>
  </si>
  <si>
    <t>FBgn0051612</t>
  </si>
  <si>
    <t>CG31612</t>
  </si>
  <si>
    <t>NP_001163042.1 uncharacterized protein Dmel_CG31612, isoform B [Drosophila melanogaster]</t>
  </si>
  <si>
    <t>GO:0000977//RNA polymerase II transcription regulatory region sequence-specific DNA binding;GO:0000981//DNA-binding transcription factor activity, RNA polymerase II-specific;GO:0043565//sequence-specific DNA binding</t>
  </si>
  <si>
    <t>GO:0006357//regulation of transcription by RNA polymerase II;GO:0010571//positive regulation of nuclear cell cycle DNA replication</t>
  </si>
  <si>
    <t>FBgn0264090</t>
  </si>
  <si>
    <t>CG43759</t>
  </si>
  <si>
    <t>NP_001259697.1 uncharacterized protein Dmel_CG43759, isoform B [Drosophila melanogaster]</t>
  </si>
  <si>
    <t>FBgn0260233</t>
  </si>
  <si>
    <t>CG42507</t>
  </si>
  <si>
    <t>NP_001163443.1 uncharacterized protein Dmel_CG42507, isoform A [Drosophila melanogaster]</t>
  </si>
  <si>
    <t>FBgn0050480</t>
  </si>
  <si>
    <t>CG30480</t>
  </si>
  <si>
    <t>NP_001260976.1 uncharacterized protein Dmel_CG30480, isoform B [Drosophila melanogaster]</t>
  </si>
  <si>
    <t>FBgn0020880</t>
  </si>
  <si>
    <t>CG7179</t>
  </si>
  <si>
    <t>ACO53096.1 MIP06632p, partial [Drosophila melanogaster]</t>
  </si>
  <si>
    <t xml:space="preserve">       </t>
    <phoneticPr fontId="2" type="noConversion"/>
  </si>
  <si>
    <t>CK</t>
  </si>
  <si>
    <t>RPPEs</t>
  </si>
  <si>
    <t>D10</t>
  </si>
  <si>
    <t>D30</t>
  </si>
  <si>
    <t>D50</t>
  </si>
  <si>
    <t>GSH/GSSG</t>
    <phoneticPr fontId="1" type="noConversion"/>
  </si>
  <si>
    <t>NO.</t>
  </si>
  <si>
    <t>RT</t>
  </si>
  <si>
    <t>Compound</t>
  </si>
  <si>
    <t>Molecular Formula</t>
  </si>
  <si>
    <r>
      <t>[M-H]</t>
    </r>
    <r>
      <rPr>
        <b/>
        <vertAlign val="superscript"/>
        <sz val="10.5"/>
        <color rgb="FF000000"/>
        <rFont val="Times New Roman"/>
        <family val="1"/>
      </rPr>
      <t xml:space="preserve">-  </t>
    </r>
    <r>
      <rPr>
        <b/>
        <sz val="10.5"/>
        <color rgb="FF000000"/>
        <rFont val="Times New Roman"/>
        <family val="1"/>
      </rPr>
      <t>m/z</t>
    </r>
  </si>
  <si>
    <t>MS/MS</t>
  </si>
  <si>
    <t>Error ppm</t>
  </si>
  <si>
    <t>Ellagic acid</t>
  </si>
  <si>
    <r>
      <t>C</t>
    </r>
    <r>
      <rPr>
        <vertAlign val="subscript"/>
        <sz val="10.5"/>
        <color rgb="FF000000"/>
        <rFont val="Times New Roman"/>
        <family val="1"/>
      </rPr>
      <t>14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8</t>
    </r>
  </si>
  <si>
    <t>257.0093,283.9967</t>
  </si>
  <si>
    <t>Galloyl-HHDP-glucose</t>
  </si>
  <si>
    <r>
      <t>C</t>
    </r>
    <r>
      <rPr>
        <vertAlign val="subscript"/>
        <sz val="10.5"/>
        <color rgb="FF000000"/>
        <rFont val="Times New Roman"/>
        <family val="1"/>
      </rPr>
      <t>27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22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18</t>
    </r>
  </si>
  <si>
    <t>300.9996,463.0529</t>
  </si>
  <si>
    <t>Gallic acid</t>
  </si>
  <si>
    <r>
      <t>C</t>
    </r>
    <r>
      <rPr>
        <vertAlign val="subscript"/>
        <sz val="10.5"/>
        <color rgb="FF000000"/>
        <rFont val="Times New Roman"/>
        <family val="1"/>
      </rPr>
      <t>7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6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5</t>
    </r>
  </si>
  <si>
    <t>Gallic acid ethyl ester</t>
  </si>
  <si>
    <r>
      <t>C</t>
    </r>
    <r>
      <rPr>
        <vertAlign val="subscript"/>
        <sz val="10.5"/>
        <color rgb="FF000000"/>
        <rFont val="Times New Roman"/>
        <family val="1"/>
      </rPr>
      <t>9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5</t>
    </r>
  </si>
  <si>
    <t>69.0334,125.0235</t>
  </si>
  <si>
    <t>Quercetin-3-glucoside</t>
  </si>
  <si>
    <r>
      <t>C</t>
    </r>
    <r>
      <rPr>
        <vertAlign val="subscript"/>
        <sz val="10.5"/>
        <color rgb="FF000000"/>
        <rFont val="Times New Roman"/>
        <family val="1"/>
      </rPr>
      <t>21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12</t>
    </r>
  </si>
  <si>
    <t>Quercitrin</t>
  </si>
  <si>
    <r>
      <t>C</t>
    </r>
    <r>
      <rPr>
        <vertAlign val="subscript"/>
        <sz val="10.5"/>
        <color rgb="FF000000"/>
        <rFont val="Times New Roman"/>
        <family val="1"/>
      </rPr>
      <t>21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11</t>
    </r>
  </si>
  <si>
    <t>283.0249,301.0356</t>
  </si>
  <si>
    <t>Kaempferol-3-0-glucoside</t>
  </si>
  <si>
    <t>Trigalloylglucose</t>
  </si>
  <si>
    <r>
      <t>C</t>
    </r>
    <r>
      <rPr>
        <vertAlign val="subscript"/>
        <sz val="10.5"/>
        <color rgb="FF000000"/>
        <rFont val="Times New Roman"/>
        <family val="1"/>
      </rPr>
      <t>27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24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18</t>
    </r>
  </si>
  <si>
    <t>169.0137,313.0574,465.0681</t>
  </si>
  <si>
    <t>Brevifolin carboxylic acid</t>
  </si>
  <si>
    <r>
      <t>C</t>
    </r>
    <r>
      <rPr>
        <vertAlign val="subscript"/>
        <sz val="10.5"/>
        <color rgb="FF000000"/>
        <rFont val="Times New Roman"/>
        <family val="1"/>
      </rPr>
      <t>13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18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8</t>
    </r>
  </si>
  <si>
    <t>191.0347,219.0298,247.0251</t>
  </si>
  <si>
    <t>Trihydroxy-10-trans-octadecenoic acid</t>
  </si>
  <si>
    <r>
      <t>C</t>
    </r>
    <r>
      <rPr>
        <vertAlign val="subscript"/>
        <sz val="10.5"/>
        <color rgb="FF000000"/>
        <rFont val="Times New Roman"/>
        <family val="1"/>
      </rPr>
      <t>18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34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5</t>
    </r>
  </si>
  <si>
    <t>171.2022,211.1339</t>
  </si>
  <si>
    <t>Kaempferol-3-rutinoside</t>
  </si>
  <si>
    <r>
      <t>C</t>
    </r>
    <r>
      <rPr>
        <vertAlign val="subscript"/>
        <sz val="10.5"/>
        <color rgb="FF000000"/>
        <rFont val="Times New Roman"/>
        <family val="1"/>
      </rPr>
      <t>27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30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15</t>
    </r>
  </si>
  <si>
    <t>285.0411,151.0031</t>
  </si>
  <si>
    <t>Apigenin-7-glucoside</t>
  </si>
  <si>
    <r>
      <t>C</t>
    </r>
    <r>
      <rPr>
        <vertAlign val="subscript"/>
        <sz val="10.5"/>
        <color rgb="FF000000"/>
        <rFont val="Times New Roman"/>
        <family val="1"/>
      </rPr>
      <t>21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10</t>
    </r>
  </si>
  <si>
    <t>Quercetin</t>
  </si>
  <si>
    <r>
      <t>C</t>
    </r>
    <r>
      <rPr>
        <vertAlign val="subscript"/>
        <sz val="10.5"/>
        <color rgb="FF000000"/>
        <rFont val="Times New Roman"/>
        <family val="1"/>
      </rPr>
      <t>15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7</t>
    </r>
  </si>
  <si>
    <t>178.9983,151.0030,133.0286</t>
  </si>
  <si>
    <t>Gallic acid glycoside</t>
  </si>
  <si>
    <r>
      <t>C</t>
    </r>
    <r>
      <rPr>
        <vertAlign val="subscript"/>
        <sz val="10.5"/>
        <color rgb="FF000000"/>
        <rFont val="Times New Roman"/>
        <family val="1"/>
      </rPr>
      <t>13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16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10</t>
    </r>
  </si>
  <si>
    <t>Rutin</t>
  </si>
  <si>
    <r>
      <t>C</t>
    </r>
    <r>
      <rPr>
        <vertAlign val="subscript"/>
        <sz val="10.5"/>
        <color rgb="FF000000"/>
        <rFont val="Times New Roman"/>
        <family val="1"/>
      </rPr>
      <t>27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30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16</t>
    </r>
  </si>
  <si>
    <t>Azelaic acid</t>
  </si>
  <si>
    <r>
      <t>C</t>
    </r>
    <r>
      <rPr>
        <vertAlign val="subscript"/>
        <sz val="10.5"/>
        <color rgb="FF000000"/>
        <rFont val="Times New Roman"/>
        <family val="1"/>
      </rPr>
      <t>9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16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4</t>
    </r>
  </si>
  <si>
    <t>Luteolin</t>
  </si>
  <si>
    <r>
      <t>C</t>
    </r>
    <r>
      <rPr>
        <vertAlign val="subscript"/>
        <sz val="10.5"/>
        <color rgb="FF000000"/>
        <rFont val="Times New Roman"/>
        <family val="1"/>
      </rPr>
      <t>15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10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6</t>
    </r>
  </si>
  <si>
    <t>Digalloylglucose</t>
  </si>
  <si>
    <r>
      <t>C</t>
    </r>
    <r>
      <rPr>
        <vertAlign val="subscript"/>
        <sz val="10.5"/>
        <color rgb="FF000000"/>
        <rFont val="Times New Roman"/>
        <family val="1"/>
      </rPr>
      <t>20</t>
    </r>
    <r>
      <rPr>
        <sz val="10.5"/>
        <color rgb="FF000000"/>
        <rFont val="Times New Roman"/>
        <family val="1"/>
      </rPr>
      <t>H</t>
    </r>
    <r>
      <rPr>
        <vertAlign val="subscript"/>
        <sz val="10.5"/>
        <color rgb="FF000000"/>
        <rFont val="Times New Roman"/>
        <family val="1"/>
      </rPr>
      <t>20</t>
    </r>
    <r>
      <rPr>
        <sz val="10.5"/>
        <color rgb="FF000000"/>
        <rFont val="Times New Roman"/>
        <family val="1"/>
      </rPr>
      <t>O</t>
    </r>
    <r>
      <rPr>
        <vertAlign val="subscript"/>
        <sz val="10.5"/>
        <color rgb="FF000000"/>
        <rFont val="Times New Roman"/>
        <family val="1"/>
      </rPr>
      <t>14</t>
    </r>
  </si>
  <si>
    <t>151.0030,169.0137,331.0574</t>
  </si>
  <si>
    <t>MET</t>
  </si>
  <si>
    <t>1h</t>
  </si>
  <si>
    <t>48h</t>
  </si>
  <si>
    <t xml:space="preserve">Climbing activity </t>
    <phoneticPr fontId="1" type="noConversion"/>
  </si>
  <si>
    <t>smurf proportion</t>
    <phoneticPr fontId="1" type="noConversion"/>
  </si>
  <si>
    <t>PDA-CFU</t>
    <phoneticPr fontId="1" type="noConversion"/>
  </si>
  <si>
    <t>MRS-CFU</t>
    <phoneticPr fontId="1" type="noConversion"/>
  </si>
  <si>
    <t>LB-CFU</t>
    <phoneticPr fontId="1" type="noConversion"/>
  </si>
  <si>
    <r>
      <t>CAT(U/g</t>
    </r>
    <r>
      <rPr>
        <sz val="10"/>
        <rFont val="宋体"/>
        <family val="1"/>
        <charset val="134"/>
      </rPr>
      <t>）</t>
    </r>
    <phoneticPr fontId="1" type="noConversion"/>
  </si>
  <si>
    <r>
      <t>SOD(U/g</t>
    </r>
    <r>
      <rPr>
        <sz val="10"/>
        <rFont val="宋体"/>
        <family val="1"/>
        <charset val="134"/>
      </rPr>
      <t>）</t>
    </r>
    <phoneticPr fontId="1" type="noConversion"/>
  </si>
  <si>
    <r>
      <t>MDA(nmol/g</t>
    </r>
    <r>
      <rPr>
        <sz val="10"/>
        <rFont val="宋体"/>
        <family val="1"/>
        <charset val="134"/>
      </rPr>
      <t>）</t>
    </r>
    <phoneticPr fontId="1" type="noConversion"/>
  </si>
  <si>
    <t>D50</t>
    <phoneticPr fontId="1" type="noConversion"/>
  </si>
  <si>
    <r>
      <t xml:space="preserve">Food measured 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ug/fly</t>
    </r>
    <r>
      <rPr>
        <sz val="10"/>
        <rFont val="宋体"/>
        <family val="2"/>
        <charset val="134"/>
      </rPr>
      <t>）</t>
    </r>
    <phoneticPr fontId="1" type="noConversion"/>
  </si>
  <si>
    <t>D10</t>
    <phoneticPr fontId="1" type="noConversion"/>
  </si>
  <si>
    <r>
      <t>TG(mg/g</t>
    </r>
    <r>
      <rPr>
        <sz val="10"/>
        <rFont val="宋体"/>
        <family val="1"/>
        <charset val="134"/>
      </rPr>
      <t>）</t>
    </r>
    <phoneticPr fontId="1" type="noConversion"/>
  </si>
  <si>
    <t>RPPEs-3</t>
  </si>
  <si>
    <t>RPPEs-5</t>
  </si>
  <si>
    <t>RPPEs-7</t>
  </si>
  <si>
    <t>RPPEs-9</t>
  </si>
  <si>
    <r>
      <t>larval area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mm2</t>
    </r>
    <r>
      <rPr>
        <sz val="11"/>
        <color theme="1"/>
        <rFont val="等线"/>
        <family val="2"/>
      </rPr>
      <t>）</t>
    </r>
    <phoneticPr fontId="1" type="noConversion"/>
  </si>
  <si>
    <t>F</t>
  </si>
  <si>
    <t>M</t>
  </si>
  <si>
    <t>Mean</t>
  </si>
  <si>
    <t>Median</t>
  </si>
  <si>
    <t>Maximum</t>
  </si>
  <si>
    <t>female lifespan experimen(Days)</t>
    <phoneticPr fontId="1" type="noConversion"/>
  </si>
  <si>
    <t>male lifespan experimen(Days)</t>
    <phoneticPr fontId="1" type="noConversion"/>
  </si>
  <si>
    <r>
      <t>relative wing area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um2</t>
    </r>
    <r>
      <rPr>
        <sz val="10"/>
        <rFont val="宋体"/>
        <family val="2"/>
        <charset val="134"/>
      </rPr>
      <t>）</t>
    </r>
    <phoneticPr fontId="1" type="noConversion"/>
  </si>
  <si>
    <r>
      <t>pupae area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um2</t>
    </r>
    <r>
      <rPr>
        <sz val="10"/>
        <rFont val="宋体"/>
        <family val="2"/>
        <charset val="134"/>
      </rPr>
      <t>）</t>
    </r>
    <phoneticPr fontId="1" type="noConversion"/>
  </si>
  <si>
    <r>
      <t>Adult weight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mg</t>
    </r>
    <r>
      <rPr>
        <sz val="10"/>
        <rFont val="宋体"/>
        <family val="2"/>
        <charset val="134"/>
      </rPr>
      <t>）</t>
    </r>
    <phoneticPr fontId="1" type="noConversion"/>
  </si>
  <si>
    <r>
      <t>larval weight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mg</t>
    </r>
    <r>
      <rPr>
        <sz val="10"/>
        <rFont val="宋体"/>
        <family val="2"/>
        <charset val="134"/>
      </rPr>
      <t>）</t>
    </r>
    <phoneticPr fontId="1" type="noConversion"/>
  </si>
  <si>
    <r>
      <t>pupae weight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mg</t>
    </r>
    <r>
      <rPr>
        <sz val="10"/>
        <rFont val="宋体"/>
        <family val="2"/>
        <charset val="134"/>
      </rPr>
      <t>）</t>
    </r>
    <r>
      <rPr>
        <sz val="10"/>
        <rFont val="Times New Roman"/>
        <family val="1"/>
      </rPr>
      <t xml:space="preserve"> </t>
    </r>
    <phoneticPr fontId="1" type="noConversion"/>
  </si>
  <si>
    <t>H2O2 Stress</t>
    <phoneticPr fontId="1" type="noConversion"/>
  </si>
  <si>
    <t>hour</t>
    <phoneticPr fontId="1" type="noConversion"/>
  </si>
  <si>
    <t>CK</t>
    <phoneticPr fontId="1" type="noConversion"/>
  </si>
  <si>
    <t>RPPEs</t>
    <phoneticPr fontId="1" type="noConversion"/>
  </si>
  <si>
    <t>Heat Stress</t>
    <phoneticPr fontId="1" type="noConversion"/>
  </si>
  <si>
    <t>min</t>
    <phoneticPr fontId="1" type="noConversion"/>
  </si>
  <si>
    <r>
      <t>Desiccation stress</t>
    </r>
    <r>
      <rPr>
        <sz val="11"/>
        <color theme="1"/>
        <rFont val="宋体"/>
        <family val="1"/>
        <charset val="134"/>
      </rPr>
      <t>（</t>
    </r>
    <r>
      <rPr>
        <sz val="11"/>
        <color theme="1"/>
        <rFont val="Times New Roman"/>
        <family val="1"/>
      </rPr>
      <t>hour</t>
    </r>
    <r>
      <rPr>
        <sz val="11"/>
        <color theme="1"/>
        <rFont val="宋体"/>
        <family val="1"/>
        <charset val="134"/>
      </rPr>
      <t>）</t>
    </r>
    <phoneticPr fontId="1" type="noConversion"/>
  </si>
  <si>
    <r>
      <t xml:space="preserve">Starvation stress </t>
    </r>
    <r>
      <rPr>
        <sz val="11"/>
        <color theme="1"/>
        <rFont val="宋体"/>
        <family val="1"/>
        <charset val="134"/>
      </rPr>
      <t>（</t>
    </r>
    <r>
      <rPr>
        <sz val="11"/>
        <color theme="1"/>
        <rFont val="Times New Roman"/>
        <family val="1"/>
      </rPr>
      <t>Days</t>
    </r>
    <r>
      <rPr>
        <sz val="11"/>
        <color theme="1"/>
        <rFont val="宋体"/>
        <family val="1"/>
        <charset val="134"/>
      </rPr>
      <t>）</t>
    </r>
    <phoneticPr fontId="1" type="noConversion"/>
  </si>
  <si>
    <t>Day</t>
    <phoneticPr fontId="1" type="noConversion"/>
  </si>
  <si>
    <r>
      <t>H2O2 Stress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h</t>
    </r>
    <r>
      <rPr>
        <sz val="10"/>
        <rFont val="宋体"/>
        <family val="2"/>
        <charset val="134"/>
      </rPr>
      <t>）</t>
    </r>
    <phoneticPr fontId="1" type="noConversion"/>
  </si>
  <si>
    <r>
      <t>Heat Stress</t>
    </r>
    <r>
      <rPr>
        <sz val="10"/>
        <rFont val="宋体"/>
        <family val="1"/>
        <charset val="134"/>
      </rPr>
      <t>（</t>
    </r>
    <r>
      <rPr>
        <sz val="10"/>
        <rFont val="Times New Roman"/>
        <family val="1"/>
      </rPr>
      <t>min</t>
    </r>
    <r>
      <rPr>
        <sz val="10"/>
        <rFont val="宋体"/>
        <family val="1"/>
        <charset val="134"/>
      </rPr>
      <t>）</t>
    </r>
    <phoneticPr fontId="1" type="noConversion"/>
  </si>
  <si>
    <r>
      <t>Desiccation stress</t>
    </r>
    <r>
      <rPr>
        <sz val="10"/>
        <rFont val="宋体"/>
        <family val="1"/>
        <charset val="134"/>
      </rPr>
      <t>（</t>
    </r>
    <r>
      <rPr>
        <sz val="10"/>
        <rFont val="Times New Roman"/>
        <family val="1"/>
      </rPr>
      <t>hour</t>
    </r>
    <r>
      <rPr>
        <sz val="10"/>
        <rFont val="宋体"/>
        <family val="1"/>
        <charset val="134"/>
      </rPr>
      <t>）</t>
    </r>
    <phoneticPr fontId="1" type="noConversion"/>
  </si>
  <si>
    <r>
      <t xml:space="preserve">Starvation stress 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Days</t>
    </r>
    <r>
      <rPr>
        <sz val="10"/>
        <rFont val="宋体"/>
        <family val="2"/>
        <charset val="134"/>
      </rPr>
      <t>）</t>
    </r>
    <phoneticPr fontId="1" type="noConversion"/>
  </si>
  <si>
    <t xml:space="preserve"> Female  lifespan experiment</t>
    <phoneticPr fontId="1" type="noConversion"/>
  </si>
  <si>
    <t>DAY</t>
  </si>
  <si>
    <t>RPPEs-7</t>
    <phoneticPr fontId="1" type="noConversion"/>
  </si>
  <si>
    <t>RPPEs-9</t>
    <phoneticPr fontId="1" type="noConversion"/>
  </si>
  <si>
    <t xml:space="preserve"> Male  lifespan experiment</t>
    <phoneticPr fontId="1" type="noConversion"/>
  </si>
  <si>
    <t>RPPEs-5</t>
    <phoneticPr fontId="1" type="noConversion"/>
  </si>
  <si>
    <t>Day</t>
  </si>
  <si>
    <t>egg laying amount</t>
    <phoneticPr fontId="1" type="noConversion"/>
  </si>
  <si>
    <t>CK-D10</t>
  </si>
  <si>
    <t>CK-D50</t>
  </si>
  <si>
    <t>RPPEs-D50</t>
  </si>
  <si>
    <t>LP</t>
  </si>
  <si>
    <t>DP</t>
  </si>
  <si>
    <t>Number of Sleep Episodes</t>
    <phoneticPr fontId="1" type="noConversion"/>
  </si>
  <si>
    <r>
      <t>Sleep Latency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min</t>
    </r>
    <r>
      <rPr>
        <sz val="10"/>
        <rFont val="宋体"/>
        <family val="2"/>
        <charset val="134"/>
      </rPr>
      <t>）</t>
    </r>
    <phoneticPr fontId="1" type="noConversion"/>
  </si>
  <si>
    <r>
      <t>Mean Wake Episode Duration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min</t>
    </r>
    <r>
      <rPr>
        <sz val="10"/>
        <rFont val="宋体"/>
        <family val="2"/>
        <charset val="134"/>
      </rPr>
      <t>）</t>
    </r>
    <phoneticPr fontId="1" type="noConversion"/>
  </si>
  <si>
    <r>
      <t>Maximum Sleep Episode Duration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min</t>
    </r>
    <r>
      <rPr>
        <sz val="10"/>
        <rFont val="宋体"/>
        <family val="2"/>
        <charset val="134"/>
      </rPr>
      <t>）</t>
    </r>
    <phoneticPr fontId="1" type="noConversion"/>
  </si>
  <si>
    <r>
      <t>Total Sleep Duration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min</t>
    </r>
    <r>
      <rPr>
        <sz val="10"/>
        <rFont val="宋体"/>
        <family val="2"/>
        <charset val="134"/>
      </rPr>
      <t>）</t>
    </r>
    <phoneticPr fontId="1" type="noConversion"/>
  </si>
  <si>
    <r>
      <t>Mean Sleep Episode Duration</t>
    </r>
    <r>
      <rPr>
        <sz val="10"/>
        <rFont val="宋体"/>
        <family val="2"/>
        <charset val="134"/>
      </rPr>
      <t>（</t>
    </r>
    <r>
      <rPr>
        <sz val="10"/>
        <rFont val="Times New Roman"/>
        <family val="1"/>
      </rPr>
      <t>min</t>
    </r>
    <r>
      <rPr>
        <sz val="10"/>
        <rFont val="宋体"/>
        <family val="2"/>
        <charset val="134"/>
      </rPr>
      <t>）</t>
    </r>
    <phoneticPr fontId="1" type="noConversion"/>
  </si>
  <si>
    <t>CK-D10</t>
    <phoneticPr fontId="1" type="noConversion"/>
  </si>
  <si>
    <t>CK-D50</t>
    <phoneticPr fontId="1" type="noConversion"/>
  </si>
  <si>
    <t>RPPEs-D50</t>
    <phoneticPr fontId="1" type="noConversion"/>
  </si>
  <si>
    <t>PGRP-SC1a</t>
    <phoneticPr fontId="1" type="noConversion"/>
  </si>
  <si>
    <t>pirk</t>
    <phoneticPr fontId="1" type="noConversion"/>
  </si>
  <si>
    <t>Kay</t>
    <phoneticPr fontId="1" type="noConversion"/>
  </si>
  <si>
    <t>Relish</t>
    <phoneticPr fontId="1" type="noConversion"/>
  </si>
  <si>
    <t>Gallic Acid Standard Curve</t>
    <phoneticPr fontId="1" type="noConversion"/>
  </si>
  <si>
    <t>The determination of total phenols after RPPEs purification</t>
    <phoneticPr fontId="1" type="noConversion"/>
  </si>
  <si>
    <r>
      <t>Gallic Acid Concentration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ug/ml</t>
    </r>
    <r>
      <rPr>
        <sz val="12"/>
        <color theme="1"/>
        <rFont val="宋体"/>
        <family val="3"/>
        <charset val="134"/>
      </rPr>
      <t>）</t>
    </r>
    <phoneticPr fontId="2" type="noConversion"/>
  </si>
  <si>
    <t>Absorbance</t>
    <phoneticPr fontId="2" type="noConversion"/>
  </si>
  <si>
    <t>Mean</t>
    <phoneticPr fontId="1" type="noConversion"/>
  </si>
  <si>
    <t>Parallel</t>
    <phoneticPr fontId="1" type="noConversion"/>
  </si>
  <si>
    <t>Absorbance</t>
    <phoneticPr fontId="1" type="noConversion"/>
  </si>
  <si>
    <t>Polyphenol concentration</t>
    <phoneticPr fontId="1" type="noConversion"/>
  </si>
  <si>
    <t>Total phenolic content after purification</t>
    <phoneticPr fontId="1" type="noConversion"/>
  </si>
  <si>
    <t>The purified RPPEs powder was prepared into a solution with a concentration of 1 mg/ml. After being diluted ten - fold, the total phenolic content was determined by the Folin - Ciocalteu method using gallic acid as the standard. The final result was expressed as the mass percentage of polyphenols in RPPEs in the total dry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</si>
</sst>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 "/>
    <numFmt numFmtId="165" formatCode="0.00_ "/>
  </numFmts>
  <fonts count="2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0"/>
      <name val="Times New Roman"/>
      <family val="1"/>
    </font>
    <font>
      <b/>
      <sz val="10.5"/>
      <color rgb="FF000000"/>
      <name val="Times New Roman"/>
      <family val="1"/>
    </font>
    <font>
      <b/>
      <vertAlign val="superscript"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vertAlign val="subscript"/>
      <sz val="10.5"/>
      <color rgb="FF000000"/>
      <name val="Times New Roman"/>
      <family val="1"/>
    </font>
    <font>
      <sz val="10"/>
      <name val="宋体"/>
      <family val="2"/>
      <charset val="134"/>
    </font>
    <font>
      <sz val="10"/>
      <name val="宋体"/>
      <family val="1"/>
      <charset val="134"/>
    </font>
    <font>
      <sz val="11"/>
      <color theme="1"/>
      <name val="等线"/>
      <family val="2"/>
    </font>
    <font>
      <sz val="11"/>
      <color theme="1"/>
      <name val="宋体"/>
      <family val="1"/>
      <charset val="134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1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" fontId="4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vertical="center"/>
    </xf>
    <xf numFmtId="164" fontId="17" fillId="0" borderId="1" xfId="0" applyNumberFormat="1" applyFont="1" applyBorder="1"/>
    <xf numFmtId="0" fontId="4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Gallic Acid Standard Curve</a:t>
            </a:r>
            <a:endParaRPr lang="zh-CN" alt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 alt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0.0103x + 0.0361</a:t>
                    </a:r>
                    <a:br>
                      <a:rPr lang="en-US" altLang="zh-CN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zh-CN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R² = 0.9999</a:t>
                    </a:r>
                    <a:endParaRPr lang="en-US" altLang="zh-CN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altLang="zh-CN"/>
                </a:p>
              </c:txPr>
            </c:trendlineLbl>
          </c:trendline>
          <c:xVal>
            <c:numRef>
              <c:f>[1]Sheet1!$A$3:$A$8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[1]Sheet1!$E$3:$E$8</c:f>
              <c:numCache>
                <c:formatCode>General</c:formatCode>
                <c:ptCount val="6"/>
                <c:pt idx="0">
                  <c:v>3.3000000000000002E-2</c:v>
                </c:pt>
                <c:pt idx="1">
                  <c:v>0.248</c:v>
                </c:pt>
                <c:pt idx="2">
                  <c:v>0.44700000000000001</c:v>
                </c:pt>
                <c:pt idx="3">
                  <c:v>0.65300000000000002</c:v>
                </c:pt>
                <c:pt idx="4">
                  <c:v>0.86599999999999999</c:v>
                </c:pt>
                <c:pt idx="5">
                  <c:v>1.0660000000000001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5D-4D61-8666-67C403A34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451632"/>
        <c:axId val="992451992"/>
      </c:scatterChart>
      <c:valAx>
        <c:axId val="99245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92451992"/>
        <c:crosses val="autoZero"/>
        <c:crossBetween val="midCat"/>
      </c:valAx>
      <c:valAx>
        <c:axId val="99245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92451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1196340</xdr:colOff>
      <xdr:row>9</xdr:row>
      <xdr:rowOff>171450</xdr:rowOff>
    </xdr:from>
    <xdr:to>
      <xdr:col>8</xdr:col>
      <xdr:colOff>381000</xdr:colOff>
      <xdr:row>24</xdr:row>
      <xdr:rowOff>171450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51E66741-390E-45A2-982B-6286074E4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ssss/OneDrive/&#26700;&#38754;/RPPs&#32431;&#21270;&#21518;&#24635;&#37210;&#27979;&#23450;.xlsx" TargetMode="External"/><Relationship Id="rId1" Type="http://schemas.openxmlformats.org/officeDocument/2006/relationships/externalLinkPath" Target="file:///C:/Users/ssss/OneDrive/&#26700;&#38754;/RPPs&#32431;&#21270;&#21518;&#24635;&#37210;&#27979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0</v>
          </cell>
          <cell r="E3">
            <v>3.3000000000000002E-2</v>
          </cell>
        </row>
        <row r="4">
          <cell r="A4">
            <v>20</v>
          </cell>
          <cell r="E4">
            <v>0.248</v>
          </cell>
        </row>
        <row r="5">
          <cell r="A5">
            <v>40</v>
          </cell>
          <cell r="E5">
            <v>0.44700000000000001</v>
          </cell>
        </row>
        <row r="6">
          <cell r="A6">
            <v>60</v>
          </cell>
          <cell r="E6">
            <v>0.65300000000000002</v>
          </cell>
        </row>
        <row r="7">
          <cell r="A7">
            <v>80</v>
          </cell>
          <cell r="E7">
            <v>0.86599999999999999</v>
          </cell>
        </row>
        <row r="8">
          <cell r="A8">
            <v>100</v>
          </cell>
          <cell r="E8">
            <v>1.0660000000000001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47"/>
  <sheetViews>
    <sheetView workbookViewId="0">
      <selection activeCell="K39" sqref="J39:K39"/>
    </sheetView>
  </sheetViews>
  <sheetFormatPr baseColWidth="10" defaultColWidth="8.6640625" defaultRowHeight="14"/>
  <cols>
    <col min="1" max="1" width="12.33203125" style="5" customWidth="1"/>
    <col min="2" max="16384" width="8.6640625" style="5"/>
  </cols>
  <sheetData>
    <row r="1" spans="1:4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4" t="s">
        <v>28</v>
      </c>
      <c r="B2" s="4">
        <v>947</v>
      </c>
      <c r="C2" s="4">
        <v>965</v>
      </c>
      <c r="D2" s="4">
        <v>1044</v>
      </c>
      <c r="E2" s="4">
        <v>9124</v>
      </c>
      <c r="F2" s="4">
        <v>8294</v>
      </c>
      <c r="G2" s="4">
        <v>7330</v>
      </c>
      <c r="H2" s="4">
        <v>30.99</v>
      </c>
      <c r="I2" s="4">
        <v>31.731000000000002</v>
      </c>
      <c r="J2" s="4">
        <v>36.444000000000003</v>
      </c>
      <c r="K2" s="4">
        <v>273.29599999999999</v>
      </c>
      <c r="L2" s="4">
        <v>251.596</v>
      </c>
      <c r="M2" s="4">
        <v>244.64699999999999</v>
      </c>
      <c r="N2" s="4">
        <v>33.055</v>
      </c>
      <c r="O2" s="4">
        <v>256.51299999999998</v>
      </c>
      <c r="P2" s="4">
        <v>2.9560915232273501</v>
      </c>
      <c r="Q2" s="6">
        <v>2.5212233385015601E-141</v>
      </c>
      <c r="R2" s="6">
        <v>3.28742311107219E-137</v>
      </c>
      <c r="S2" s="4" t="s">
        <v>29</v>
      </c>
      <c r="T2" s="4" t="s">
        <v>30</v>
      </c>
      <c r="U2" s="4" t="s">
        <v>31</v>
      </c>
      <c r="V2" s="4" t="s">
        <v>32</v>
      </c>
      <c r="W2" s="4" t="s">
        <v>33</v>
      </c>
      <c r="X2" s="4" t="s">
        <v>34</v>
      </c>
      <c r="Y2" s="4" t="s">
        <v>35</v>
      </c>
      <c r="Z2" s="4" t="s">
        <v>36</v>
      </c>
      <c r="AA2" s="4" t="s">
        <v>37</v>
      </c>
      <c r="AB2" s="4" t="s">
        <v>38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4" t="s">
        <v>39</v>
      </c>
      <c r="B3" s="4">
        <v>354</v>
      </c>
      <c r="C3" s="4">
        <v>343</v>
      </c>
      <c r="D3" s="4">
        <v>282</v>
      </c>
      <c r="E3" s="4">
        <v>2325</v>
      </c>
      <c r="F3" s="4">
        <v>2497</v>
      </c>
      <c r="G3" s="4">
        <v>2854</v>
      </c>
      <c r="H3" s="4">
        <v>22.978000000000002</v>
      </c>
      <c r="I3" s="4">
        <v>22.378</v>
      </c>
      <c r="J3" s="4">
        <v>19.881</v>
      </c>
      <c r="K3" s="4">
        <v>138.19499999999999</v>
      </c>
      <c r="L3" s="4">
        <v>149.73699999999999</v>
      </c>
      <c r="M3" s="4">
        <v>188.803</v>
      </c>
      <c r="N3" s="4">
        <v>21.7456666666667</v>
      </c>
      <c r="O3" s="4">
        <v>158.911666666667</v>
      </c>
      <c r="P3" s="4">
        <v>2.8694252016018398</v>
      </c>
      <c r="Q3" s="6">
        <v>2.4088749721769102E-94</v>
      </c>
      <c r="R3" s="6">
        <v>1.57046603811074E-90</v>
      </c>
      <c r="S3" s="4" t="s">
        <v>40</v>
      </c>
      <c r="T3" s="4" t="s">
        <v>41</v>
      </c>
      <c r="U3" s="4" t="s">
        <v>37</v>
      </c>
      <c r="V3" s="4" t="s">
        <v>37</v>
      </c>
      <c r="W3" s="4" t="s">
        <v>37</v>
      </c>
      <c r="X3" s="4" t="s">
        <v>37</v>
      </c>
      <c r="Y3" s="4" t="s">
        <v>37</v>
      </c>
      <c r="Z3" s="4" t="s">
        <v>37</v>
      </c>
      <c r="AA3" s="4" t="s">
        <v>37</v>
      </c>
      <c r="AB3" s="4" t="s">
        <v>38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4" t="s">
        <v>42</v>
      </c>
      <c r="B4" s="4">
        <v>6151</v>
      </c>
      <c r="C4" s="4">
        <v>5046</v>
      </c>
      <c r="D4" s="4">
        <v>6314</v>
      </c>
      <c r="E4" s="4">
        <v>28131</v>
      </c>
      <c r="F4" s="4">
        <v>27794</v>
      </c>
      <c r="G4" s="4">
        <v>25036</v>
      </c>
      <c r="H4" s="4">
        <v>1066.9559999999999</v>
      </c>
      <c r="I4" s="4">
        <v>881.40300000000002</v>
      </c>
      <c r="J4" s="4">
        <v>1189.1089999999999</v>
      </c>
      <c r="K4" s="4">
        <v>4467.402</v>
      </c>
      <c r="L4" s="4">
        <v>4448.9369999999999</v>
      </c>
      <c r="M4" s="4">
        <v>4422.5320000000002</v>
      </c>
      <c r="N4" s="4">
        <v>1045.8226666666701</v>
      </c>
      <c r="O4" s="4">
        <v>4446.2903333333297</v>
      </c>
      <c r="P4" s="4">
        <v>2.0879639124412499</v>
      </c>
      <c r="Q4" s="6">
        <v>8.3626632455598301E-77</v>
      </c>
      <c r="R4" s="6">
        <v>3.6346922019618201E-73</v>
      </c>
      <c r="S4" s="4" t="s">
        <v>43</v>
      </c>
      <c r="T4" s="4" t="s">
        <v>44</v>
      </c>
      <c r="U4" s="4" t="s">
        <v>37</v>
      </c>
      <c r="V4" s="4" t="s">
        <v>37</v>
      </c>
      <c r="W4" s="4" t="s">
        <v>37</v>
      </c>
      <c r="X4" s="4" t="s">
        <v>37</v>
      </c>
      <c r="Y4" s="4" t="s">
        <v>37</v>
      </c>
      <c r="Z4" s="4" t="s">
        <v>45</v>
      </c>
      <c r="AA4" s="4" t="s">
        <v>46</v>
      </c>
      <c r="AB4" s="4" t="s">
        <v>38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4" t="s">
        <v>47</v>
      </c>
      <c r="B5" s="4">
        <v>5581</v>
      </c>
      <c r="C5" s="4">
        <v>9874</v>
      </c>
      <c r="D5" s="4">
        <v>10150</v>
      </c>
      <c r="E5" s="4">
        <v>818</v>
      </c>
      <c r="F5" s="4">
        <v>806</v>
      </c>
      <c r="G5" s="4">
        <v>690</v>
      </c>
      <c r="H5" s="4">
        <v>383.00700000000001</v>
      </c>
      <c r="I5" s="4">
        <v>689.08600000000001</v>
      </c>
      <c r="J5" s="4">
        <v>761.92</v>
      </c>
      <c r="K5" s="4">
        <v>40.203000000000003</v>
      </c>
      <c r="L5" s="4">
        <v>39.999000000000002</v>
      </c>
      <c r="M5" s="4">
        <v>38.639000000000003</v>
      </c>
      <c r="N5" s="4">
        <v>611.33766666666702</v>
      </c>
      <c r="O5" s="4">
        <v>39.613666666666703</v>
      </c>
      <c r="P5" s="4">
        <v>-3.9478993100397499</v>
      </c>
      <c r="Q5" s="6">
        <v>1.18541166869195E-76</v>
      </c>
      <c r="R5" s="6">
        <v>3.8641456870185801E-73</v>
      </c>
      <c r="S5" s="4" t="s">
        <v>48</v>
      </c>
      <c r="T5" s="4" t="s">
        <v>49</v>
      </c>
      <c r="U5" s="4" t="s">
        <v>37</v>
      </c>
      <c r="V5" s="4" t="s">
        <v>37</v>
      </c>
      <c r="W5" s="4" t="s">
        <v>37</v>
      </c>
      <c r="X5" s="4" t="s">
        <v>37</v>
      </c>
      <c r="Y5" s="4" t="s">
        <v>50</v>
      </c>
      <c r="Z5" s="4" t="s">
        <v>37</v>
      </c>
      <c r="AA5" s="4" t="s">
        <v>37</v>
      </c>
      <c r="AB5" s="4" t="s">
        <v>38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4" t="s">
        <v>51</v>
      </c>
      <c r="B6" s="4">
        <v>169</v>
      </c>
      <c r="C6" s="4">
        <v>114</v>
      </c>
      <c r="D6" s="4">
        <v>91</v>
      </c>
      <c r="E6" s="4">
        <v>1534</v>
      </c>
      <c r="F6" s="4">
        <v>1694</v>
      </c>
      <c r="G6" s="4">
        <v>1321</v>
      </c>
      <c r="H6" s="4">
        <v>36.225000000000001</v>
      </c>
      <c r="I6" s="4">
        <v>24.56</v>
      </c>
      <c r="J6" s="4">
        <v>21.186</v>
      </c>
      <c r="K6" s="4">
        <v>301.09500000000003</v>
      </c>
      <c r="L6" s="4">
        <v>335.45400000000001</v>
      </c>
      <c r="M6" s="4">
        <v>288.58</v>
      </c>
      <c r="N6" s="4">
        <v>27.3236666666667</v>
      </c>
      <c r="O6" s="4">
        <v>308.37633333333298</v>
      </c>
      <c r="P6" s="4">
        <v>3.4964690458882699</v>
      </c>
      <c r="Q6" s="6">
        <v>1.3434007143588201E-72</v>
      </c>
      <c r="R6" s="6">
        <v>3.5033203829049298E-69</v>
      </c>
      <c r="S6" s="4" t="s">
        <v>52</v>
      </c>
      <c r="T6" s="4" t="s">
        <v>53</v>
      </c>
      <c r="U6" s="4" t="s">
        <v>37</v>
      </c>
      <c r="V6" s="4" t="s">
        <v>37</v>
      </c>
      <c r="W6" s="4" t="s">
        <v>37</v>
      </c>
      <c r="X6" s="4" t="s">
        <v>37</v>
      </c>
      <c r="Y6" s="4" t="s">
        <v>54</v>
      </c>
      <c r="Z6" s="4" t="s">
        <v>37</v>
      </c>
      <c r="AA6" s="4" t="s">
        <v>55</v>
      </c>
      <c r="AB6" s="4" t="s">
        <v>38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4" t="s">
        <v>56</v>
      </c>
      <c r="B7" s="4">
        <v>181</v>
      </c>
      <c r="C7" s="4">
        <v>195</v>
      </c>
      <c r="D7" s="4">
        <v>185</v>
      </c>
      <c r="E7" s="4">
        <v>1379</v>
      </c>
      <c r="F7" s="4">
        <v>1533</v>
      </c>
      <c r="G7" s="4">
        <v>1150</v>
      </c>
      <c r="H7" s="4">
        <v>19.007999999999999</v>
      </c>
      <c r="I7" s="4">
        <v>20.582999999999998</v>
      </c>
      <c r="J7" s="4">
        <v>21.102</v>
      </c>
      <c r="K7" s="4">
        <v>132.614</v>
      </c>
      <c r="L7" s="4">
        <v>148.73400000000001</v>
      </c>
      <c r="M7" s="4">
        <v>123.086</v>
      </c>
      <c r="N7" s="4">
        <v>20.231000000000002</v>
      </c>
      <c r="O7" s="4">
        <v>134.81133333333301</v>
      </c>
      <c r="P7" s="4">
        <v>2.7363022483763499</v>
      </c>
      <c r="Q7" s="6">
        <v>4.4373120058158402E-70</v>
      </c>
      <c r="R7" s="6">
        <v>9.64301854063879E-67</v>
      </c>
      <c r="S7" s="4" t="s">
        <v>57</v>
      </c>
      <c r="T7" s="4" t="s">
        <v>58</v>
      </c>
      <c r="U7" s="4" t="s">
        <v>37</v>
      </c>
      <c r="V7" s="4" t="s">
        <v>37</v>
      </c>
      <c r="W7" s="4" t="s">
        <v>37</v>
      </c>
      <c r="X7" s="4" t="s">
        <v>37</v>
      </c>
      <c r="Y7" s="4" t="s">
        <v>54</v>
      </c>
      <c r="Z7" s="4" t="s">
        <v>59</v>
      </c>
      <c r="AA7" s="4" t="s">
        <v>60</v>
      </c>
      <c r="AB7" s="4" t="s">
        <v>38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4" t="s">
        <v>61</v>
      </c>
      <c r="B8" s="4">
        <v>368</v>
      </c>
      <c r="C8" s="4">
        <v>366</v>
      </c>
      <c r="D8" s="4">
        <v>513</v>
      </c>
      <c r="E8" s="4">
        <v>3113</v>
      </c>
      <c r="F8" s="4">
        <v>2779</v>
      </c>
      <c r="G8" s="4">
        <v>2412</v>
      </c>
      <c r="H8" s="4">
        <v>24.132000000000001</v>
      </c>
      <c r="I8" s="4">
        <v>24.123999999999999</v>
      </c>
      <c r="J8" s="4">
        <v>36.539000000000001</v>
      </c>
      <c r="K8" s="4">
        <v>186.934</v>
      </c>
      <c r="L8" s="4">
        <v>168.36</v>
      </c>
      <c r="M8" s="4">
        <v>161.202</v>
      </c>
      <c r="N8" s="4">
        <v>28.265000000000001</v>
      </c>
      <c r="O8" s="4">
        <v>172.165333333333</v>
      </c>
      <c r="P8" s="4">
        <v>2.6067060733638701</v>
      </c>
      <c r="Q8" s="6">
        <v>1.7412233350345099E-64</v>
      </c>
      <c r="R8" s="6">
        <v>3.2434015807878498E-61</v>
      </c>
      <c r="S8" s="4" t="s">
        <v>62</v>
      </c>
      <c r="T8" s="4" t="s">
        <v>63</v>
      </c>
      <c r="U8" s="4" t="s">
        <v>37</v>
      </c>
      <c r="V8" s="4" t="s">
        <v>37</v>
      </c>
      <c r="W8" s="4" t="s">
        <v>37</v>
      </c>
      <c r="X8" s="4" t="s">
        <v>37</v>
      </c>
      <c r="Y8" s="4" t="s">
        <v>54</v>
      </c>
      <c r="Z8" s="4" t="s">
        <v>64</v>
      </c>
      <c r="AA8" s="4" t="s">
        <v>37</v>
      </c>
      <c r="AB8" s="4" t="s">
        <v>38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4" t="s">
        <v>65</v>
      </c>
      <c r="B9" s="4">
        <v>1259</v>
      </c>
      <c r="C9" s="4">
        <v>1622</v>
      </c>
      <c r="D9" s="4">
        <v>1040</v>
      </c>
      <c r="E9" s="4">
        <v>138</v>
      </c>
      <c r="F9" s="4">
        <v>116</v>
      </c>
      <c r="G9" s="4">
        <v>152</v>
      </c>
      <c r="H9" s="4">
        <v>90.631</v>
      </c>
      <c r="I9" s="4">
        <v>117.358</v>
      </c>
      <c r="J9" s="4">
        <v>81.314999999999998</v>
      </c>
      <c r="K9" s="4">
        <v>9.0969999999999995</v>
      </c>
      <c r="L9" s="4">
        <v>7.7149999999999999</v>
      </c>
      <c r="M9" s="4">
        <v>11.151999999999999</v>
      </c>
      <c r="N9" s="4">
        <v>96.434666666666701</v>
      </c>
      <c r="O9" s="4">
        <v>9.3213333333333299</v>
      </c>
      <c r="P9" s="4">
        <v>-3.3709436253162401</v>
      </c>
      <c r="Q9" s="6">
        <v>4.3261052739358599E-64</v>
      </c>
      <c r="R9" s="6">
        <v>7.0510108333562095E-61</v>
      </c>
      <c r="S9" s="4" t="s">
        <v>66</v>
      </c>
      <c r="T9" s="4" t="s">
        <v>66</v>
      </c>
      <c r="U9" s="4" t="s">
        <v>37</v>
      </c>
      <c r="V9" s="4" t="s">
        <v>37</v>
      </c>
      <c r="W9" s="4" t="s">
        <v>37</v>
      </c>
      <c r="X9" s="4" t="s">
        <v>37</v>
      </c>
      <c r="Y9" s="4" t="s">
        <v>35</v>
      </c>
      <c r="Z9" s="4" t="s">
        <v>67</v>
      </c>
      <c r="AA9" s="4" t="s">
        <v>37</v>
      </c>
      <c r="AB9" s="4" t="s">
        <v>38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4" t="s">
        <v>68</v>
      </c>
      <c r="B10" s="4">
        <v>204</v>
      </c>
      <c r="C10" s="4">
        <v>217</v>
      </c>
      <c r="D10" s="4">
        <v>254</v>
      </c>
      <c r="E10" s="4">
        <v>2158</v>
      </c>
      <c r="F10" s="4">
        <v>1694</v>
      </c>
      <c r="G10" s="4">
        <v>1375</v>
      </c>
      <c r="H10" s="4">
        <v>6.22</v>
      </c>
      <c r="I10" s="4">
        <v>6.65</v>
      </c>
      <c r="J10" s="4">
        <v>8.4120000000000008</v>
      </c>
      <c r="K10" s="4">
        <v>60.253999999999998</v>
      </c>
      <c r="L10" s="4">
        <v>47.718000000000004</v>
      </c>
      <c r="M10" s="4">
        <v>42.728999999999999</v>
      </c>
      <c r="N10" s="4">
        <v>7.0940000000000003</v>
      </c>
      <c r="O10" s="4">
        <v>50.2336666666667</v>
      </c>
      <c r="P10" s="4">
        <v>2.8239833489760202</v>
      </c>
      <c r="Q10" s="6">
        <v>5.66916798449093E-60</v>
      </c>
      <c r="R10" s="6">
        <v>8.2133645944196898E-57</v>
      </c>
      <c r="S10" s="4" t="s">
        <v>69</v>
      </c>
      <c r="T10" s="4" t="s">
        <v>70</v>
      </c>
      <c r="U10" s="4" t="s">
        <v>37</v>
      </c>
      <c r="V10" s="4" t="s">
        <v>37</v>
      </c>
      <c r="W10" s="4" t="s">
        <v>37</v>
      </c>
      <c r="X10" s="4" t="s">
        <v>37</v>
      </c>
      <c r="Y10" s="4" t="s">
        <v>71</v>
      </c>
      <c r="Z10" s="4" t="s">
        <v>72</v>
      </c>
      <c r="AA10" s="4" t="s">
        <v>37</v>
      </c>
      <c r="AB10" s="4" t="s">
        <v>38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4" t="s">
        <v>73</v>
      </c>
      <c r="B11" s="4">
        <v>124</v>
      </c>
      <c r="C11" s="4">
        <v>189</v>
      </c>
      <c r="D11" s="4">
        <v>192</v>
      </c>
      <c r="E11" s="4">
        <v>1220</v>
      </c>
      <c r="F11" s="4">
        <v>1192</v>
      </c>
      <c r="G11" s="4">
        <v>1348</v>
      </c>
      <c r="H11" s="4">
        <v>7.8019999999999996</v>
      </c>
      <c r="I11" s="4">
        <v>11.952</v>
      </c>
      <c r="J11" s="4">
        <v>13.121</v>
      </c>
      <c r="K11" s="4">
        <v>70.290999999999997</v>
      </c>
      <c r="L11" s="4">
        <v>69.287999999999997</v>
      </c>
      <c r="M11" s="4">
        <v>86.44</v>
      </c>
      <c r="N11" s="4">
        <v>10.9583333333333</v>
      </c>
      <c r="O11" s="4">
        <v>75.339666666666702</v>
      </c>
      <c r="P11" s="4">
        <v>2.7813812565459002</v>
      </c>
      <c r="Q11" s="6">
        <v>1.8455703489896001E-59</v>
      </c>
      <c r="R11" s="6">
        <v>2.4064391780475401E-56</v>
      </c>
      <c r="S11" s="4" t="s">
        <v>74</v>
      </c>
      <c r="T11" s="4" t="s">
        <v>75</v>
      </c>
      <c r="U11" s="4" t="s">
        <v>37</v>
      </c>
      <c r="V11" s="4" t="s">
        <v>37</v>
      </c>
      <c r="W11" s="4" t="s">
        <v>37</v>
      </c>
      <c r="X11" s="4" t="s">
        <v>37</v>
      </c>
      <c r="Y11" s="4" t="s">
        <v>37</v>
      </c>
      <c r="Z11" s="4" t="s">
        <v>37</v>
      </c>
      <c r="AA11" s="4" t="s">
        <v>37</v>
      </c>
      <c r="AB11" s="4" t="s">
        <v>38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>
      <c r="A12" s="4" t="s">
        <v>76</v>
      </c>
      <c r="B12" s="4">
        <v>2631</v>
      </c>
      <c r="C12" s="4">
        <v>2680</v>
      </c>
      <c r="D12" s="4">
        <v>2336</v>
      </c>
      <c r="E12" s="4">
        <v>8626</v>
      </c>
      <c r="F12" s="4">
        <v>9195</v>
      </c>
      <c r="G12" s="4">
        <v>8344</v>
      </c>
      <c r="H12" s="4">
        <v>88.281000000000006</v>
      </c>
      <c r="I12" s="4">
        <v>90.385000000000005</v>
      </c>
      <c r="J12" s="4">
        <v>85.135000000000005</v>
      </c>
      <c r="K12" s="4">
        <v>265.04399999999998</v>
      </c>
      <c r="L12" s="4">
        <v>285.03800000000001</v>
      </c>
      <c r="M12" s="4">
        <v>285.34399999999999</v>
      </c>
      <c r="N12" s="4">
        <v>87.933666666666696</v>
      </c>
      <c r="O12" s="4">
        <v>278.47533333333303</v>
      </c>
      <c r="P12" s="4">
        <v>1.6630620100573199</v>
      </c>
      <c r="Q12" s="6">
        <v>3.37112778041937E-59</v>
      </c>
      <c r="R12" s="6">
        <v>3.9960122844443701E-56</v>
      </c>
      <c r="S12" s="4" t="s">
        <v>77</v>
      </c>
      <c r="T12" s="4" t="s">
        <v>78</v>
      </c>
      <c r="U12" s="4" t="s">
        <v>79</v>
      </c>
      <c r="V12" s="4" t="s">
        <v>80</v>
      </c>
      <c r="W12" s="4" t="s">
        <v>81</v>
      </c>
      <c r="X12" s="4" t="s">
        <v>82</v>
      </c>
      <c r="Y12" s="4" t="s">
        <v>83</v>
      </c>
      <c r="Z12" s="4" t="s">
        <v>84</v>
      </c>
      <c r="AA12" s="4" t="s">
        <v>85</v>
      </c>
      <c r="AB12" s="4" t="s">
        <v>38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>
      <c r="A13" s="4" t="s">
        <v>86</v>
      </c>
      <c r="B13" s="4">
        <v>1987</v>
      </c>
      <c r="C13" s="4">
        <v>1992</v>
      </c>
      <c r="D13" s="4">
        <v>2134</v>
      </c>
      <c r="E13" s="4">
        <v>546</v>
      </c>
      <c r="F13" s="4">
        <v>454</v>
      </c>
      <c r="G13" s="4">
        <v>483</v>
      </c>
      <c r="H13" s="4">
        <v>48.820999999999998</v>
      </c>
      <c r="I13" s="4">
        <v>49.194000000000003</v>
      </c>
      <c r="J13" s="4">
        <v>56.948999999999998</v>
      </c>
      <c r="K13" s="4">
        <v>12.285</v>
      </c>
      <c r="L13" s="4">
        <v>10.305</v>
      </c>
      <c r="M13" s="4">
        <v>12.095000000000001</v>
      </c>
      <c r="N13" s="4">
        <v>51.654666666666699</v>
      </c>
      <c r="O13" s="4">
        <v>11.561666666666699</v>
      </c>
      <c r="P13" s="4">
        <v>-2.1595493093287201</v>
      </c>
      <c r="Q13" s="6">
        <v>1.29370972077139E-55</v>
      </c>
      <c r="R13" s="6">
        <v>1.4057234207615101E-52</v>
      </c>
      <c r="S13" s="4" t="s">
        <v>87</v>
      </c>
      <c r="T13" s="4" t="s">
        <v>88</v>
      </c>
      <c r="U13" s="4" t="s">
        <v>89</v>
      </c>
      <c r="V13" s="4" t="s">
        <v>90</v>
      </c>
      <c r="W13" s="4" t="s">
        <v>91</v>
      </c>
      <c r="X13" s="4" t="s">
        <v>92</v>
      </c>
      <c r="Y13" s="4" t="s">
        <v>54</v>
      </c>
      <c r="Z13" s="4" t="s">
        <v>93</v>
      </c>
      <c r="AA13" s="4" t="s">
        <v>94</v>
      </c>
      <c r="AB13" s="4" t="s">
        <v>38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>
      <c r="A14" s="4" t="s">
        <v>95</v>
      </c>
      <c r="B14" s="4">
        <v>169</v>
      </c>
      <c r="C14" s="4">
        <v>87</v>
      </c>
      <c r="D14" s="4">
        <v>104</v>
      </c>
      <c r="E14" s="4">
        <v>1146</v>
      </c>
      <c r="F14" s="4">
        <v>1103</v>
      </c>
      <c r="G14" s="4">
        <v>1004</v>
      </c>
      <c r="H14" s="4">
        <v>23.678999999999998</v>
      </c>
      <c r="I14" s="4">
        <v>12.252000000000001</v>
      </c>
      <c r="J14" s="4">
        <v>15.827</v>
      </c>
      <c r="K14" s="4">
        <v>147.03299999999999</v>
      </c>
      <c r="L14" s="4">
        <v>142.773</v>
      </c>
      <c r="M14" s="4">
        <v>143.36699999999999</v>
      </c>
      <c r="N14" s="4">
        <v>17.252666666666698</v>
      </c>
      <c r="O14" s="4">
        <v>144.39099999999999</v>
      </c>
      <c r="P14" s="4">
        <v>3.0650895456699301</v>
      </c>
      <c r="Q14" s="6">
        <v>1.43602702085642E-51</v>
      </c>
      <c r="R14" s="6">
        <v>1.4403351019189901E-48</v>
      </c>
      <c r="S14" s="4" t="s">
        <v>96</v>
      </c>
      <c r="T14" s="4" t="s">
        <v>97</v>
      </c>
      <c r="U14" s="4" t="s">
        <v>37</v>
      </c>
      <c r="V14" s="4" t="s">
        <v>37</v>
      </c>
      <c r="W14" s="4" t="s">
        <v>37</v>
      </c>
      <c r="X14" s="4" t="s">
        <v>37</v>
      </c>
      <c r="Y14" s="4" t="s">
        <v>37</v>
      </c>
      <c r="Z14" s="4" t="s">
        <v>37</v>
      </c>
      <c r="AA14" s="4" t="s">
        <v>37</v>
      </c>
      <c r="AB14" s="4" t="s">
        <v>38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>
      <c r="A15" s="4" t="s">
        <v>98</v>
      </c>
      <c r="B15" s="4">
        <v>1240</v>
      </c>
      <c r="C15" s="4">
        <v>1327</v>
      </c>
      <c r="D15" s="4">
        <v>1189</v>
      </c>
      <c r="E15" s="4">
        <v>4472</v>
      </c>
      <c r="F15" s="4">
        <v>4225</v>
      </c>
      <c r="G15" s="4">
        <v>3886</v>
      </c>
      <c r="H15" s="4">
        <v>70.525999999999996</v>
      </c>
      <c r="I15" s="4">
        <v>75.86</v>
      </c>
      <c r="J15" s="4">
        <v>73.450999999999993</v>
      </c>
      <c r="K15" s="4">
        <v>232.91300000000001</v>
      </c>
      <c r="L15" s="4">
        <v>222.00299999999999</v>
      </c>
      <c r="M15" s="4">
        <v>225.25800000000001</v>
      </c>
      <c r="N15" s="4">
        <v>73.278999999999996</v>
      </c>
      <c r="O15" s="4">
        <v>226.72466666666699</v>
      </c>
      <c r="P15" s="4">
        <v>1.6294696376398901</v>
      </c>
      <c r="Q15" s="6">
        <v>1.8231722170067899E-51</v>
      </c>
      <c r="R15" s="6">
        <v>1.6980244669679701E-48</v>
      </c>
      <c r="S15" s="4" t="s">
        <v>99</v>
      </c>
      <c r="T15" s="4" t="s">
        <v>100</v>
      </c>
      <c r="U15" s="4" t="s">
        <v>37</v>
      </c>
      <c r="V15" s="4" t="s">
        <v>37</v>
      </c>
      <c r="W15" s="4" t="s">
        <v>37</v>
      </c>
      <c r="X15" s="4" t="s">
        <v>37</v>
      </c>
      <c r="Y15" s="4" t="s">
        <v>101</v>
      </c>
      <c r="Z15" s="4" t="s">
        <v>102</v>
      </c>
      <c r="AA15" s="4" t="s">
        <v>103</v>
      </c>
      <c r="AB15" s="4" t="s">
        <v>38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>
      <c r="A16" s="4" t="s">
        <v>104</v>
      </c>
      <c r="B16" s="4">
        <v>657</v>
      </c>
      <c r="C16" s="4">
        <v>622</v>
      </c>
      <c r="D16" s="4">
        <v>598</v>
      </c>
      <c r="E16" s="4">
        <v>2896</v>
      </c>
      <c r="F16" s="4">
        <v>2906</v>
      </c>
      <c r="G16" s="4">
        <v>2237</v>
      </c>
      <c r="H16" s="4">
        <v>7.0330000000000004</v>
      </c>
      <c r="I16" s="4">
        <v>6.6920000000000002</v>
      </c>
      <c r="J16" s="4">
        <v>6.9530000000000003</v>
      </c>
      <c r="K16" s="4">
        <v>28.388999999999999</v>
      </c>
      <c r="L16" s="4">
        <v>28.74</v>
      </c>
      <c r="M16" s="4">
        <v>24.407</v>
      </c>
      <c r="N16" s="4">
        <v>6.8926666666666696</v>
      </c>
      <c r="O16" s="4">
        <v>27.1786666666667</v>
      </c>
      <c r="P16" s="4">
        <v>1.9793405294339099</v>
      </c>
      <c r="Q16" s="6">
        <v>1.1743135822384399E-50</v>
      </c>
      <c r="R16" s="6">
        <v>1.0207916532538E-47</v>
      </c>
      <c r="S16" s="4" t="s">
        <v>105</v>
      </c>
      <c r="T16" s="4" t="s">
        <v>106</v>
      </c>
      <c r="U16" s="4" t="s">
        <v>37</v>
      </c>
      <c r="V16" s="4" t="s">
        <v>37</v>
      </c>
      <c r="W16" s="4" t="s">
        <v>37</v>
      </c>
      <c r="X16" s="4" t="s">
        <v>37</v>
      </c>
      <c r="Y16" s="4" t="s">
        <v>35</v>
      </c>
      <c r="Z16" s="4" t="s">
        <v>107</v>
      </c>
      <c r="AA16" s="4" t="s">
        <v>108</v>
      </c>
      <c r="AB16" s="4" t="s">
        <v>38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>
      <c r="A17" s="4" t="s">
        <v>109</v>
      </c>
      <c r="B17" s="4">
        <v>475</v>
      </c>
      <c r="C17" s="4">
        <v>413</v>
      </c>
      <c r="D17" s="4">
        <v>383</v>
      </c>
      <c r="E17" s="4">
        <v>1646</v>
      </c>
      <c r="F17" s="4">
        <v>1962</v>
      </c>
      <c r="G17" s="4">
        <v>1852</v>
      </c>
      <c r="H17" s="4">
        <v>25.195</v>
      </c>
      <c r="I17" s="4">
        <v>22.018000000000001</v>
      </c>
      <c r="J17" s="4">
        <v>22.065000000000001</v>
      </c>
      <c r="K17" s="4">
        <v>79.948999999999998</v>
      </c>
      <c r="L17" s="4">
        <v>96.144999999999996</v>
      </c>
      <c r="M17" s="4">
        <v>100.11799999999999</v>
      </c>
      <c r="N17" s="4">
        <v>23.092666666666702</v>
      </c>
      <c r="O17" s="4">
        <v>92.070666666666696</v>
      </c>
      <c r="P17" s="4">
        <v>1.9953068123491999</v>
      </c>
      <c r="Q17" s="6">
        <v>1.43342383915614E-49</v>
      </c>
      <c r="R17" s="6">
        <v>1.1681508399223101E-46</v>
      </c>
      <c r="S17" s="4" t="s">
        <v>110</v>
      </c>
      <c r="T17" s="4" t="s">
        <v>111</v>
      </c>
      <c r="U17" s="4" t="s">
        <v>37</v>
      </c>
      <c r="V17" s="4" t="s">
        <v>37</v>
      </c>
      <c r="W17" s="4" t="s">
        <v>37</v>
      </c>
      <c r="X17" s="4" t="s">
        <v>37</v>
      </c>
      <c r="Y17" s="4" t="s">
        <v>35</v>
      </c>
      <c r="Z17" s="4" t="s">
        <v>112</v>
      </c>
      <c r="AA17" s="4" t="s">
        <v>113</v>
      </c>
      <c r="AB17" s="4" t="s">
        <v>38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>
      <c r="A18" s="4" t="s">
        <v>114</v>
      </c>
      <c r="B18" s="4">
        <v>2350</v>
      </c>
      <c r="C18" s="4">
        <v>2388</v>
      </c>
      <c r="D18" s="4">
        <v>2184</v>
      </c>
      <c r="E18" s="4">
        <v>700</v>
      </c>
      <c r="F18" s="4">
        <v>609</v>
      </c>
      <c r="G18" s="4">
        <v>655</v>
      </c>
      <c r="H18" s="4">
        <v>59.209000000000003</v>
      </c>
      <c r="I18" s="4">
        <v>60.472999999999999</v>
      </c>
      <c r="J18" s="4">
        <v>59.765999999999998</v>
      </c>
      <c r="K18" s="4">
        <v>16.149999999999999</v>
      </c>
      <c r="L18" s="4">
        <v>14.175000000000001</v>
      </c>
      <c r="M18" s="4">
        <v>16.818999999999999</v>
      </c>
      <c r="N18" s="4">
        <v>59.816000000000003</v>
      </c>
      <c r="O18" s="4">
        <v>15.7146666666667</v>
      </c>
      <c r="P18" s="4">
        <v>-1.9284197675741801</v>
      </c>
      <c r="Q18" s="6">
        <v>2.72148702490479E-49</v>
      </c>
      <c r="R18" s="6">
        <v>2.0873805481019699E-46</v>
      </c>
      <c r="S18" s="4" t="s">
        <v>115</v>
      </c>
      <c r="T18" s="4" t="s">
        <v>116</v>
      </c>
      <c r="U18" s="4" t="s">
        <v>37</v>
      </c>
      <c r="V18" s="4" t="s">
        <v>37</v>
      </c>
      <c r="W18" s="4" t="s">
        <v>37</v>
      </c>
      <c r="X18" s="4" t="s">
        <v>37</v>
      </c>
      <c r="Y18" s="4" t="s">
        <v>117</v>
      </c>
      <c r="Z18" s="4" t="s">
        <v>118</v>
      </c>
      <c r="AA18" s="4" t="s">
        <v>119</v>
      </c>
      <c r="AB18" s="4" t="s">
        <v>38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>
      <c r="A19" s="4" t="s">
        <v>120</v>
      </c>
      <c r="B19" s="4">
        <v>163</v>
      </c>
      <c r="C19" s="4">
        <v>73</v>
      </c>
      <c r="D19" s="4">
        <v>76</v>
      </c>
      <c r="E19" s="4">
        <v>1487</v>
      </c>
      <c r="F19" s="4">
        <v>1099</v>
      </c>
      <c r="G19" s="4">
        <v>1172</v>
      </c>
      <c r="H19" s="4">
        <v>6.4219999999999997</v>
      </c>
      <c r="I19" s="4">
        <v>2.891</v>
      </c>
      <c r="J19" s="4">
        <v>3.2519999999999998</v>
      </c>
      <c r="K19" s="4">
        <v>53.65</v>
      </c>
      <c r="L19" s="4">
        <v>40.003</v>
      </c>
      <c r="M19" s="4">
        <v>47.061999999999998</v>
      </c>
      <c r="N19" s="4">
        <v>4.1883333333333299</v>
      </c>
      <c r="O19" s="4">
        <v>46.905000000000001</v>
      </c>
      <c r="P19" s="4">
        <v>3.4852935494867001</v>
      </c>
      <c r="Q19" s="6">
        <v>7.7292884742894698E-48</v>
      </c>
      <c r="R19" s="6">
        <v>5.5990106897922498E-45</v>
      </c>
      <c r="S19" s="4" t="s">
        <v>121</v>
      </c>
      <c r="T19" s="4" t="s">
        <v>122</v>
      </c>
      <c r="U19" s="4" t="s">
        <v>89</v>
      </c>
      <c r="V19" s="4" t="s">
        <v>90</v>
      </c>
      <c r="W19" s="4" t="s">
        <v>123</v>
      </c>
      <c r="X19" s="4" t="s">
        <v>124</v>
      </c>
      <c r="Y19" s="4" t="s">
        <v>125</v>
      </c>
      <c r="Z19" s="4" t="s">
        <v>126</v>
      </c>
      <c r="AA19" s="4" t="s">
        <v>127</v>
      </c>
      <c r="AB19" s="4" t="s">
        <v>38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>
      <c r="A20" s="4" t="s">
        <v>128</v>
      </c>
      <c r="B20" s="4">
        <v>89</v>
      </c>
      <c r="C20" s="4">
        <v>48</v>
      </c>
      <c r="D20" s="4">
        <v>42</v>
      </c>
      <c r="E20" s="4">
        <v>1015</v>
      </c>
      <c r="F20" s="4">
        <v>656</v>
      </c>
      <c r="G20" s="4">
        <v>734</v>
      </c>
      <c r="H20" s="4">
        <v>14.401999999999999</v>
      </c>
      <c r="I20" s="4">
        <v>7.8070000000000004</v>
      </c>
      <c r="J20" s="4">
        <v>7.3819999999999997</v>
      </c>
      <c r="K20" s="4">
        <v>150.40100000000001</v>
      </c>
      <c r="L20" s="4">
        <v>98.019000000000005</v>
      </c>
      <c r="M20" s="4">
        <v>121.05</v>
      </c>
      <c r="N20" s="4">
        <v>9.8636666666666706</v>
      </c>
      <c r="O20" s="4">
        <v>123.15666666666699</v>
      </c>
      <c r="P20" s="4">
        <v>3.6422268690642698</v>
      </c>
      <c r="Q20" s="6">
        <v>1.47372400672943E-47</v>
      </c>
      <c r="R20" s="6">
        <v>1.01136249072342E-44</v>
      </c>
      <c r="S20" s="4" t="s">
        <v>129</v>
      </c>
      <c r="T20" s="4" t="s">
        <v>130</v>
      </c>
      <c r="U20" s="4" t="s">
        <v>37</v>
      </c>
      <c r="V20" s="4" t="s">
        <v>37</v>
      </c>
      <c r="W20" s="4" t="s">
        <v>37</v>
      </c>
      <c r="X20" s="4" t="s">
        <v>37</v>
      </c>
      <c r="Y20" s="4" t="s">
        <v>54</v>
      </c>
      <c r="Z20" s="4" t="s">
        <v>37</v>
      </c>
      <c r="AA20" s="4" t="s">
        <v>131</v>
      </c>
      <c r="AB20" s="4" t="s">
        <v>38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>
      <c r="A21" s="4" t="s">
        <v>132</v>
      </c>
      <c r="B21" s="4">
        <v>337</v>
      </c>
      <c r="C21" s="4">
        <v>451</v>
      </c>
      <c r="D21" s="4">
        <v>267</v>
      </c>
      <c r="E21" s="4">
        <v>2071</v>
      </c>
      <c r="F21" s="4">
        <v>3040</v>
      </c>
      <c r="G21" s="4">
        <v>2201</v>
      </c>
      <c r="H21" s="4">
        <v>38.820999999999998</v>
      </c>
      <c r="I21" s="4">
        <v>51.969000000000001</v>
      </c>
      <c r="J21" s="4">
        <v>33.039000000000001</v>
      </c>
      <c r="K21" s="4">
        <v>214.60400000000001</v>
      </c>
      <c r="L21" s="4">
        <v>321.88400000000001</v>
      </c>
      <c r="M21" s="4">
        <v>258.27300000000002</v>
      </c>
      <c r="N21" s="4">
        <v>41.276333333333298</v>
      </c>
      <c r="O21" s="4">
        <v>264.92033333333302</v>
      </c>
      <c r="P21" s="4">
        <v>2.6821718547809801</v>
      </c>
      <c r="Q21" s="6">
        <v>5.2436764608892198E-47</v>
      </c>
      <c r="R21" s="6">
        <v>3.4186148686767301E-44</v>
      </c>
      <c r="S21" s="4" t="s">
        <v>133</v>
      </c>
      <c r="T21" s="4" t="s">
        <v>134</v>
      </c>
      <c r="U21" s="4" t="s">
        <v>37</v>
      </c>
      <c r="V21" s="4" t="s">
        <v>37</v>
      </c>
      <c r="W21" s="4" t="s">
        <v>37</v>
      </c>
      <c r="X21" s="4" t="s">
        <v>37</v>
      </c>
      <c r="Y21" s="4" t="s">
        <v>37</v>
      </c>
      <c r="Z21" s="4" t="s">
        <v>37</v>
      </c>
      <c r="AA21" s="4" t="s">
        <v>37</v>
      </c>
      <c r="AB21" s="4" t="s">
        <v>38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>
      <c r="A22" s="4" t="s">
        <v>135</v>
      </c>
      <c r="B22" s="4">
        <v>5802</v>
      </c>
      <c r="C22" s="4">
        <v>5822</v>
      </c>
      <c r="D22" s="4">
        <v>5964</v>
      </c>
      <c r="E22" s="4">
        <v>15824</v>
      </c>
      <c r="F22" s="4">
        <v>15072</v>
      </c>
      <c r="G22" s="4">
        <v>14873</v>
      </c>
      <c r="H22" s="4">
        <v>337.17599999999999</v>
      </c>
      <c r="I22" s="4">
        <v>340.03300000000002</v>
      </c>
      <c r="J22" s="4">
        <v>375.74799999999999</v>
      </c>
      <c r="K22" s="4">
        <v>842.10299999999995</v>
      </c>
      <c r="L22" s="4">
        <v>808.99</v>
      </c>
      <c r="M22" s="4">
        <v>880.89499999999998</v>
      </c>
      <c r="N22" s="4">
        <v>350.98566666666699</v>
      </c>
      <c r="O22" s="4">
        <v>843.99599999999998</v>
      </c>
      <c r="P22" s="4">
        <v>1.26582404564479</v>
      </c>
      <c r="Q22" s="6">
        <v>9.5248261551780793E-47</v>
      </c>
      <c r="R22" s="6">
        <v>5.9140099160650996E-44</v>
      </c>
      <c r="S22" s="4" t="s">
        <v>136</v>
      </c>
      <c r="T22" s="4" t="s">
        <v>137</v>
      </c>
      <c r="U22" s="4" t="s">
        <v>37</v>
      </c>
      <c r="V22" s="4" t="s">
        <v>37</v>
      </c>
      <c r="W22" s="4" t="s">
        <v>37</v>
      </c>
      <c r="X22" s="4" t="s">
        <v>37</v>
      </c>
      <c r="Y22" s="4" t="s">
        <v>37</v>
      </c>
      <c r="Z22" s="4" t="s">
        <v>138</v>
      </c>
      <c r="AA22" s="4" t="s">
        <v>139</v>
      </c>
      <c r="AB22" s="4" t="s">
        <v>38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>
      <c r="A23" s="4" t="s">
        <v>140</v>
      </c>
      <c r="B23" s="4">
        <v>11524</v>
      </c>
      <c r="C23" s="4">
        <v>11515</v>
      </c>
      <c r="D23" s="4">
        <v>16576</v>
      </c>
      <c r="E23" s="4">
        <v>67239</v>
      </c>
      <c r="F23" s="4">
        <v>57993</v>
      </c>
      <c r="G23" s="4">
        <v>53285</v>
      </c>
      <c r="H23" s="4">
        <v>817.52</v>
      </c>
      <c r="I23" s="4">
        <v>820.52800000000002</v>
      </c>
      <c r="J23" s="4">
        <v>1278.03</v>
      </c>
      <c r="K23" s="4">
        <v>4369.0280000000002</v>
      </c>
      <c r="L23" s="4">
        <v>3801.7260000000001</v>
      </c>
      <c r="M23" s="4">
        <v>3852.5349999999999</v>
      </c>
      <c r="N23" s="4">
        <v>972.02599999999995</v>
      </c>
      <c r="O23" s="4">
        <v>4007.7629999999999</v>
      </c>
      <c r="P23" s="4">
        <v>2.0437303879120798</v>
      </c>
      <c r="Q23" s="6">
        <v>1.3625971006026699E-46</v>
      </c>
      <c r="R23" s="6">
        <v>8.0758652703446704E-44</v>
      </c>
      <c r="S23" s="4" t="s">
        <v>141</v>
      </c>
      <c r="T23" s="4" t="s">
        <v>142</v>
      </c>
      <c r="U23" s="4" t="s">
        <v>37</v>
      </c>
      <c r="V23" s="4" t="s">
        <v>37</v>
      </c>
      <c r="W23" s="4" t="s">
        <v>37</v>
      </c>
      <c r="X23" s="4" t="s">
        <v>37</v>
      </c>
      <c r="Y23" s="4" t="s">
        <v>35</v>
      </c>
      <c r="Z23" s="4" t="s">
        <v>37</v>
      </c>
      <c r="AA23" s="4" t="s">
        <v>143</v>
      </c>
      <c r="AB23" s="4" t="s">
        <v>38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>
      <c r="A24" s="4" t="s">
        <v>144</v>
      </c>
      <c r="B24" s="4">
        <v>1518</v>
      </c>
      <c r="C24" s="4">
        <v>1247</v>
      </c>
      <c r="D24" s="4">
        <v>1307</v>
      </c>
      <c r="E24" s="4">
        <v>5408</v>
      </c>
      <c r="F24" s="4">
        <v>4986</v>
      </c>
      <c r="G24" s="4">
        <v>4335</v>
      </c>
      <c r="H24" s="4">
        <v>44.018000000000001</v>
      </c>
      <c r="I24" s="4">
        <v>36.697000000000003</v>
      </c>
      <c r="J24" s="4">
        <v>41.456000000000003</v>
      </c>
      <c r="K24" s="4">
        <v>144.59700000000001</v>
      </c>
      <c r="L24" s="4">
        <v>134.37</v>
      </c>
      <c r="M24" s="4">
        <v>129.304</v>
      </c>
      <c r="N24" s="4">
        <v>40.723666666666702</v>
      </c>
      <c r="O24" s="4">
        <v>136.09033333333301</v>
      </c>
      <c r="P24" s="4">
        <v>1.7406252246805001</v>
      </c>
      <c r="Q24" s="6">
        <v>7.0337981564310902E-46</v>
      </c>
      <c r="R24" s="6">
        <v>3.9875519200741296E-43</v>
      </c>
      <c r="S24" s="4" t="s">
        <v>145</v>
      </c>
      <c r="T24" s="4" t="s">
        <v>146</v>
      </c>
      <c r="U24" s="4" t="s">
        <v>37</v>
      </c>
      <c r="V24" s="4" t="s">
        <v>37</v>
      </c>
      <c r="W24" s="4" t="s">
        <v>37</v>
      </c>
      <c r="X24" s="4" t="s">
        <v>37</v>
      </c>
      <c r="Y24" s="4" t="s">
        <v>37</v>
      </c>
      <c r="Z24" s="4" t="s">
        <v>37</v>
      </c>
      <c r="AA24" s="4" t="s">
        <v>37</v>
      </c>
      <c r="AB24" s="4" t="s">
        <v>38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>
      <c r="A25" s="4" t="s">
        <v>147</v>
      </c>
      <c r="B25" s="4">
        <v>110</v>
      </c>
      <c r="C25" s="4">
        <v>132</v>
      </c>
      <c r="D25" s="4">
        <v>97</v>
      </c>
      <c r="E25" s="4">
        <v>750</v>
      </c>
      <c r="F25" s="4">
        <v>802</v>
      </c>
      <c r="G25" s="4">
        <v>638</v>
      </c>
      <c r="H25" s="4">
        <v>14.042</v>
      </c>
      <c r="I25" s="4">
        <v>16.937000000000001</v>
      </c>
      <c r="J25" s="4">
        <v>13.449</v>
      </c>
      <c r="K25" s="4">
        <v>87.671999999999997</v>
      </c>
      <c r="L25" s="4">
        <v>94.584000000000003</v>
      </c>
      <c r="M25" s="4">
        <v>83.004999999999995</v>
      </c>
      <c r="N25" s="4">
        <v>14.809333333333299</v>
      </c>
      <c r="O25" s="4">
        <v>88.420333333333303</v>
      </c>
      <c r="P25" s="4">
        <v>2.5778714762958601</v>
      </c>
      <c r="Q25" s="6">
        <v>1.5325470665206099E-45</v>
      </c>
      <c r="R25" s="6">
        <v>8.3262005001509106E-43</v>
      </c>
      <c r="S25" s="4" t="s">
        <v>148</v>
      </c>
      <c r="T25" s="4" t="s">
        <v>148</v>
      </c>
      <c r="U25" s="4" t="s">
        <v>37</v>
      </c>
      <c r="V25" s="4" t="s">
        <v>37</v>
      </c>
      <c r="W25" s="4" t="s">
        <v>37</v>
      </c>
      <c r="X25" s="4" t="s">
        <v>37</v>
      </c>
      <c r="Y25" s="4" t="s">
        <v>35</v>
      </c>
      <c r="Z25" s="4" t="s">
        <v>37</v>
      </c>
      <c r="AA25" s="4" t="s">
        <v>149</v>
      </c>
      <c r="AB25" s="4" t="s">
        <v>38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>
      <c r="A26" s="4" t="s">
        <v>150</v>
      </c>
      <c r="B26" s="4">
        <v>212</v>
      </c>
      <c r="C26" s="4">
        <v>243</v>
      </c>
      <c r="D26" s="4">
        <v>249</v>
      </c>
      <c r="E26" s="4">
        <v>1168</v>
      </c>
      <c r="F26" s="4">
        <v>1069</v>
      </c>
      <c r="G26" s="4">
        <v>976</v>
      </c>
      <c r="H26" s="4">
        <v>17.882999999999999</v>
      </c>
      <c r="I26" s="4">
        <v>20.603000000000002</v>
      </c>
      <c r="J26" s="4">
        <v>22.812999999999999</v>
      </c>
      <c r="K26" s="4">
        <v>90.221000000000004</v>
      </c>
      <c r="L26" s="4">
        <v>83.308000000000007</v>
      </c>
      <c r="M26" s="4">
        <v>83.906999999999996</v>
      </c>
      <c r="N26" s="4">
        <v>20.433</v>
      </c>
      <c r="O26" s="4">
        <v>85.811999999999998</v>
      </c>
      <c r="P26" s="4">
        <v>2.0702783711357302</v>
      </c>
      <c r="Q26" s="6">
        <v>2.4840624461888999E-45</v>
      </c>
      <c r="R26" s="6">
        <v>1.29558760943428E-42</v>
      </c>
      <c r="S26" s="4" t="s">
        <v>151</v>
      </c>
      <c r="T26" s="4" t="s">
        <v>152</v>
      </c>
      <c r="U26" s="4" t="s">
        <v>37</v>
      </c>
      <c r="V26" s="4" t="s">
        <v>37</v>
      </c>
      <c r="W26" s="4" t="s">
        <v>37</v>
      </c>
      <c r="X26" s="4" t="s">
        <v>37</v>
      </c>
      <c r="Y26" s="4" t="s">
        <v>153</v>
      </c>
      <c r="Z26" s="4" t="s">
        <v>37</v>
      </c>
      <c r="AA26" s="4" t="s">
        <v>154</v>
      </c>
      <c r="AB26" s="4" t="s">
        <v>38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>
      <c r="A27" s="4" t="s">
        <v>155</v>
      </c>
      <c r="B27" s="4">
        <v>2144</v>
      </c>
      <c r="C27" s="4">
        <v>1411</v>
      </c>
      <c r="D27" s="4">
        <v>1805</v>
      </c>
      <c r="E27" s="4">
        <v>13518</v>
      </c>
      <c r="F27" s="4">
        <v>9999</v>
      </c>
      <c r="G27" s="4">
        <v>8138</v>
      </c>
      <c r="H27" s="4">
        <v>406.67599999999999</v>
      </c>
      <c r="I27" s="4">
        <v>268.892</v>
      </c>
      <c r="J27" s="4">
        <v>372.58100000000002</v>
      </c>
      <c r="K27" s="4">
        <v>2353.67</v>
      </c>
      <c r="L27" s="4">
        <v>1753.9359999999999</v>
      </c>
      <c r="M27" s="4">
        <v>1576.2329999999999</v>
      </c>
      <c r="N27" s="4">
        <v>349.38299999999998</v>
      </c>
      <c r="O27" s="4">
        <v>1894.6130000000001</v>
      </c>
      <c r="P27" s="4">
        <v>2.43902187119832</v>
      </c>
      <c r="Q27" s="6">
        <v>3.6286237263243702E-45</v>
      </c>
      <c r="R27" s="6">
        <v>1.81975479875167E-42</v>
      </c>
      <c r="S27" s="4" t="s">
        <v>156</v>
      </c>
      <c r="T27" s="4" t="s">
        <v>157</v>
      </c>
      <c r="U27" s="4" t="s">
        <v>158</v>
      </c>
      <c r="V27" s="4" t="s">
        <v>159</v>
      </c>
      <c r="W27" s="4" t="s">
        <v>160</v>
      </c>
      <c r="X27" s="4" t="s">
        <v>161</v>
      </c>
      <c r="Y27" s="4" t="s">
        <v>54</v>
      </c>
      <c r="Z27" s="4" t="s">
        <v>37</v>
      </c>
      <c r="AA27" s="4" t="s">
        <v>162</v>
      </c>
      <c r="AB27" s="4" t="s">
        <v>38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>
      <c r="A28" s="4" t="s">
        <v>163</v>
      </c>
      <c r="B28" s="4">
        <v>852</v>
      </c>
      <c r="C28" s="4">
        <v>867</v>
      </c>
      <c r="D28" s="4">
        <v>768</v>
      </c>
      <c r="E28" s="4">
        <v>3170</v>
      </c>
      <c r="F28" s="4">
        <v>3050</v>
      </c>
      <c r="G28" s="4">
        <v>2541</v>
      </c>
      <c r="H28" s="4">
        <v>7.0640000000000001</v>
      </c>
      <c r="I28" s="4">
        <v>7.2169999999999996</v>
      </c>
      <c r="J28" s="4">
        <v>6.8810000000000002</v>
      </c>
      <c r="K28" s="4">
        <v>24.036999999999999</v>
      </c>
      <c r="L28" s="4">
        <v>23.286999999999999</v>
      </c>
      <c r="M28" s="4">
        <v>21.47</v>
      </c>
      <c r="N28" s="4">
        <v>7.0540000000000003</v>
      </c>
      <c r="O28" s="4">
        <v>22.931333333333299</v>
      </c>
      <c r="P28" s="4">
        <v>1.70080676141493</v>
      </c>
      <c r="Q28" s="6">
        <v>2.0775743496800501E-43</v>
      </c>
      <c r="R28" s="6">
        <v>1.0033145164991901E-40</v>
      </c>
      <c r="S28" s="4" t="s">
        <v>164</v>
      </c>
      <c r="T28" s="4" t="s">
        <v>165</v>
      </c>
      <c r="U28" s="4" t="s">
        <v>37</v>
      </c>
      <c r="V28" s="4" t="s">
        <v>37</v>
      </c>
      <c r="W28" s="4" t="s">
        <v>37</v>
      </c>
      <c r="X28" s="4" t="s">
        <v>37</v>
      </c>
      <c r="Y28" s="4" t="s">
        <v>166</v>
      </c>
      <c r="Z28" s="4" t="s">
        <v>167</v>
      </c>
      <c r="AA28" s="4" t="s">
        <v>168</v>
      </c>
      <c r="AB28" s="4" t="s">
        <v>38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>
      <c r="A29" s="4" t="s">
        <v>169</v>
      </c>
      <c r="B29" s="4">
        <v>96</v>
      </c>
      <c r="C29" s="4">
        <v>78</v>
      </c>
      <c r="D29" s="4">
        <v>108</v>
      </c>
      <c r="E29" s="4">
        <v>604</v>
      </c>
      <c r="F29" s="4">
        <v>626</v>
      </c>
      <c r="G29" s="4">
        <v>566</v>
      </c>
      <c r="H29" s="4">
        <v>7.7809999999999997</v>
      </c>
      <c r="I29" s="4">
        <v>6.3</v>
      </c>
      <c r="J29" s="4">
        <v>9.4580000000000002</v>
      </c>
      <c r="K29" s="4">
        <v>44.69</v>
      </c>
      <c r="L29" s="4">
        <v>46.71</v>
      </c>
      <c r="M29" s="4">
        <v>46.573</v>
      </c>
      <c r="N29" s="4">
        <v>7.8463333333333303</v>
      </c>
      <c r="O29" s="4">
        <v>45.991</v>
      </c>
      <c r="P29" s="4">
        <v>2.55126103573869</v>
      </c>
      <c r="Q29" s="6">
        <v>2.1657185174746699E-43</v>
      </c>
      <c r="R29" s="6">
        <v>1.0085287053340101E-40</v>
      </c>
      <c r="S29" s="4" t="s">
        <v>38</v>
      </c>
      <c r="T29" s="4" t="s">
        <v>170</v>
      </c>
      <c r="U29" s="4" t="s">
        <v>37</v>
      </c>
      <c r="V29" s="4" t="s">
        <v>37</v>
      </c>
      <c r="W29" s="4" t="s">
        <v>37</v>
      </c>
      <c r="X29" s="4" t="s">
        <v>37</v>
      </c>
      <c r="Y29" s="4" t="s">
        <v>37</v>
      </c>
      <c r="Z29" s="4" t="s">
        <v>37</v>
      </c>
      <c r="AA29" s="4" t="s">
        <v>37</v>
      </c>
      <c r="AB29" s="4" t="s">
        <v>38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>
      <c r="A30" s="4" t="s">
        <v>171</v>
      </c>
      <c r="B30" s="4">
        <v>213</v>
      </c>
      <c r="C30" s="4">
        <v>224</v>
      </c>
      <c r="D30" s="4">
        <v>257</v>
      </c>
      <c r="E30" s="4">
        <v>971</v>
      </c>
      <c r="F30" s="4">
        <v>938</v>
      </c>
      <c r="G30" s="4">
        <v>986</v>
      </c>
      <c r="H30" s="4">
        <v>13.1</v>
      </c>
      <c r="I30" s="4">
        <v>13.847</v>
      </c>
      <c r="J30" s="4">
        <v>17.167999999999999</v>
      </c>
      <c r="K30" s="4">
        <v>54.686999999999998</v>
      </c>
      <c r="L30" s="4">
        <v>53.298000000000002</v>
      </c>
      <c r="M30" s="4">
        <v>61.805999999999997</v>
      </c>
      <c r="N30" s="4">
        <v>14.705</v>
      </c>
      <c r="O30" s="4">
        <v>56.597000000000001</v>
      </c>
      <c r="P30" s="4">
        <v>1.9444187988705399</v>
      </c>
      <c r="Q30" s="6">
        <v>8.3294352896492196E-42</v>
      </c>
      <c r="R30" s="6">
        <v>3.7450864393702199E-39</v>
      </c>
      <c r="S30" s="4" t="s">
        <v>172</v>
      </c>
      <c r="T30" s="4" t="s">
        <v>173</v>
      </c>
      <c r="U30" s="4" t="s">
        <v>37</v>
      </c>
      <c r="V30" s="4" t="s">
        <v>37</v>
      </c>
      <c r="W30" s="4" t="s">
        <v>37</v>
      </c>
      <c r="X30" s="4" t="s">
        <v>37</v>
      </c>
      <c r="Y30" s="4" t="s">
        <v>37</v>
      </c>
      <c r="Z30" s="4" t="s">
        <v>37</v>
      </c>
      <c r="AA30" s="4" t="s">
        <v>37</v>
      </c>
      <c r="AB30" s="4" t="s">
        <v>38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>
      <c r="A31" s="4" t="s">
        <v>174</v>
      </c>
      <c r="B31" s="4">
        <v>3406</v>
      </c>
      <c r="C31" s="4">
        <v>2853</v>
      </c>
      <c r="D31" s="4">
        <v>2859</v>
      </c>
      <c r="E31" s="4">
        <v>930</v>
      </c>
      <c r="F31" s="4">
        <v>980</v>
      </c>
      <c r="G31" s="4">
        <v>858</v>
      </c>
      <c r="H31" s="4">
        <v>84.944000000000003</v>
      </c>
      <c r="I31" s="4">
        <v>71.435000000000002</v>
      </c>
      <c r="J31" s="4">
        <v>77.512</v>
      </c>
      <c r="K31" s="4">
        <v>21.242999999999999</v>
      </c>
      <c r="L31" s="4">
        <v>22.582999999999998</v>
      </c>
      <c r="M31" s="4">
        <v>21.853000000000002</v>
      </c>
      <c r="N31" s="4">
        <v>77.963666666666697</v>
      </c>
      <c r="O31" s="4">
        <v>21.893000000000001</v>
      </c>
      <c r="P31" s="4">
        <v>-1.8323322820825401</v>
      </c>
      <c r="Q31" s="6">
        <v>1.85963003229261E-41</v>
      </c>
      <c r="R31" s="6">
        <v>8.0825719970211E-39</v>
      </c>
      <c r="S31" s="4" t="s">
        <v>175</v>
      </c>
      <c r="T31" s="4" t="s">
        <v>176</v>
      </c>
      <c r="U31" s="4" t="s">
        <v>37</v>
      </c>
      <c r="V31" s="4" t="s">
        <v>37</v>
      </c>
      <c r="W31" s="4" t="s">
        <v>37</v>
      </c>
      <c r="X31" s="4" t="s">
        <v>37</v>
      </c>
      <c r="Y31" s="4" t="s">
        <v>177</v>
      </c>
      <c r="Z31" s="4" t="s">
        <v>178</v>
      </c>
      <c r="AA31" s="4" t="s">
        <v>179</v>
      </c>
      <c r="AB31" s="4" t="s">
        <v>38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>
      <c r="A32" s="4" t="s">
        <v>180</v>
      </c>
      <c r="B32" s="4">
        <v>11630</v>
      </c>
      <c r="C32" s="4">
        <v>9680</v>
      </c>
      <c r="D32" s="4">
        <v>10773</v>
      </c>
      <c r="E32" s="4">
        <v>28952</v>
      </c>
      <c r="F32" s="4">
        <v>33374</v>
      </c>
      <c r="G32" s="4">
        <v>30069</v>
      </c>
      <c r="H32" s="4">
        <v>1703.2539999999999</v>
      </c>
      <c r="I32" s="4">
        <v>1423.75</v>
      </c>
      <c r="J32" s="4">
        <v>1713.087</v>
      </c>
      <c r="K32" s="4">
        <v>3883.145</v>
      </c>
      <c r="L32" s="4">
        <v>4516.01</v>
      </c>
      <c r="M32" s="4">
        <v>4488.24</v>
      </c>
      <c r="N32" s="4">
        <v>1613.36366666667</v>
      </c>
      <c r="O32" s="4">
        <v>4295.7983333333304</v>
      </c>
      <c r="P32" s="4">
        <v>1.4128545958801999</v>
      </c>
      <c r="Q32" s="6">
        <v>2.31743024400152E-41</v>
      </c>
      <c r="R32" s="6">
        <v>9.7474106295276694E-39</v>
      </c>
      <c r="S32" s="4" t="s">
        <v>181</v>
      </c>
      <c r="T32" s="4" t="s">
        <v>182</v>
      </c>
      <c r="U32" s="4" t="s">
        <v>37</v>
      </c>
      <c r="V32" s="4" t="s">
        <v>37</v>
      </c>
      <c r="W32" s="4" t="s">
        <v>37</v>
      </c>
      <c r="X32" s="4" t="s">
        <v>37</v>
      </c>
      <c r="Y32" s="4" t="s">
        <v>37</v>
      </c>
      <c r="Z32" s="4" t="s">
        <v>37</v>
      </c>
      <c r="AA32" s="4" t="s">
        <v>37</v>
      </c>
      <c r="AB32" s="4" t="s">
        <v>38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>
      <c r="A33" s="4" t="s">
        <v>183</v>
      </c>
      <c r="B33" s="4">
        <v>1677</v>
      </c>
      <c r="C33" s="4">
        <v>1767</v>
      </c>
      <c r="D33" s="4">
        <v>1941</v>
      </c>
      <c r="E33" s="4">
        <v>5278</v>
      </c>
      <c r="F33" s="4">
        <v>5590</v>
      </c>
      <c r="G33" s="4">
        <v>4889</v>
      </c>
      <c r="H33" s="4">
        <v>248.928</v>
      </c>
      <c r="I33" s="4">
        <v>263.62700000000001</v>
      </c>
      <c r="J33" s="4">
        <v>312.93400000000003</v>
      </c>
      <c r="K33" s="4">
        <v>717.41600000000005</v>
      </c>
      <c r="L33" s="4">
        <v>766.57600000000002</v>
      </c>
      <c r="M33" s="4">
        <v>739.61699999999996</v>
      </c>
      <c r="N33" s="4">
        <v>275.16300000000001</v>
      </c>
      <c r="O33" s="4">
        <v>741.20299999999997</v>
      </c>
      <c r="P33" s="4">
        <v>1.4295822306414201</v>
      </c>
      <c r="Q33" s="6">
        <v>3.29065350494441E-41</v>
      </c>
      <c r="R33" s="6">
        <v>1.3408384703428201E-38</v>
      </c>
      <c r="S33" s="4" t="s">
        <v>184</v>
      </c>
      <c r="T33" s="4" t="s">
        <v>185</v>
      </c>
      <c r="U33" s="4" t="s">
        <v>158</v>
      </c>
      <c r="V33" s="4" t="s">
        <v>159</v>
      </c>
      <c r="W33" s="4" t="s">
        <v>160</v>
      </c>
      <c r="X33" s="4" t="s">
        <v>186</v>
      </c>
      <c r="Y33" s="4" t="s">
        <v>117</v>
      </c>
      <c r="Z33" s="4" t="s">
        <v>37</v>
      </c>
      <c r="AA33" s="4" t="s">
        <v>187</v>
      </c>
      <c r="AB33" s="4" t="s">
        <v>38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>
      <c r="A34" s="4" t="s">
        <v>188</v>
      </c>
      <c r="B34" s="4">
        <v>863</v>
      </c>
      <c r="C34" s="4">
        <v>720</v>
      </c>
      <c r="D34" s="4">
        <v>581</v>
      </c>
      <c r="E34" s="4">
        <v>6170</v>
      </c>
      <c r="F34" s="4">
        <v>4594</v>
      </c>
      <c r="G34" s="4">
        <v>3231</v>
      </c>
      <c r="H34" s="4">
        <v>18.381</v>
      </c>
      <c r="I34" s="4">
        <v>15.173</v>
      </c>
      <c r="J34" s="4">
        <v>12.93</v>
      </c>
      <c r="K34" s="4">
        <v>124.724</v>
      </c>
      <c r="L34" s="4">
        <v>93.83</v>
      </c>
      <c r="M34" s="4">
        <v>72.388999999999996</v>
      </c>
      <c r="N34" s="4">
        <v>15.494666666666699</v>
      </c>
      <c r="O34" s="4">
        <v>96.980999999999995</v>
      </c>
      <c r="P34" s="4">
        <v>2.6459304109905801</v>
      </c>
      <c r="Q34" s="6">
        <v>6.4990215984660901E-41</v>
      </c>
      <c r="R34" s="6">
        <v>2.5679012915878599E-38</v>
      </c>
      <c r="S34" s="4" t="s">
        <v>189</v>
      </c>
      <c r="T34" s="4" t="s">
        <v>190</v>
      </c>
      <c r="U34" s="4" t="s">
        <v>37</v>
      </c>
      <c r="V34" s="4" t="s">
        <v>37</v>
      </c>
      <c r="W34" s="4" t="s">
        <v>37</v>
      </c>
      <c r="X34" s="4" t="s">
        <v>37</v>
      </c>
      <c r="Y34" s="4" t="s">
        <v>191</v>
      </c>
      <c r="Z34" s="4" t="s">
        <v>192</v>
      </c>
      <c r="AA34" s="4" t="s">
        <v>193</v>
      </c>
      <c r="AB34" s="4" t="s">
        <v>38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>
      <c r="A35" s="4" t="s">
        <v>194</v>
      </c>
      <c r="B35" s="4">
        <v>5054</v>
      </c>
      <c r="C35" s="4">
        <v>5100</v>
      </c>
      <c r="D35" s="4">
        <v>5450</v>
      </c>
      <c r="E35" s="4">
        <v>17233</v>
      </c>
      <c r="F35" s="4">
        <v>14557</v>
      </c>
      <c r="G35" s="4">
        <v>13830</v>
      </c>
      <c r="H35" s="4">
        <v>298.29700000000003</v>
      </c>
      <c r="I35" s="4">
        <v>303.27</v>
      </c>
      <c r="J35" s="4">
        <v>349.17099999999999</v>
      </c>
      <c r="K35" s="4">
        <v>932.49099999999999</v>
      </c>
      <c r="L35" s="4">
        <v>795.37599999999998</v>
      </c>
      <c r="M35" s="4">
        <v>833.09400000000005</v>
      </c>
      <c r="N35" s="4">
        <v>316.91266666666701</v>
      </c>
      <c r="O35" s="4">
        <v>853.65366666666705</v>
      </c>
      <c r="P35" s="4">
        <v>1.4295655530799301</v>
      </c>
      <c r="Q35" s="6">
        <v>2.2678214253908199E-40</v>
      </c>
      <c r="R35" s="6">
        <v>8.6970951663737899E-38</v>
      </c>
      <c r="S35" s="4" t="s">
        <v>195</v>
      </c>
      <c r="T35" s="4" t="s">
        <v>196</v>
      </c>
      <c r="U35" s="4" t="s">
        <v>37</v>
      </c>
      <c r="V35" s="4" t="s">
        <v>37</v>
      </c>
      <c r="W35" s="4" t="s">
        <v>37</v>
      </c>
      <c r="X35" s="4" t="s">
        <v>37</v>
      </c>
      <c r="Y35" s="4" t="s">
        <v>37</v>
      </c>
      <c r="Z35" s="4" t="s">
        <v>37</v>
      </c>
      <c r="AA35" s="4" t="s">
        <v>37</v>
      </c>
      <c r="AB35" s="4" t="s">
        <v>38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>
      <c r="A36" s="4" t="s">
        <v>197</v>
      </c>
      <c r="B36" s="4">
        <v>587</v>
      </c>
      <c r="C36" s="4">
        <v>756</v>
      </c>
      <c r="D36" s="4">
        <v>766</v>
      </c>
      <c r="E36" s="4">
        <v>2814</v>
      </c>
      <c r="F36" s="4">
        <v>2843</v>
      </c>
      <c r="G36" s="4">
        <v>2349</v>
      </c>
      <c r="H36" s="4">
        <v>19.359000000000002</v>
      </c>
      <c r="I36" s="4">
        <v>22.998999999999999</v>
      </c>
      <c r="J36" s="4">
        <v>24.794</v>
      </c>
      <c r="K36" s="4">
        <v>87.4</v>
      </c>
      <c r="L36" s="4">
        <v>93.179000000000002</v>
      </c>
      <c r="M36" s="4">
        <v>84.057000000000002</v>
      </c>
      <c r="N36" s="4">
        <v>22.384</v>
      </c>
      <c r="O36" s="4">
        <v>88.212000000000003</v>
      </c>
      <c r="P36" s="4">
        <v>1.9785070598555601</v>
      </c>
      <c r="Q36" s="6">
        <v>3.21831542432845E-40</v>
      </c>
      <c r="R36" s="6">
        <v>1.1968056087240401E-37</v>
      </c>
      <c r="S36" s="4" t="s">
        <v>198</v>
      </c>
      <c r="T36" s="4" t="s">
        <v>199</v>
      </c>
      <c r="U36" s="4" t="s">
        <v>37</v>
      </c>
      <c r="V36" s="4" t="s">
        <v>37</v>
      </c>
      <c r="W36" s="4" t="s">
        <v>37</v>
      </c>
      <c r="X36" s="4" t="s">
        <v>37</v>
      </c>
      <c r="Y36" s="4" t="s">
        <v>37</v>
      </c>
      <c r="Z36" s="4" t="s">
        <v>37</v>
      </c>
      <c r="AA36" s="4" t="s">
        <v>37</v>
      </c>
      <c r="AB36" s="4" t="s">
        <v>38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>
      <c r="A37" s="4" t="s">
        <v>200</v>
      </c>
      <c r="B37" s="4">
        <v>98</v>
      </c>
      <c r="C37" s="4">
        <v>101</v>
      </c>
      <c r="D37" s="4">
        <v>109</v>
      </c>
      <c r="E37" s="4">
        <v>638</v>
      </c>
      <c r="F37" s="4">
        <v>640</v>
      </c>
      <c r="G37" s="4">
        <v>515</v>
      </c>
      <c r="H37" s="4">
        <v>10.196999999999999</v>
      </c>
      <c r="I37" s="4">
        <v>10.444000000000001</v>
      </c>
      <c r="J37" s="4">
        <v>12.269</v>
      </c>
      <c r="K37" s="4">
        <v>61.170999999999999</v>
      </c>
      <c r="L37" s="4">
        <v>61.533000000000001</v>
      </c>
      <c r="M37" s="4">
        <v>54.878</v>
      </c>
      <c r="N37" s="4">
        <v>10.97</v>
      </c>
      <c r="O37" s="4">
        <v>59.194000000000003</v>
      </c>
      <c r="P37" s="4">
        <v>2.4318874236108901</v>
      </c>
      <c r="Q37" s="6">
        <v>3.3043179625788302E-40</v>
      </c>
      <c r="R37" s="6">
        <v>1.1968056087240401E-37</v>
      </c>
      <c r="S37" s="4" t="s">
        <v>201</v>
      </c>
      <c r="T37" s="4" t="s">
        <v>202</v>
      </c>
      <c r="U37" s="4" t="s">
        <v>37</v>
      </c>
      <c r="V37" s="4" t="s">
        <v>37</v>
      </c>
      <c r="W37" s="4" t="s">
        <v>37</v>
      </c>
      <c r="X37" s="4" t="s">
        <v>37</v>
      </c>
      <c r="Y37" s="4" t="s">
        <v>117</v>
      </c>
      <c r="Z37" s="4" t="s">
        <v>37</v>
      </c>
      <c r="AA37" s="4" t="s">
        <v>203</v>
      </c>
      <c r="AB37" s="4" t="s">
        <v>38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>
      <c r="A38" s="4" t="s">
        <v>204</v>
      </c>
      <c r="B38" s="4">
        <v>798</v>
      </c>
      <c r="C38" s="4">
        <v>805</v>
      </c>
      <c r="D38" s="4">
        <v>856</v>
      </c>
      <c r="E38" s="4">
        <v>3701</v>
      </c>
      <c r="F38" s="4">
        <v>3051</v>
      </c>
      <c r="G38" s="4">
        <v>2581</v>
      </c>
      <c r="H38" s="4">
        <v>32.033999999999999</v>
      </c>
      <c r="I38" s="4">
        <v>32.479999999999997</v>
      </c>
      <c r="J38" s="4">
        <v>37.323</v>
      </c>
      <c r="K38" s="4">
        <v>136.048</v>
      </c>
      <c r="L38" s="4">
        <v>113.151</v>
      </c>
      <c r="M38" s="4">
        <v>105.596</v>
      </c>
      <c r="N38" s="4">
        <v>33.945666666666703</v>
      </c>
      <c r="O38" s="4">
        <v>118.265</v>
      </c>
      <c r="P38" s="4">
        <v>1.8007238535391601</v>
      </c>
      <c r="Q38" s="6">
        <v>9.1665680595459601E-40</v>
      </c>
      <c r="R38" s="6">
        <v>3.2303481332005299E-37</v>
      </c>
      <c r="S38" s="4" t="s">
        <v>205</v>
      </c>
      <c r="T38" s="4" t="s">
        <v>206</v>
      </c>
      <c r="U38" s="4" t="s">
        <v>37</v>
      </c>
      <c r="V38" s="4" t="s">
        <v>37</v>
      </c>
      <c r="W38" s="4" t="s">
        <v>37</v>
      </c>
      <c r="X38" s="4" t="s">
        <v>37</v>
      </c>
      <c r="Y38" s="4" t="s">
        <v>35</v>
      </c>
      <c r="Z38" s="4" t="s">
        <v>207</v>
      </c>
      <c r="AA38" s="4" t="s">
        <v>208</v>
      </c>
      <c r="AB38" s="4" t="s">
        <v>38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>
      <c r="A39" s="4" t="s">
        <v>209</v>
      </c>
      <c r="B39" s="4">
        <v>886</v>
      </c>
      <c r="C39" s="4">
        <v>749</v>
      </c>
      <c r="D39" s="4">
        <v>691</v>
      </c>
      <c r="E39" s="4">
        <v>2731</v>
      </c>
      <c r="F39" s="4">
        <v>2543</v>
      </c>
      <c r="G39" s="4">
        <v>2476</v>
      </c>
      <c r="H39" s="4">
        <v>60.161000000000001</v>
      </c>
      <c r="I39" s="4">
        <v>51.118000000000002</v>
      </c>
      <c r="J39" s="4">
        <v>50.962000000000003</v>
      </c>
      <c r="K39" s="4">
        <v>169.81</v>
      </c>
      <c r="L39" s="4">
        <v>159.52600000000001</v>
      </c>
      <c r="M39" s="4">
        <v>171.34800000000001</v>
      </c>
      <c r="N39" s="4">
        <v>54.0803333333333</v>
      </c>
      <c r="O39" s="4">
        <v>166.89466666666701</v>
      </c>
      <c r="P39" s="4">
        <v>1.62576190320855</v>
      </c>
      <c r="Q39" s="6">
        <v>2.73136159676114E-39</v>
      </c>
      <c r="R39" s="6">
        <v>9.3721641737285607E-37</v>
      </c>
      <c r="S39" s="4" t="s">
        <v>210</v>
      </c>
      <c r="T39" s="4" t="s">
        <v>211</v>
      </c>
      <c r="U39" s="4" t="s">
        <v>37</v>
      </c>
      <c r="V39" s="4" t="s">
        <v>37</v>
      </c>
      <c r="W39" s="4" t="s">
        <v>37</v>
      </c>
      <c r="X39" s="4" t="s">
        <v>37</v>
      </c>
      <c r="Y39" s="4" t="s">
        <v>37</v>
      </c>
      <c r="Z39" s="4" t="s">
        <v>37</v>
      </c>
      <c r="AA39" s="4" t="s">
        <v>37</v>
      </c>
      <c r="AB39" s="4" t="s">
        <v>38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>
      <c r="A40" s="4" t="s">
        <v>212</v>
      </c>
      <c r="B40" s="4">
        <v>846</v>
      </c>
      <c r="C40" s="4">
        <v>823</v>
      </c>
      <c r="D40" s="4">
        <v>817</v>
      </c>
      <c r="E40" s="4">
        <v>2853</v>
      </c>
      <c r="F40" s="4">
        <v>2481</v>
      </c>
      <c r="G40" s="4">
        <v>2359</v>
      </c>
      <c r="H40" s="4">
        <v>43.469000000000001</v>
      </c>
      <c r="I40" s="4">
        <v>42.503</v>
      </c>
      <c r="J40" s="4">
        <v>45.594999999999999</v>
      </c>
      <c r="K40" s="4">
        <v>134.23699999999999</v>
      </c>
      <c r="L40" s="4">
        <v>117.771</v>
      </c>
      <c r="M40" s="4">
        <v>123.533</v>
      </c>
      <c r="N40" s="4">
        <v>43.8556666666667</v>
      </c>
      <c r="O40" s="4">
        <v>125.180333333333</v>
      </c>
      <c r="P40" s="4">
        <v>1.51317275009144</v>
      </c>
      <c r="Q40" s="6">
        <v>6.1742599715138206E-39</v>
      </c>
      <c r="R40" s="6">
        <v>2.06426091714279E-36</v>
      </c>
      <c r="S40" s="4" t="s">
        <v>213</v>
      </c>
      <c r="T40" s="4" t="s">
        <v>214</v>
      </c>
      <c r="U40" s="4" t="s">
        <v>37</v>
      </c>
      <c r="V40" s="4" t="s">
        <v>37</v>
      </c>
      <c r="W40" s="4" t="s">
        <v>37</v>
      </c>
      <c r="X40" s="4" t="s">
        <v>37</v>
      </c>
      <c r="Y40" s="4" t="s">
        <v>37</v>
      </c>
      <c r="Z40" s="4" t="s">
        <v>215</v>
      </c>
      <c r="AA40" s="4" t="s">
        <v>216</v>
      </c>
      <c r="AB40" s="4" t="s">
        <v>38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>
      <c r="A41" s="4" t="s">
        <v>217</v>
      </c>
      <c r="B41" s="4">
        <v>1323</v>
      </c>
      <c r="C41" s="4">
        <v>1153</v>
      </c>
      <c r="D41" s="4">
        <v>1549</v>
      </c>
      <c r="E41" s="4">
        <v>5127</v>
      </c>
      <c r="F41" s="4">
        <v>4918</v>
      </c>
      <c r="G41" s="4">
        <v>4105</v>
      </c>
      <c r="H41" s="4">
        <v>214.31899999999999</v>
      </c>
      <c r="I41" s="4">
        <v>187.464</v>
      </c>
      <c r="J41" s="4">
        <v>271.18400000000003</v>
      </c>
      <c r="K41" s="4">
        <v>760.93100000000004</v>
      </c>
      <c r="L41" s="4">
        <v>736.35599999999999</v>
      </c>
      <c r="M41" s="4">
        <v>678.15599999999995</v>
      </c>
      <c r="N41" s="4">
        <v>224.32233333333301</v>
      </c>
      <c r="O41" s="4">
        <v>725.14766666666696</v>
      </c>
      <c r="P41" s="4">
        <v>1.6927015496609601</v>
      </c>
      <c r="Q41" s="6">
        <v>7.8132969246696397E-38</v>
      </c>
      <c r="R41" s="6">
        <v>2.5469394650191898E-35</v>
      </c>
      <c r="S41" s="4" t="s">
        <v>218</v>
      </c>
      <c r="T41" s="4" t="s">
        <v>219</v>
      </c>
      <c r="U41" s="4" t="s">
        <v>37</v>
      </c>
      <c r="V41" s="4" t="s">
        <v>37</v>
      </c>
      <c r="W41" s="4" t="s">
        <v>37</v>
      </c>
      <c r="X41" s="4" t="s">
        <v>37</v>
      </c>
      <c r="Y41" s="4" t="s">
        <v>37</v>
      </c>
      <c r="Z41" s="4" t="s">
        <v>37</v>
      </c>
      <c r="AA41" s="4" t="s">
        <v>37</v>
      </c>
      <c r="AB41" s="4" t="s">
        <v>38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>
      <c r="A42" s="4" t="s">
        <v>220</v>
      </c>
      <c r="B42" s="4">
        <v>692</v>
      </c>
      <c r="C42" s="4">
        <v>735</v>
      </c>
      <c r="D42" s="4">
        <v>911</v>
      </c>
      <c r="E42" s="4">
        <v>2578</v>
      </c>
      <c r="F42" s="4">
        <v>2575</v>
      </c>
      <c r="G42" s="4">
        <v>2572</v>
      </c>
      <c r="H42" s="4">
        <v>25.5</v>
      </c>
      <c r="I42" s="4">
        <v>27.39</v>
      </c>
      <c r="J42" s="4">
        <v>36.668999999999997</v>
      </c>
      <c r="K42" s="4">
        <v>87.552999999999997</v>
      </c>
      <c r="L42" s="4">
        <v>88.055000000000007</v>
      </c>
      <c r="M42" s="4">
        <v>97.02</v>
      </c>
      <c r="N42" s="4">
        <v>29.853000000000002</v>
      </c>
      <c r="O42" s="4">
        <v>90.876000000000005</v>
      </c>
      <c r="P42" s="4">
        <v>1.6060234158628</v>
      </c>
      <c r="Q42" s="6">
        <v>9.8167081479804295E-38</v>
      </c>
      <c r="R42" s="6">
        <v>3.1219526229638198E-35</v>
      </c>
      <c r="S42" s="4" t="s">
        <v>221</v>
      </c>
      <c r="T42" s="4" t="s">
        <v>222</v>
      </c>
      <c r="U42" s="4" t="s">
        <v>37</v>
      </c>
      <c r="V42" s="4" t="s">
        <v>37</v>
      </c>
      <c r="W42" s="4" t="s">
        <v>37</v>
      </c>
      <c r="X42" s="4" t="s">
        <v>37</v>
      </c>
      <c r="Y42" s="4" t="s">
        <v>223</v>
      </c>
      <c r="Z42" s="4" t="s">
        <v>224</v>
      </c>
      <c r="AA42" s="4" t="s">
        <v>225</v>
      </c>
      <c r="AB42" s="4" t="s">
        <v>38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>
      <c r="A43" s="4" t="s">
        <v>226</v>
      </c>
      <c r="B43" s="4">
        <v>132</v>
      </c>
      <c r="C43" s="4">
        <v>146</v>
      </c>
      <c r="D43" s="4">
        <v>108</v>
      </c>
      <c r="E43" s="4">
        <v>624</v>
      </c>
      <c r="F43" s="4">
        <v>726</v>
      </c>
      <c r="G43" s="4">
        <v>894</v>
      </c>
      <c r="H43" s="4">
        <v>22.003</v>
      </c>
      <c r="I43" s="4">
        <v>24.443000000000001</v>
      </c>
      <c r="J43" s="4">
        <v>19.553000000000001</v>
      </c>
      <c r="K43" s="4">
        <v>95.376000000000005</v>
      </c>
      <c r="L43" s="4">
        <v>111.857</v>
      </c>
      <c r="M43" s="4">
        <v>151.816</v>
      </c>
      <c r="N43" s="4">
        <v>21.999666666666698</v>
      </c>
      <c r="O43" s="4">
        <v>119.68300000000001</v>
      </c>
      <c r="P43" s="4">
        <v>2.4436646740165902</v>
      </c>
      <c r="Q43" s="6">
        <v>3.0415937212235098E-37</v>
      </c>
      <c r="R43" s="6">
        <v>9.4427001264365299E-35</v>
      </c>
      <c r="S43" s="4" t="s">
        <v>227</v>
      </c>
      <c r="T43" s="4" t="s">
        <v>228</v>
      </c>
      <c r="U43" s="4" t="s">
        <v>37</v>
      </c>
      <c r="V43" s="4" t="s">
        <v>37</v>
      </c>
      <c r="W43" s="4" t="s">
        <v>37</v>
      </c>
      <c r="X43" s="4" t="s">
        <v>37</v>
      </c>
      <c r="Y43" s="4" t="s">
        <v>37</v>
      </c>
      <c r="Z43" s="4" t="s">
        <v>45</v>
      </c>
      <c r="AA43" s="4" t="s">
        <v>229</v>
      </c>
      <c r="AB43" s="4" t="s">
        <v>38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>
      <c r="A44" s="4" t="s">
        <v>230</v>
      </c>
      <c r="B44" s="4">
        <v>5822</v>
      </c>
      <c r="C44" s="4">
        <v>7908</v>
      </c>
      <c r="D44" s="4">
        <v>6497</v>
      </c>
      <c r="E44" s="4">
        <v>24033</v>
      </c>
      <c r="F44" s="4">
        <v>22655</v>
      </c>
      <c r="G44" s="4">
        <v>19492</v>
      </c>
      <c r="H44" s="4">
        <v>275.39400000000001</v>
      </c>
      <c r="I44" s="4">
        <v>376.05200000000002</v>
      </c>
      <c r="J44" s="4">
        <v>333.41500000000002</v>
      </c>
      <c r="K44" s="4">
        <v>1041.7739999999999</v>
      </c>
      <c r="L44" s="4">
        <v>990.35900000000004</v>
      </c>
      <c r="M44" s="4">
        <v>939.50599999999997</v>
      </c>
      <c r="N44" s="4">
        <v>328.28699999999998</v>
      </c>
      <c r="O44" s="4">
        <v>990.546333333333</v>
      </c>
      <c r="P44" s="4">
        <v>1.5932668384791</v>
      </c>
      <c r="Q44" s="6">
        <v>1.2123824916062101E-36</v>
      </c>
      <c r="R44" s="6">
        <v>3.6763384437333499E-34</v>
      </c>
      <c r="S44" s="4" t="s">
        <v>231</v>
      </c>
      <c r="T44" s="4" t="s">
        <v>232</v>
      </c>
      <c r="U44" s="4" t="s">
        <v>37</v>
      </c>
      <c r="V44" s="4" t="s">
        <v>37</v>
      </c>
      <c r="W44" s="4" t="s">
        <v>37</v>
      </c>
      <c r="X44" s="4" t="s">
        <v>37</v>
      </c>
      <c r="Y44" s="4" t="s">
        <v>37</v>
      </c>
      <c r="Z44" s="4" t="s">
        <v>37</v>
      </c>
      <c r="AA44" s="4" t="s">
        <v>37</v>
      </c>
      <c r="AB44" s="4" t="s">
        <v>38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>
      <c r="A45" s="4" t="s">
        <v>233</v>
      </c>
      <c r="B45" s="4">
        <v>70583</v>
      </c>
      <c r="C45" s="4">
        <v>69571</v>
      </c>
      <c r="D45" s="4">
        <v>67799</v>
      </c>
      <c r="E45" s="4">
        <v>28450</v>
      </c>
      <c r="F45" s="4">
        <v>24045</v>
      </c>
      <c r="G45" s="4">
        <v>21898</v>
      </c>
      <c r="H45" s="4">
        <v>2724.614</v>
      </c>
      <c r="I45" s="4">
        <v>2699.3220000000001</v>
      </c>
      <c r="J45" s="4">
        <v>2842.52</v>
      </c>
      <c r="K45" s="4">
        <v>1005.64</v>
      </c>
      <c r="L45" s="4">
        <v>857.25400000000002</v>
      </c>
      <c r="M45" s="4">
        <v>861.39099999999996</v>
      </c>
      <c r="N45" s="4">
        <v>2755.4853333333299</v>
      </c>
      <c r="O45" s="4">
        <v>908.09500000000003</v>
      </c>
      <c r="P45" s="4">
        <v>-1.60139131063823</v>
      </c>
      <c r="Q45" s="6">
        <v>1.5118631281110398E-36</v>
      </c>
      <c r="R45" s="6">
        <v>4.4802689380545197E-34</v>
      </c>
      <c r="S45" s="4" t="s">
        <v>234</v>
      </c>
      <c r="T45" s="4" t="s">
        <v>235</v>
      </c>
      <c r="U45" s="4" t="s">
        <v>37</v>
      </c>
      <c r="V45" s="4" t="s">
        <v>37</v>
      </c>
      <c r="W45" s="4" t="s">
        <v>37</v>
      </c>
      <c r="X45" s="4" t="s">
        <v>37</v>
      </c>
      <c r="Y45" s="4" t="s">
        <v>236</v>
      </c>
      <c r="Z45" s="4" t="s">
        <v>237</v>
      </c>
      <c r="AA45" s="4" t="s">
        <v>238</v>
      </c>
      <c r="AB45" s="4" t="s">
        <v>38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>
      <c r="A46" s="4" t="s">
        <v>239</v>
      </c>
      <c r="B46" s="4">
        <v>60</v>
      </c>
      <c r="C46" s="4">
        <v>59</v>
      </c>
      <c r="D46" s="4">
        <v>38</v>
      </c>
      <c r="E46" s="4">
        <v>394</v>
      </c>
      <c r="F46" s="4">
        <v>402</v>
      </c>
      <c r="G46" s="4">
        <v>429</v>
      </c>
      <c r="H46" s="4">
        <v>5.8849999999999998</v>
      </c>
      <c r="I46" s="4">
        <v>5.6449999999999996</v>
      </c>
      <c r="J46" s="4">
        <v>3.98</v>
      </c>
      <c r="K46" s="4">
        <v>35.938000000000002</v>
      </c>
      <c r="L46" s="4">
        <v>37.332999999999998</v>
      </c>
      <c r="M46" s="4">
        <v>43.67</v>
      </c>
      <c r="N46" s="4">
        <v>5.17</v>
      </c>
      <c r="O46" s="4">
        <v>38.980333333333299</v>
      </c>
      <c r="P46" s="4">
        <v>2.9145102419437401</v>
      </c>
      <c r="Q46" s="6">
        <v>1.8098097040101199E-36</v>
      </c>
      <c r="R46" s="6">
        <v>5.2440241623528598E-34</v>
      </c>
      <c r="S46" s="4" t="s">
        <v>240</v>
      </c>
      <c r="T46" s="4" t="s">
        <v>241</v>
      </c>
      <c r="U46" s="4" t="s">
        <v>37</v>
      </c>
      <c r="V46" s="4" t="s">
        <v>37</v>
      </c>
      <c r="W46" s="4" t="s">
        <v>37</v>
      </c>
      <c r="X46" s="4" t="s">
        <v>37</v>
      </c>
      <c r="Y46" s="4" t="s">
        <v>37</v>
      </c>
      <c r="Z46" s="4" t="s">
        <v>37</v>
      </c>
      <c r="AA46" s="4" t="s">
        <v>37</v>
      </c>
      <c r="AB46" s="4" t="s">
        <v>38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>
      <c r="A47" s="4" t="s">
        <v>242</v>
      </c>
      <c r="B47" s="4">
        <v>4206</v>
      </c>
      <c r="C47" s="4">
        <v>4718</v>
      </c>
      <c r="D47" s="4">
        <v>4190</v>
      </c>
      <c r="E47" s="4">
        <v>13425</v>
      </c>
      <c r="F47" s="4">
        <v>12078</v>
      </c>
      <c r="G47" s="4">
        <v>10891</v>
      </c>
      <c r="H47" s="4">
        <v>124.14</v>
      </c>
      <c r="I47" s="4">
        <v>139.09200000000001</v>
      </c>
      <c r="J47" s="4">
        <v>133.357</v>
      </c>
      <c r="K47" s="4">
        <v>362.48399999999998</v>
      </c>
      <c r="L47" s="4">
        <v>328.52800000000002</v>
      </c>
      <c r="M47" s="4">
        <v>327.59699999999998</v>
      </c>
      <c r="N47" s="4">
        <v>132.196333333333</v>
      </c>
      <c r="O47" s="4">
        <v>339.536333333333</v>
      </c>
      <c r="P47" s="4">
        <v>1.3608838015601401</v>
      </c>
      <c r="Q47" s="6">
        <v>3.9296340077602602E-36</v>
      </c>
      <c r="R47" s="6">
        <v>1.1138803875475201E-33</v>
      </c>
      <c r="S47" s="4" t="s">
        <v>243</v>
      </c>
      <c r="T47" s="4" t="s">
        <v>244</v>
      </c>
      <c r="U47" s="4" t="s">
        <v>37</v>
      </c>
      <c r="V47" s="4" t="s">
        <v>37</v>
      </c>
      <c r="W47" s="4" t="s">
        <v>37</v>
      </c>
      <c r="X47" s="4" t="s">
        <v>37</v>
      </c>
      <c r="Y47" s="4" t="s">
        <v>54</v>
      </c>
      <c r="Z47" s="4" t="s">
        <v>37</v>
      </c>
      <c r="AA47" s="4" t="s">
        <v>245</v>
      </c>
      <c r="AB47" s="4" t="s">
        <v>38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>
      <c r="A48" s="4" t="s">
        <v>246</v>
      </c>
      <c r="B48" s="4">
        <v>10</v>
      </c>
      <c r="C48" s="4">
        <v>21</v>
      </c>
      <c r="D48" s="4">
        <v>7</v>
      </c>
      <c r="E48" s="4">
        <v>247</v>
      </c>
      <c r="F48" s="4">
        <v>279</v>
      </c>
      <c r="G48" s="4">
        <v>274</v>
      </c>
      <c r="H48" s="4">
        <v>0.53500000000000003</v>
      </c>
      <c r="I48" s="4">
        <v>1.1299999999999999</v>
      </c>
      <c r="J48" s="4">
        <v>0.40699999999999997</v>
      </c>
      <c r="K48" s="4">
        <v>12.109</v>
      </c>
      <c r="L48" s="4">
        <v>13.798999999999999</v>
      </c>
      <c r="M48" s="4">
        <v>14.95</v>
      </c>
      <c r="N48" s="4">
        <v>0.69066666666666698</v>
      </c>
      <c r="O48" s="4">
        <v>13.6193333333333</v>
      </c>
      <c r="P48" s="4">
        <v>4.3015226777083697</v>
      </c>
      <c r="Q48" s="6">
        <v>1.2336166305667201E-35</v>
      </c>
      <c r="R48" s="6">
        <v>3.4223674991403E-33</v>
      </c>
      <c r="S48" s="4" t="s">
        <v>247</v>
      </c>
      <c r="T48" s="4" t="s">
        <v>248</v>
      </c>
      <c r="U48" s="4" t="s">
        <v>249</v>
      </c>
      <c r="V48" s="4" t="s">
        <v>250</v>
      </c>
      <c r="W48" s="4" t="s">
        <v>251</v>
      </c>
      <c r="X48" s="4" t="s">
        <v>252</v>
      </c>
      <c r="Y48" s="4" t="s">
        <v>253</v>
      </c>
      <c r="Z48" s="4" t="s">
        <v>254</v>
      </c>
      <c r="AA48" s="4" t="s">
        <v>255</v>
      </c>
      <c r="AB48" s="4" t="s">
        <v>38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>
      <c r="A49" s="4" t="s">
        <v>256</v>
      </c>
      <c r="B49" s="4">
        <v>4513</v>
      </c>
      <c r="C49" s="4">
        <v>3436</v>
      </c>
      <c r="D49" s="4">
        <v>3832</v>
      </c>
      <c r="E49" s="4">
        <v>12946</v>
      </c>
      <c r="F49" s="4">
        <v>11625</v>
      </c>
      <c r="G49" s="4">
        <v>10842</v>
      </c>
      <c r="H49" s="4">
        <v>721.78</v>
      </c>
      <c r="I49" s="4">
        <v>552.27700000000004</v>
      </c>
      <c r="J49" s="4">
        <v>665.73299999999995</v>
      </c>
      <c r="K49" s="4">
        <v>1896.36</v>
      </c>
      <c r="L49" s="4">
        <v>1717.9860000000001</v>
      </c>
      <c r="M49" s="4">
        <v>1767.4849999999999</v>
      </c>
      <c r="N49" s="4">
        <v>646.59666666666703</v>
      </c>
      <c r="O49" s="4">
        <v>1793.94366666667</v>
      </c>
      <c r="P49" s="4">
        <v>1.47219661230935</v>
      </c>
      <c r="Q49" s="6">
        <v>7.3952190399926696E-35</v>
      </c>
      <c r="R49" s="6">
        <v>2.00888043880134E-32</v>
      </c>
      <c r="S49" s="4" t="s">
        <v>257</v>
      </c>
      <c r="T49" s="4" t="s">
        <v>258</v>
      </c>
      <c r="U49" s="4" t="s">
        <v>37</v>
      </c>
      <c r="V49" s="4" t="s">
        <v>37</v>
      </c>
      <c r="W49" s="4" t="s">
        <v>37</v>
      </c>
      <c r="X49" s="4" t="s">
        <v>37</v>
      </c>
      <c r="Y49" s="4" t="s">
        <v>35</v>
      </c>
      <c r="Z49" s="4" t="s">
        <v>207</v>
      </c>
      <c r="AA49" s="4" t="s">
        <v>259</v>
      </c>
      <c r="AB49" s="4" t="s">
        <v>38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>
      <c r="A50" s="4" t="s">
        <v>260</v>
      </c>
      <c r="B50" s="4">
        <v>410</v>
      </c>
      <c r="C50" s="4">
        <v>489</v>
      </c>
      <c r="D50" s="4">
        <v>458</v>
      </c>
      <c r="E50" s="4">
        <v>2058</v>
      </c>
      <c r="F50" s="4">
        <v>1497</v>
      </c>
      <c r="G50" s="4">
        <v>1607</v>
      </c>
      <c r="H50" s="4">
        <v>17.978999999999999</v>
      </c>
      <c r="I50" s="4">
        <v>21.553000000000001</v>
      </c>
      <c r="J50" s="4">
        <v>21.814</v>
      </c>
      <c r="K50" s="4">
        <v>82.638999999999996</v>
      </c>
      <c r="L50" s="4">
        <v>60.646000000000001</v>
      </c>
      <c r="M50" s="4">
        <v>71.819999999999993</v>
      </c>
      <c r="N50" s="4">
        <v>20.4486666666667</v>
      </c>
      <c r="O50" s="4">
        <v>71.701666666666696</v>
      </c>
      <c r="P50" s="4">
        <v>1.8099998771329</v>
      </c>
      <c r="Q50" s="6">
        <v>1.03548550231004E-34</v>
      </c>
      <c r="R50" s="6">
        <v>2.7554480540042199E-32</v>
      </c>
      <c r="S50" s="4" t="s">
        <v>261</v>
      </c>
      <c r="T50" s="4" t="s">
        <v>262</v>
      </c>
      <c r="U50" s="4" t="s">
        <v>79</v>
      </c>
      <c r="V50" s="4" t="s">
        <v>80</v>
      </c>
      <c r="W50" s="4" t="s">
        <v>263</v>
      </c>
      <c r="X50" s="4" t="s">
        <v>264</v>
      </c>
      <c r="Y50" s="4" t="s">
        <v>265</v>
      </c>
      <c r="Z50" s="4" t="s">
        <v>266</v>
      </c>
      <c r="AA50" s="4" t="s">
        <v>267</v>
      </c>
      <c r="AB50" s="4" t="s">
        <v>38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>
      <c r="A51" s="4" t="s">
        <v>268</v>
      </c>
      <c r="B51" s="4">
        <v>2770</v>
      </c>
      <c r="C51" s="4">
        <v>2768</v>
      </c>
      <c r="D51" s="4">
        <v>3011</v>
      </c>
      <c r="E51" s="4">
        <v>7808</v>
      </c>
      <c r="F51" s="4">
        <v>7084</v>
      </c>
      <c r="G51" s="4">
        <v>6782</v>
      </c>
      <c r="H51" s="4">
        <v>258.286</v>
      </c>
      <c r="I51" s="4">
        <v>259.435</v>
      </c>
      <c r="J51" s="4">
        <v>304.96300000000002</v>
      </c>
      <c r="K51" s="4">
        <v>666.75300000000004</v>
      </c>
      <c r="L51" s="4">
        <v>610.24300000000005</v>
      </c>
      <c r="M51" s="4">
        <v>644.46199999999999</v>
      </c>
      <c r="N51" s="4">
        <v>274.22800000000001</v>
      </c>
      <c r="O51" s="4">
        <v>640.48599999999999</v>
      </c>
      <c r="P51" s="4">
        <v>1.2237911511520401</v>
      </c>
      <c r="Q51" s="6">
        <v>1.7153461162148099E-34</v>
      </c>
      <c r="R51" s="6">
        <v>4.47327960186497E-32</v>
      </c>
      <c r="S51" s="4" t="s">
        <v>269</v>
      </c>
      <c r="T51" s="4" t="s">
        <v>270</v>
      </c>
      <c r="U51" s="4" t="s">
        <v>79</v>
      </c>
      <c r="V51" s="4" t="s">
        <v>80</v>
      </c>
      <c r="W51" s="4" t="s">
        <v>263</v>
      </c>
      <c r="X51" s="4" t="s">
        <v>271</v>
      </c>
      <c r="Y51" s="4" t="s">
        <v>272</v>
      </c>
      <c r="Z51" s="4" t="s">
        <v>45</v>
      </c>
      <c r="AA51" s="4" t="s">
        <v>37</v>
      </c>
      <c r="AB51" s="4" t="s">
        <v>273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>
      <c r="A52" s="4" t="s">
        <v>274</v>
      </c>
      <c r="B52" s="4">
        <v>2399</v>
      </c>
      <c r="C52" s="4">
        <v>2610</v>
      </c>
      <c r="D52" s="4">
        <v>1901</v>
      </c>
      <c r="E52" s="4">
        <v>7466</v>
      </c>
      <c r="F52" s="4">
        <v>7219</v>
      </c>
      <c r="G52" s="4">
        <v>6651</v>
      </c>
      <c r="H52" s="4">
        <v>69.043000000000006</v>
      </c>
      <c r="I52" s="4">
        <v>75.5</v>
      </c>
      <c r="J52" s="4">
        <v>59.423999999999999</v>
      </c>
      <c r="K52" s="4">
        <v>196.761</v>
      </c>
      <c r="L52" s="4">
        <v>191.94200000000001</v>
      </c>
      <c r="M52" s="4">
        <v>195.08500000000001</v>
      </c>
      <c r="N52" s="4">
        <v>67.989000000000004</v>
      </c>
      <c r="O52" s="4">
        <v>194.596</v>
      </c>
      <c r="P52" s="4">
        <v>1.5171087997813999</v>
      </c>
      <c r="Q52" s="6">
        <v>2.6053255460991301E-34</v>
      </c>
      <c r="R52" s="6">
        <v>6.6609489795267905E-32</v>
      </c>
      <c r="S52" s="4" t="s">
        <v>275</v>
      </c>
      <c r="T52" s="4" t="s">
        <v>276</v>
      </c>
      <c r="U52" s="4" t="s">
        <v>37</v>
      </c>
      <c r="V52" s="4" t="s">
        <v>37</v>
      </c>
      <c r="W52" s="4" t="s">
        <v>37</v>
      </c>
      <c r="X52" s="4" t="s">
        <v>37</v>
      </c>
      <c r="Y52" s="4" t="s">
        <v>277</v>
      </c>
      <c r="Z52" s="4" t="s">
        <v>278</v>
      </c>
      <c r="AA52" s="4" t="s">
        <v>279</v>
      </c>
      <c r="AB52" s="4" t="s">
        <v>38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>
      <c r="A53" s="4" t="s">
        <v>280</v>
      </c>
      <c r="B53" s="4">
        <v>156</v>
      </c>
      <c r="C53" s="4">
        <v>110</v>
      </c>
      <c r="D53" s="4">
        <v>202</v>
      </c>
      <c r="E53" s="4">
        <v>1242</v>
      </c>
      <c r="F53" s="4">
        <v>1077</v>
      </c>
      <c r="G53" s="4">
        <v>778</v>
      </c>
      <c r="H53" s="4">
        <v>40.186</v>
      </c>
      <c r="I53" s="4">
        <v>28.481000000000002</v>
      </c>
      <c r="J53" s="4">
        <v>56.518000000000001</v>
      </c>
      <c r="K53" s="4">
        <v>292.97399999999999</v>
      </c>
      <c r="L53" s="4">
        <v>256.31</v>
      </c>
      <c r="M53" s="4">
        <v>204.255</v>
      </c>
      <c r="N53" s="4">
        <v>41.728333333333303</v>
      </c>
      <c r="O53" s="4">
        <v>251.179666666667</v>
      </c>
      <c r="P53" s="4">
        <v>2.5896204764995199</v>
      </c>
      <c r="Q53" s="6">
        <v>7.7937625606085405E-34</v>
      </c>
      <c r="R53" s="6">
        <v>1.9542859620725901E-31</v>
      </c>
      <c r="S53" s="4" t="s">
        <v>281</v>
      </c>
      <c r="T53" s="4" t="s">
        <v>282</v>
      </c>
      <c r="U53" s="4" t="s">
        <v>37</v>
      </c>
      <c r="V53" s="4" t="s">
        <v>37</v>
      </c>
      <c r="W53" s="4" t="s">
        <v>37</v>
      </c>
      <c r="X53" s="4" t="s">
        <v>37</v>
      </c>
      <c r="Y53" s="4" t="s">
        <v>54</v>
      </c>
      <c r="Z53" s="4" t="s">
        <v>37</v>
      </c>
      <c r="AA53" s="4" t="s">
        <v>283</v>
      </c>
      <c r="AB53" s="4" t="s">
        <v>38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>
      <c r="A54" s="4" t="s">
        <v>284</v>
      </c>
      <c r="B54" s="4">
        <v>80</v>
      </c>
      <c r="C54" s="4">
        <v>126</v>
      </c>
      <c r="D54" s="4">
        <v>138</v>
      </c>
      <c r="E54" s="4">
        <v>687</v>
      </c>
      <c r="F54" s="4">
        <v>711</v>
      </c>
      <c r="G54" s="4">
        <v>602</v>
      </c>
      <c r="H54" s="4">
        <v>10.257999999999999</v>
      </c>
      <c r="I54" s="4">
        <v>16.239000000000001</v>
      </c>
      <c r="J54" s="4">
        <v>19.219000000000001</v>
      </c>
      <c r="K54" s="4">
        <v>80.665999999999997</v>
      </c>
      <c r="L54" s="4">
        <v>84.225999999999999</v>
      </c>
      <c r="M54" s="4">
        <v>78.671000000000006</v>
      </c>
      <c r="N54" s="4">
        <v>15.238666666666701</v>
      </c>
      <c r="O54" s="4">
        <v>81.187666666666701</v>
      </c>
      <c r="P54" s="4">
        <v>2.4135239049392099</v>
      </c>
      <c r="Q54" s="6">
        <v>1.36427337759461E-33</v>
      </c>
      <c r="R54" s="6">
        <v>3.3538402809163398E-31</v>
      </c>
      <c r="S54" s="4" t="s">
        <v>285</v>
      </c>
      <c r="T54" s="4" t="s">
        <v>286</v>
      </c>
      <c r="U54" s="4" t="s">
        <v>37</v>
      </c>
      <c r="V54" s="4" t="s">
        <v>37</v>
      </c>
      <c r="W54" s="4" t="s">
        <v>37</v>
      </c>
      <c r="X54" s="4" t="s">
        <v>37</v>
      </c>
      <c r="Y54" s="4" t="s">
        <v>37</v>
      </c>
      <c r="Z54" s="4" t="s">
        <v>287</v>
      </c>
      <c r="AA54" s="4" t="s">
        <v>37</v>
      </c>
      <c r="AB54" s="4" t="s">
        <v>38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>
      <c r="A55" s="4" t="s">
        <v>288</v>
      </c>
      <c r="B55" s="4">
        <v>1174</v>
      </c>
      <c r="C55" s="4">
        <v>1029</v>
      </c>
      <c r="D55" s="4">
        <v>1095</v>
      </c>
      <c r="E55" s="4">
        <v>3883</v>
      </c>
      <c r="F55" s="4">
        <v>3494</v>
      </c>
      <c r="G55" s="4">
        <v>2912</v>
      </c>
      <c r="H55" s="4">
        <v>75.805000000000007</v>
      </c>
      <c r="I55" s="4">
        <v>66.887</v>
      </c>
      <c r="J55" s="4">
        <v>76.924000000000007</v>
      </c>
      <c r="K55" s="4">
        <v>228.56399999999999</v>
      </c>
      <c r="L55" s="4">
        <v>206.959</v>
      </c>
      <c r="M55" s="4">
        <v>191.52099999999999</v>
      </c>
      <c r="N55" s="4">
        <v>73.2053333333333</v>
      </c>
      <c r="O55" s="4">
        <v>209.01466666666701</v>
      </c>
      <c r="P55" s="4">
        <v>1.5135835163256199</v>
      </c>
      <c r="Q55" s="6">
        <v>1.38896675488521E-33</v>
      </c>
      <c r="R55" s="6">
        <v>3.3538402809163398E-31</v>
      </c>
      <c r="S55" s="4" t="s">
        <v>289</v>
      </c>
      <c r="T55" s="4" t="s">
        <v>290</v>
      </c>
      <c r="U55" s="4" t="s">
        <v>79</v>
      </c>
      <c r="V55" s="4" t="s">
        <v>80</v>
      </c>
      <c r="W55" s="4" t="s">
        <v>263</v>
      </c>
      <c r="X55" s="4" t="s">
        <v>291</v>
      </c>
      <c r="Y55" s="4" t="s">
        <v>292</v>
      </c>
      <c r="Z55" s="4" t="s">
        <v>37</v>
      </c>
      <c r="AA55" s="4" t="s">
        <v>37</v>
      </c>
      <c r="AB55" s="4" t="s">
        <v>38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4" t="s">
        <v>293</v>
      </c>
      <c r="B56" s="4">
        <v>82</v>
      </c>
      <c r="C56" s="4">
        <v>58</v>
      </c>
      <c r="D56" s="4">
        <v>52</v>
      </c>
      <c r="E56" s="4">
        <v>477</v>
      </c>
      <c r="F56" s="4">
        <v>557</v>
      </c>
      <c r="G56" s="4">
        <v>389</v>
      </c>
      <c r="H56" s="4">
        <v>9.7119999999999997</v>
      </c>
      <c r="I56" s="4">
        <v>6.9050000000000002</v>
      </c>
      <c r="J56" s="4">
        <v>6.69</v>
      </c>
      <c r="K56" s="4">
        <v>51.735999999999997</v>
      </c>
      <c r="L56" s="4">
        <v>60.948999999999998</v>
      </c>
      <c r="M56" s="4">
        <v>46.957999999999998</v>
      </c>
      <c r="N56" s="4">
        <v>7.7690000000000001</v>
      </c>
      <c r="O56" s="4">
        <v>53.2143333333333</v>
      </c>
      <c r="P56" s="4">
        <v>2.7760140726472899</v>
      </c>
      <c r="Q56" s="6">
        <v>2.1966386193937499E-33</v>
      </c>
      <c r="R56" s="6">
        <v>5.2076310833227398E-31</v>
      </c>
      <c r="S56" s="4" t="s">
        <v>294</v>
      </c>
      <c r="T56" s="4" t="s">
        <v>295</v>
      </c>
      <c r="U56" s="4" t="s">
        <v>37</v>
      </c>
      <c r="V56" s="4" t="s">
        <v>37</v>
      </c>
      <c r="W56" s="4" t="s">
        <v>37</v>
      </c>
      <c r="X56" s="4" t="s">
        <v>37</v>
      </c>
      <c r="Y56" s="4" t="s">
        <v>35</v>
      </c>
      <c r="Z56" s="4" t="s">
        <v>37</v>
      </c>
      <c r="AA56" s="4" t="s">
        <v>37</v>
      </c>
      <c r="AB56" s="4" t="s">
        <v>38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>
      <c r="A57" s="4" t="s">
        <v>296</v>
      </c>
      <c r="B57" s="4">
        <v>23392</v>
      </c>
      <c r="C57" s="4">
        <v>27708</v>
      </c>
      <c r="D57" s="4">
        <v>23534</v>
      </c>
      <c r="E57" s="4">
        <v>9955</v>
      </c>
      <c r="F57" s="4">
        <v>10126</v>
      </c>
      <c r="G57" s="4">
        <v>10275</v>
      </c>
      <c r="H57" s="4">
        <v>1491.4</v>
      </c>
      <c r="I57" s="4">
        <v>1775.5989999999999</v>
      </c>
      <c r="J57" s="4">
        <v>1629.7070000000001</v>
      </c>
      <c r="K57" s="4">
        <v>581.20500000000004</v>
      </c>
      <c r="L57" s="4">
        <v>596.44100000000003</v>
      </c>
      <c r="M57" s="4">
        <v>667.65899999999999</v>
      </c>
      <c r="N57" s="4">
        <v>1632.2353333333299</v>
      </c>
      <c r="O57" s="4">
        <v>615.10166666666703</v>
      </c>
      <c r="P57" s="4">
        <v>-1.4079522878376001</v>
      </c>
      <c r="Q57" s="6">
        <v>3.46453021712277E-33</v>
      </c>
      <c r="R57" s="6">
        <v>8.0667874109042502E-31</v>
      </c>
      <c r="S57" s="4" t="s">
        <v>297</v>
      </c>
      <c r="T57" s="4" t="s">
        <v>298</v>
      </c>
      <c r="U57" s="4" t="s">
        <v>37</v>
      </c>
      <c r="V57" s="4" t="s">
        <v>37</v>
      </c>
      <c r="W57" s="4" t="s">
        <v>37</v>
      </c>
      <c r="X57" s="4" t="s">
        <v>37</v>
      </c>
      <c r="Y57" s="4" t="s">
        <v>37</v>
      </c>
      <c r="Z57" s="4" t="s">
        <v>215</v>
      </c>
      <c r="AA57" s="4" t="s">
        <v>139</v>
      </c>
      <c r="AB57" s="4" t="s">
        <v>38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>
      <c r="A58" s="4" t="s">
        <v>299</v>
      </c>
      <c r="B58" s="4">
        <v>633</v>
      </c>
      <c r="C58" s="4">
        <v>602</v>
      </c>
      <c r="D58" s="4">
        <v>483</v>
      </c>
      <c r="E58" s="4">
        <v>1723</v>
      </c>
      <c r="F58" s="4">
        <v>1942</v>
      </c>
      <c r="G58" s="4">
        <v>1922</v>
      </c>
      <c r="H58" s="4">
        <v>50.433999999999997</v>
      </c>
      <c r="I58" s="4">
        <v>48.209000000000003</v>
      </c>
      <c r="J58" s="4">
        <v>41.798000000000002</v>
      </c>
      <c r="K58" s="4">
        <v>125.708</v>
      </c>
      <c r="L58" s="4">
        <v>142.94499999999999</v>
      </c>
      <c r="M58" s="4">
        <v>156.06899999999999</v>
      </c>
      <c r="N58" s="4">
        <v>46.813666666666698</v>
      </c>
      <c r="O58" s="4">
        <v>141.57400000000001</v>
      </c>
      <c r="P58" s="4">
        <v>1.59655466621347</v>
      </c>
      <c r="Q58" s="6">
        <v>7.6882926555250704E-33</v>
      </c>
      <c r="R58" s="6">
        <v>1.7587306655331801E-30</v>
      </c>
      <c r="S58" s="4" t="s">
        <v>300</v>
      </c>
      <c r="T58" s="4" t="s">
        <v>301</v>
      </c>
      <c r="U58" s="4" t="s">
        <v>158</v>
      </c>
      <c r="V58" s="4" t="s">
        <v>159</v>
      </c>
      <c r="W58" s="4" t="s">
        <v>160</v>
      </c>
      <c r="X58" s="4" t="s">
        <v>302</v>
      </c>
      <c r="Y58" s="4" t="s">
        <v>117</v>
      </c>
      <c r="Z58" s="4" t="s">
        <v>303</v>
      </c>
      <c r="AA58" s="4" t="s">
        <v>304</v>
      </c>
      <c r="AB58" s="4" t="s">
        <v>38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4" t="s">
        <v>305</v>
      </c>
      <c r="B59" s="4">
        <v>58</v>
      </c>
      <c r="C59" s="4">
        <v>58</v>
      </c>
      <c r="D59" s="4">
        <v>29</v>
      </c>
      <c r="E59" s="4">
        <v>418</v>
      </c>
      <c r="F59" s="4">
        <v>401</v>
      </c>
      <c r="G59" s="4">
        <v>389</v>
      </c>
      <c r="H59" s="4">
        <v>11.68</v>
      </c>
      <c r="I59" s="4">
        <v>11.680999999999999</v>
      </c>
      <c r="J59" s="4">
        <v>6.2880000000000003</v>
      </c>
      <c r="K59" s="4">
        <v>76.891999999999996</v>
      </c>
      <c r="L59" s="4">
        <v>74.41</v>
      </c>
      <c r="M59" s="4">
        <v>79.631</v>
      </c>
      <c r="N59" s="4">
        <v>9.8829999999999991</v>
      </c>
      <c r="O59" s="4">
        <v>76.977666666666707</v>
      </c>
      <c r="P59" s="4">
        <v>2.9614189953721999</v>
      </c>
      <c r="Q59" s="6">
        <v>9.0651429318686598E-33</v>
      </c>
      <c r="R59" s="6">
        <v>2.0379379084247499E-30</v>
      </c>
      <c r="S59" s="4" t="s">
        <v>306</v>
      </c>
      <c r="T59" s="4" t="s">
        <v>307</v>
      </c>
      <c r="U59" s="4" t="s">
        <v>37</v>
      </c>
      <c r="V59" s="4" t="s">
        <v>37</v>
      </c>
      <c r="W59" s="4" t="s">
        <v>37</v>
      </c>
      <c r="X59" s="4" t="s">
        <v>37</v>
      </c>
      <c r="Y59" s="4" t="s">
        <v>54</v>
      </c>
      <c r="Z59" s="4" t="s">
        <v>37</v>
      </c>
      <c r="AA59" s="4" t="s">
        <v>308</v>
      </c>
      <c r="AB59" s="4" t="s">
        <v>38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4" t="s">
        <v>309</v>
      </c>
      <c r="B60" s="4">
        <v>298</v>
      </c>
      <c r="C60" s="4">
        <v>269</v>
      </c>
      <c r="D60" s="4">
        <v>316</v>
      </c>
      <c r="E60" s="4">
        <v>1130</v>
      </c>
      <c r="F60" s="4">
        <v>1135</v>
      </c>
      <c r="G60" s="4">
        <v>926</v>
      </c>
      <c r="H60" s="4">
        <v>35.515999999999998</v>
      </c>
      <c r="I60" s="4">
        <v>32.222999999999999</v>
      </c>
      <c r="J60" s="4">
        <v>40.905000000000001</v>
      </c>
      <c r="K60" s="4">
        <v>123.32299999999999</v>
      </c>
      <c r="L60" s="4">
        <v>124.96899999999999</v>
      </c>
      <c r="M60" s="4">
        <v>112.477</v>
      </c>
      <c r="N60" s="4">
        <v>36.214666666666702</v>
      </c>
      <c r="O60" s="4">
        <v>120.256333333333</v>
      </c>
      <c r="P60" s="4">
        <v>1.73146687456243</v>
      </c>
      <c r="Q60" s="6">
        <v>1.5382097523123201E-32</v>
      </c>
      <c r="R60" s="6">
        <v>3.3994435526102299E-30</v>
      </c>
      <c r="S60" s="4" t="s">
        <v>310</v>
      </c>
      <c r="T60" s="4" t="s">
        <v>311</v>
      </c>
      <c r="U60" s="4" t="s">
        <v>37</v>
      </c>
      <c r="V60" s="4" t="s">
        <v>37</v>
      </c>
      <c r="W60" s="4" t="s">
        <v>37</v>
      </c>
      <c r="X60" s="4" t="s">
        <v>37</v>
      </c>
      <c r="Y60" s="4" t="s">
        <v>37</v>
      </c>
      <c r="Z60" s="4" t="s">
        <v>37</v>
      </c>
      <c r="AA60" s="4" t="s">
        <v>37</v>
      </c>
      <c r="AB60" s="4" t="s">
        <v>38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4" t="s">
        <v>312</v>
      </c>
      <c r="B61" s="4">
        <v>346</v>
      </c>
      <c r="C61" s="4">
        <v>304</v>
      </c>
      <c r="D61" s="4">
        <v>367</v>
      </c>
      <c r="E61" s="4">
        <v>1368</v>
      </c>
      <c r="F61" s="4">
        <v>1253</v>
      </c>
      <c r="G61" s="4">
        <v>1059</v>
      </c>
      <c r="H61" s="4">
        <v>4.3280000000000003</v>
      </c>
      <c r="I61" s="4">
        <v>4.1070000000000002</v>
      </c>
      <c r="J61" s="4">
        <v>4.9630000000000001</v>
      </c>
      <c r="K61" s="4">
        <v>15.576000000000001</v>
      </c>
      <c r="L61" s="4">
        <v>14.393000000000001</v>
      </c>
      <c r="M61" s="4">
        <v>13.42</v>
      </c>
      <c r="N61" s="4">
        <v>4.4660000000000002</v>
      </c>
      <c r="O61" s="4">
        <v>14.462999999999999</v>
      </c>
      <c r="P61" s="4">
        <v>1.6953116792949301</v>
      </c>
      <c r="Q61" s="6">
        <v>1.61795296928089E-32</v>
      </c>
      <c r="R61" s="6">
        <v>3.5160814610755899E-30</v>
      </c>
      <c r="S61" s="4" t="s">
        <v>313</v>
      </c>
      <c r="T61" s="4" t="s">
        <v>314</v>
      </c>
      <c r="U61" s="4" t="s">
        <v>315</v>
      </c>
      <c r="V61" s="4" t="s">
        <v>316</v>
      </c>
      <c r="W61" s="4" t="s">
        <v>317</v>
      </c>
      <c r="X61" s="4" t="s">
        <v>318</v>
      </c>
      <c r="Y61" s="4" t="s">
        <v>319</v>
      </c>
      <c r="Z61" s="4" t="s">
        <v>320</v>
      </c>
      <c r="AA61" s="4" t="s">
        <v>321</v>
      </c>
      <c r="AB61" s="4" t="s">
        <v>38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4" t="s">
        <v>322</v>
      </c>
      <c r="B62" s="4">
        <v>1542</v>
      </c>
      <c r="C62" s="4">
        <v>1263</v>
      </c>
      <c r="D62" s="4">
        <v>1287</v>
      </c>
      <c r="E62" s="4">
        <v>4013</v>
      </c>
      <c r="F62" s="4">
        <v>3594</v>
      </c>
      <c r="G62" s="4">
        <v>3709</v>
      </c>
      <c r="H62" s="4">
        <v>117.325</v>
      </c>
      <c r="I62" s="4">
        <v>96.587000000000003</v>
      </c>
      <c r="J62" s="4">
        <v>106.358</v>
      </c>
      <c r="K62" s="4">
        <v>279.59899999999999</v>
      </c>
      <c r="L62" s="4">
        <v>252.63</v>
      </c>
      <c r="M62" s="4">
        <v>287.613</v>
      </c>
      <c r="N62" s="4">
        <v>106.756666666667</v>
      </c>
      <c r="O62" s="4">
        <v>273.280666666667</v>
      </c>
      <c r="P62" s="4">
        <v>1.3560572344383901</v>
      </c>
      <c r="Q62" s="6">
        <v>2.8877839575844497E-32</v>
      </c>
      <c r="R62" s="6">
        <v>6.1727565611383098E-30</v>
      </c>
      <c r="S62" s="4" t="s">
        <v>323</v>
      </c>
      <c r="T62" s="4" t="s">
        <v>324</v>
      </c>
      <c r="U62" s="4" t="s">
        <v>325</v>
      </c>
      <c r="V62" s="4" t="s">
        <v>326</v>
      </c>
      <c r="W62" s="4" t="s">
        <v>327</v>
      </c>
      <c r="X62" s="4" t="s">
        <v>328</v>
      </c>
      <c r="Y62" s="4" t="s">
        <v>329</v>
      </c>
      <c r="Z62" s="4" t="s">
        <v>330</v>
      </c>
      <c r="AA62" s="4" t="s">
        <v>331</v>
      </c>
      <c r="AB62" s="4" t="s">
        <v>38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4" t="s">
        <v>332</v>
      </c>
      <c r="B63" s="4">
        <v>915</v>
      </c>
      <c r="C63" s="4">
        <v>1285</v>
      </c>
      <c r="D63" s="4">
        <v>1565</v>
      </c>
      <c r="E63" s="4">
        <v>5769</v>
      </c>
      <c r="F63" s="4">
        <v>5134</v>
      </c>
      <c r="G63" s="4">
        <v>4498</v>
      </c>
      <c r="H63" s="4">
        <v>36.375</v>
      </c>
      <c r="I63" s="4">
        <v>51.344999999999999</v>
      </c>
      <c r="J63" s="4">
        <v>67.575000000000003</v>
      </c>
      <c r="K63" s="4">
        <v>210.01300000000001</v>
      </c>
      <c r="L63" s="4">
        <v>188.55699999999999</v>
      </c>
      <c r="M63" s="4">
        <v>182.24199999999999</v>
      </c>
      <c r="N63" s="4">
        <v>51.765000000000001</v>
      </c>
      <c r="O63" s="4">
        <v>193.60400000000001</v>
      </c>
      <c r="P63" s="4">
        <v>1.9030598804461401</v>
      </c>
      <c r="Q63" s="6">
        <v>5.5153938277653803E-32</v>
      </c>
      <c r="R63" s="6">
        <v>1.15992290516504E-29</v>
      </c>
      <c r="S63" s="4" t="s">
        <v>333</v>
      </c>
      <c r="T63" s="4" t="s">
        <v>334</v>
      </c>
      <c r="U63" s="4" t="s">
        <v>37</v>
      </c>
      <c r="V63" s="4" t="s">
        <v>37</v>
      </c>
      <c r="W63" s="4" t="s">
        <v>37</v>
      </c>
      <c r="X63" s="4" t="s">
        <v>37</v>
      </c>
      <c r="Y63" s="4" t="s">
        <v>54</v>
      </c>
      <c r="Z63" s="4" t="s">
        <v>335</v>
      </c>
      <c r="AA63" s="4" t="s">
        <v>336</v>
      </c>
      <c r="AB63" s="4" t="s">
        <v>38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4" t="s">
        <v>337</v>
      </c>
      <c r="B64" s="4">
        <v>291</v>
      </c>
      <c r="C64" s="4">
        <v>284</v>
      </c>
      <c r="D64" s="4">
        <v>289</v>
      </c>
      <c r="E64" s="4">
        <v>979</v>
      </c>
      <c r="F64" s="4">
        <v>945</v>
      </c>
      <c r="G64" s="4">
        <v>882</v>
      </c>
      <c r="H64" s="4">
        <v>18.576000000000001</v>
      </c>
      <c r="I64" s="4">
        <v>18.190999999999999</v>
      </c>
      <c r="J64" s="4">
        <v>19.989999999999998</v>
      </c>
      <c r="K64" s="4">
        <v>63.76</v>
      </c>
      <c r="L64" s="4">
        <v>61.536000000000001</v>
      </c>
      <c r="M64" s="4">
        <v>63.746000000000002</v>
      </c>
      <c r="N64" s="4">
        <v>18.919</v>
      </c>
      <c r="O64" s="4">
        <v>63.014000000000003</v>
      </c>
      <c r="P64" s="4">
        <v>1.7358365576121899</v>
      </c>
      <c r="Q64" s="6">
        <v>8.2842807002672505E-32</v>
      </c>
      <c r="R64" s="6">
        <v>1.71458311191722E-29</v>
      </c>
      <c r="S64" s="4" t="s">
        <v>338</v>
      </c>
      <c r="T64" s="4" t="s">
        <v>339</v>
      </c>
      <c r="U64" s="4" t="s">
        <v>340</v>
      </c>
      <c r="V64" s="4" t="s">
        <v>341</v>
      </c>
      <c r="W64" s="4" t="s">
        <v>342</v>
      </c>
      <c r="X64" s="4" t="s">
        <v>343</v>
      </c>
      <c r="Y64" s="4" t="s">
        <v>344</v>
      </c>
      <c r="Z64" s="4" t="s">
        <v>345</v>
      </c>
      <c r="AA64" s="4" t="s">
        <v>346</v>
      </c>
      <c r="AB64" s="4" t="s">
        <v>38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4" t="s">
        <v>347</v>
      </c>
      <c r="B65" s="4">
        <v>11894</v>
      </c>
      <c r="C65" s="4">
        <v>12207</v>
      </c>
      <c r="D65" s="4">
        <v>10720</v>
      </c>
      <c r="E65" s="4">
        <v>30623</v>
      </c>
      <c r="F65" s="4">
        <v>29364</v>
      </c>
      <c r="G65" s="4">
        <v>25907</v>
      </c>
      <c r="H65" s="4">
        <v>227.447</v>
      </c>
      <c r="I65" s="4">
        <v>234.625</v>
      </c>
      <c r="J65" s="4">
        <v>222.65600000000001</v>
      </c>
      <c r="K65" s="4">
        <v>536.24199999999996</v>
      </c>
      <c r="L65" s="4">
        <v>518.76400000000001</v>
      </c>
      <c r="M65" s="4">
        <v>504.911</v>
      </c>
      <c r="N65" s="4">
        <v>228.24266666666699</v>
      </c>
      <c r="O65" s="4">
        <v>519.97233333333304</v>
      </c>
      <c r="P65" s="4">
        <v>1.18786635462009</v>
      </c>
      <c r="Q65" s="6">
        <v>1.0001274477527E-31</v>
      </c>
      <c r="R65" s="6">
        <v>2.0376034048824199E-29</v>
      </c>
      <c r="S65" s="4" t="s">
        <v>348</v>
      </c>
      <c r="T65" s="4" t="s">
        <v>349</v>
      </c>
      <c r="U65" s="4" t="s">
        <v>89</v>
      </c>
      <c r="V65" s="4" t="s">
        <v>350</v>
      </c>
      <c r="W65" s="4" t="s">
        <v>351</v>
      </c>
      <c r="X65" s="4" t="s">
        <v>352</v>
      </c>
      <c r="Y65" s="4" t="s">
        <v>329</v>
      </c>
      <c r="Z65" s="4" t="s">
        <v>353</v>
      </c>
      <c r="AA65" s="4" t="s">
        <v>354</v>
      </c>
      <c r="AB65" s="4" t="s">
        <v>38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4" t="s">
        <v>355</v>
      </c>
      <c r="B66" s="4">
        <v>648</v>
      </c>
      <c r="C66" s="4">
        <v>456</v>
      </c>
      <c r="D66" s="4">
        <v>723</v>
      </c>
      <c r="E66" s="4">
        <v>2771</v>
      </c>
      <c r="F66" s="4">
        <v>2613</v>
      </c>
      <c r="G66" s="4">
        <v>2092</v>
      </c>
      <c r="H66" s="4">
        <v>97.191000000000003</v>
      </c>
      <c r="I66" s="4">
        <v>68.742999999999995</v>
      </c>
      <c r="J66" s="4">
        <v>117.782</v>
      </c>
      <c r="K66" s="4">
        <v>380.584</v>
      </c>
      <c r="L66" s="4">
        <v>362.072</v>
      </c>
      <c r="M66" s="4">
        <v>319.78699999999998</v>
      </c>
      <c r="N66" s="4">
        <v>94.572000000000003</v>
      </c>
      <c r="O66" s="4">
        <v>354.14766666666702</v>
      </c>
      <c r="P66" s="4">
        <v>1.90486602485557</v>
      </c>
      <c r="Q66" s="6">
        <v>1.42624217256892E-31</v>
      </c>
      <c r="R66" s="6">
        <v>2.8610417981732601E-29</v>
      </c>
      <c r="S66" s="4" t="s">
        <v>356</v>
      </c>
      <c r="T66" s="4" t="s">
        <v>357</v>
      </c>
      <c r="U66" s="4" t="s">
        <v>37</v>
      </c>
      <c r="V66" s="4" t="s">
        <v>37</v>
      </c>
      <c r="W66" s="4" t="s">
        <v>37</v>
      </c>
      <c r="X66" s="4" t="s">
        <v>37</v>
      </c>
      <c r="Y66" s="4" t="s">
        <v>54</v>
      </c>
      <c r="Z66" s="4" t="s">
        <v>37</v>
      </c>
      <c r="AA66" s="4" t="s">
        <v>358</v>
      </c>
      <c r="AB66" s="4" t="s">
        <v>38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4" t="s">
        <v>359</v>
      </c>
      <c r="B67" s="4">
        <v>748</v>
      </c>
      <c r="C67" s="4">
        <v>757</v>
      </c>
      <c r="D67" s="4">
        <v>793</v>
      </c>
      <c r="E67" s="4">
        <v>2328</v>
      </c>
      <c r="F67" s="4">
        <v>2127</v>
      </c>
      <c r="G67" s="4">
        <v>1936</v>
      </c>
      <c r="H67" s="4">
        <v>28.742000000000001</v>
      </c>
      <c r="I67" s="4">
        <v>29.236000000000001</v>
      </c>
      <c r="J67" s="4">
        <v>33.095999999999997</v>
      </c>
      <c r="K67" s="4">
        <v>81.912999999999997</v>
      </c>
      <c r="L67" s="4">
        <v>75.506</v>
      </c>
      <c r="M67" s="4">
        <v>75.816000000000003</v>
      </c>
      <c r="N67" s="4">
        <v>30.358000000000001</v>
      </c>
      <c r="O67" s="4">
        <v>77.745000000000005</v>
      </c>
      <c r="P67" s="4">
        <v>1.3566731460199399</v>
      </c>
      <c r="Q67" s="6">
        <v>1.6817055741050599E-31</v>
      </c>
      <c r="R67" s="6">
        <v>3.3223877243569501E-29</v>
      </c>
      <c r="S67" s="4" t="s">
        <v>360</v>
      </c>
      <c r="T67" s="4" t="s">
        <v>361</v>
      </c>
      <c r="U67" s="4" t="s">
        <v>37</v>
      </c>
      <c r="V67" s="4" t="s">
        <v>37</v>
      </c>
      <c r="W67" s="4" t="s">
        <v>37</v>
      </c>
      <c r="X67" s="4" t="s">
        <v>37</v>
      </c>
      <c r="Y67" s="4" t="s">
        <v>37</v>
      </c>
      <c r="Z67" s="4" t="s">
        <v>37</v>
      </c>
      <c r="AA67" s="4" t="s">
        <v>362</v>
      </c>
      <c r="AB67" s="4" t="s">
        <v>38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4" t="s">
        <v>363</v>
      </c>
      <c r="B68" s="4">
        <v>1307</v>
      </c>
      <c r="C68" s="4">
        <v>1570</v>
      </c>
      <c r="D68" s="4">
        <v>1627</v>
      </c>
      <c r="E68" s="4">
        <v>4862</v>
      </c>
      <c r="F68" s="4">
        <v>4380</v>
      </c>
      <c r="G68" s="4">
        <v>3917</v>
      </c>
      <c r="H68" s="4">
        <v>38.670999999999999</v>
      </c>
      <c r="I68" s="4">
        <v>46.790999999999997</v>
      </c>
      <c r="J68" s="4">
        <v>52.485999999999997</v>
      </c>
      <c r="K68" s="4">
        <v>131.898</v>
      </c>
      <c r="L68" s="4">
        <v>120.152</v>
      </c>
      <c r="M68" s="4">
        <v>118.401</v>
      </c>
      <c r="N68" s="4">
        <v>45.982666666666702</v>
      </c>
      <c r="O68" s="4">
        <v>123.48366666666701</v>
      </c>
      <c r="P68" s="4">
        <v>1.42515818780214</v>
      </c>
      <c r="Q68" s="6">
        <v>1.8046012168672199E-31</v>
      </c>
      <c r="R68" s="6">
        <v>3.5119694427957701E-29</v>
      </c>
      <c r="S68" s="4" t="s">
        <v>364</v>
      </c>
      <c r="T68" s="4" t="s">
        <v>365</v>
      </c>
      <c r="U68" s="4" t="s">
        <v>37</v>
      </c>
      <c r="V68" s="4" t="s">
        <v>37</v>
      </c>
      <c r="W68" s="4" t="s">
        <v>37</v>
      </c>
      <c r="X68" s="4" t="s">
        <v>37</v>
      </c>
      <c r="Y68" s="4" t="s">
        <v>37</v>
      </c>
      <c r="Z68" s="4" t="s">
        <v>366</v>
      </c>
      <c r="AA68" s="4" t="s">
        <v>367</v>
      </c>
      <c r="AB68" s="4" t="s">
        <v>38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4" t="s">
        <v>368</v>
      </c>
      <c r="B69" s="4">
        <v>2661</v>
      </c>
      <c r="C69" s="4">
        <v>2525</v>
      </c>
      <c r="D69" s="4">
        <v>2380</v>
      </c>
      <c r="E69" s="4">
        <v>6046</v>
      </c>
      <c r="F69" s="4">
        <v>5716</v>
      </c>
      <c r="G69" s="4">
        <v>5907</v>
      </c>
      <c r="H69" s="4">
        <v>179.477</v>
      </c>
      <c r="I69" s="4">
        <v>170.82400000000001</v>
      </c>
      <c r="J69" s="4">
        <v>174.45500000000001</v>
      </c>
      <c r="K69" s="4">
        <v>373.65</v>
      </c>
      <c r="L69" s="4">
        <v>356.25599999999997</v>
      </c>
      <c r="M69" s="4">
        <v>406.29199999999997</v>
      </c>
      <c r="N69" s="4">
        <v>174.91866666666701</v>
      </c>
      <c r="O69" s="4">
        <v>378.732666666667</v>
      </c>
      <c r="P69" s="4">
        <v>1.1144956062468201</v>
      </c>
      <c r="Q69" s="6">
        <v>2.73138420617889E-31</v>
      </c>
      <c r="R69" s="6">
        <v>5.2374292153480305E-29</v>
      </c>
      <c r="S69" s="4" t="s">
        <v>369</v>
      </c>
      <c r="T69" s="4" t="s">
        <v>370</v>
      </c>
      <c r="U69" s="4" t="s">
        <v>37</v>
      </c>
      <c r="V69" s="4" t="s">
        <v>37</v>
      </c>
      <c r="W69" s="4" t="s">
        <v>37</v>
      </c>
      <c r="X69" s="4" t="s">
        <v>37</v>
      </c>
      <c r="Y69" s="4" t="s">
        <v>371</v>
      </c>
      <c r="Z69" s="4" t="s">
        <v>37</v>
      </c>
      <c r="AA69" s="4" t="s">
        <v>372</v>
      </c>
      <c r="AB69" s="4" t="s">
        <v>38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4" t="s">
        <v>373</v>
      </c>
      <c r="B70" s="4">
        <v>512</v>
      </c>
      <c r="C70" s="4">
        <v>375</v>
      </c>
      <c r="D70" s="4">
        <v>679</v>
      </c>
      <c r="E70" s="4">
        <v>3031</v>
      </c>
      <c r="F70" s="4">
        <v>2363</v>
      </c>
      <c r="G70" s="4">
        <v>2143</v>
      </c>
      <c r="H70" s="4">
        <v>81.257000000000005</v>
      </c>
      <c r="I70" s="4">
        <v>59.393000000000001</v>
      </c>
      <c r="J70" s="4">
        <v>113.986</v>
      </c>
      <c r="K70" s="4">
        <v>445.71300000000002</v>
      </c>
      <c r="L70" s="4">
        <v>349.30099999999999</v>
      </c>
      <c r="M70" s="4">
        <v>349.065</v>
      </c>
      <c r="N70" s="4">
        <v>84.878666666666703</v>
      </c>
      <c r="O70" s="4">
        <v>381.35966666666701</v>
      </c>
      <c r="P70" s="4">
        <v>2.16767837082805</v>
      </c>
      <c r="Q70" s="6">
        <v>2.88994421927875E-31</v>
      </c>
      <c r="R70" s="6">
        <v>5.4611569094457502E-29</v>
      </c>
      <c r="S70" s="4" t="s">
        <v>374</v>
      </c>
      <c r="T70" s="4" t="s">
        <v>375</v>
      </c>
      <c r="U70" s="4" t="s">
        <v>37</v>
      </c>
      <c r="V70" s="4" t="s">
        <v>37</v>
      </c>
      <c r="W70" s="4" t="s">
        <v>37</v>
      </c>
      <c r="X70" s="4" t="s">
        <v>37</v>
      </c>
      <c r="Y70" s="4" t="s">
        <v>35</v>
      </c>
      <c r="Z70" s="4" t="s">
        <v>37</v>
      </c>
      <c r="AA70" s="4" t="s">
        <v>37</v>
      </c>
      <c r="AB70" s="4" t="s">
        <v>38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4" t="s">
        <v>376</v>
      </c>
      <c r="B71" s="4">
        <v>334</v>
      </c>
      <c r="C71" s="4">
        <v>262</v>
      </c>
      <c r="D71" s="4">
        <v>349</v>
      </c>
      <c r="E71" s="4">
        <v>1213</v>
      </c>
      <c r="F71" s="4">
        <v>1155</v>
      </c>
      <c r="G71" s="4">
        <v>1009</v>
      </c>
      <c r="H71" s="4">
        <v>44.412999999999997</v>
      </c>
      <c r="I71" s="4">
        <v>35.017000000000003</v>
      </c>
      <c r="J71" s="4">
        <v>50.405999999999999</v>
      </c>
      <c r="K71" s="4">
        <v>147.703</v>
      </c>
      <c r="L71" s="4">
        <v>141.88999999999999</v>
      </c>
      <c r="M71" s="4">
        <v>136.74299999999999</v>
      </c>
      <c r="N71" s="4">
        <v>43.278666666666702</v>
      </c>
      <c r="O71" s="4">
        <v>142.11199999999999</v>
      </c>
      <c r="P71" s="4">
        <v>1.71530042325614</v>
      </c>
      <c r="Q71" s="6">
        <v>4.2278520004669898E-30</v>
      </c>
      <c r="R71" s="6">
        <v>7.8752803191555803E-28</v>
      </c>
      <c r="S71" s="4" t="s">
        <v>377</v>
      </c>
      <c r="T71" s="4" t="s">
        <v>378</v>
      </c>
      <c r="U71" s="4" t="s">
        <v>37</v>
      </c>
      <c r="V71" s="4" t="s">
        <v>37</v>
      </c>
      <c r="W71" s="4" t="s">
        <v>37</v>
      </c>
      <c r="X71" s="4" t="s">
        <v>37</v>
      </c>
      <c r="Y71" s="4" t="s">
        <v>379</v>
      </c>
      <c r="Z71" s="4" t="s">
        <v>380</v>
      </c>
      <c r="AA71" s="4" t="s">
        <v>381</v>
      </c>
      <c r="AB71" s="4" t="s">
        <v>38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4" t="s">
        <v>382</v>
      </c>
      <c r="B72" s="4">
        <v>5305</v>
      </c>
      <c r="C72" s="4">
        <v>5337</v>
      </c>
      <c r="D72" s="4">
        <v>4636</v>
      </c>
      <c r="E72" s="4">
        <v>12499</v>
      </c>
      <c r="F72" s="4">
        <v>12075</v>
      </c>
      <c r="G72" s="4">
        <v>11355</v>
      </c>
      <c r="H72" s="4">
        <v>182.46899999999999</v>
      </c>
      <c r="I72" s="4">
        <v>184.297</v>
      </c>
      <c r="J72" s="4">
        <v>172.916</v>
      </c>
      <c r="K72" s="4">
        <v>392.99</v>
      </c>
      <c r="L72" s="4">
        <v>382.38299999999998</v>
      </c>
      <c r="M72" s="4">
        <v>397.52600000000001</v>
      </c>
      <c r="N72" s="4">
        <v>179.89400000000001</v>
      </c>
      <c r="O72" s="4">
        <v>390.96633333333301</v>
      </c>
      <c r="P72" s="4">
        <v>1.1198973111398101</v>
      </c>
      <c r="Q72" s="6">
        <v>4.5894095546652003E-30</v>
      </c>
      <c r="R72" s="6">
        <v>8.4283536877858408E-28</v>
      </c>
      <c r="S72" s="4" t="s">
        <v>383</v>
      </c>
      <c r="T72" s="4" t="s">
        <v>384</v>
      </c>
      <c r="U72" s="4" t="s">
        <v>89</v>
      </c>
      <c r="V72" s="4" t="s">
        <v>385</v>
      </c>
      <c r="W72" s="4" t="s">
        <v>386</v>
      </c>
      <c r="X72" s="4" t="s">
        <v>387</v>
      </c>
      <c r="Y72" s="4" t="s">
        <v>54</v>
      </c>
      <c r="Z72" s="4" t="s">
        <v>388</v>
      </c>
      <c r="AA72" s="4" t="s">
        <v>389</v>
      </c>
      <c r="AB72" s="4" t="s">
        <v>38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>
      <c r="A73" s="4" t="s">
        <v>390</v>
      </c>
      <c r="B73" s="4">
        <v>413</v>
      </c>
      <c r="C73" s="4">
        <v>197</v>
      </c>
      <c r="D73" s="4">
        <v>385</v>
      </c>
      <c r="E73" s="4">
        <v>1800</v>
      </c>
      <c r="F73" s="4">
        <v>1613</v>
      </c>
      <c r="G73" s="4">
        <v>2188</v>
      </c>
      <c r="H73" s="4">
        <v>35.892000000000003</v>
      </c>
      <c r="I73" s="4">
        <v>17.207999999999998</v>
      </c>
      <c r="J73" s="4">
        <v>36.341000000000001</v>
      </c>
      <c r="K73" s="4">
        <v>143.24600000000001</v>
      </c>
      <c r="L73" s="4">
        <v>129.505</v>
      </c>
      <c r="M73" s="4">
        <v>193.79599999999999</v>
      </c>
      <c r="N73" s="4">
        <v>29.813666666666698</v>
      </c>
      <c r="O73" s="4">
        <v>155.51566666666699</v>
      </c>
      <c r="P73" s="4">
        <v>2.3830142021524998</v>
      </c>
      <c r="Q73" s="6">
        <v>6.3477150221428194E-30</v>
      </c>
      <c r="R73" s="6">
        <v>1.14955355796834E-27</v>
      </c>
      <c r="S73" s="4" t="s">
        <v>391</v>
      </c>
      <c r="T73" s="4" t="s">
        <v>392</v>
      </c>
      <c r="U73" s="4" t="s">
        <v>79</v>
      </c>
      <c r="V73" s="4" t="s">
        <v>80</v>
      </c>
      <c r="W73" s="4" t="s">
        <v>263</v>
      </c>
      <c r="X73" s="4" t="s">
        <v>393</v>
      </c>
      <c r="Y73" s="4" t="s">
        <v>35</v>
      </c>
      <c r="Z73" s="4" t="s">
        <v>394</v>
      </c>
      <c r="AA73" s="4" t="s">
        <v>395</v>
      </c>
      <c r="AB73" s="4" t="s">
        <v>38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>
      <c r="A74" s="4" t="s">
        <v>396</v>
      </c>
      <c r="B74" s="4">
        <v>432</v>
      </c>
      <c r="C74" s="4">
        <v>622</v>
      </c>
      <c r="D74" s="4">
        <v>520</v>
      </c>
      <c r="E74" s="4">
        <v>2025</v>
      </c>
      <c r="F74" s="4">
        <v>2020</v>
      </c>
      <c r="G74" s="4">
        <v>1602</v>
      </c>
      <c r="H74" s="4">
        <v>68.176000000000002</v>
      </c>
      <c r="I74" s="4">
        <v>98.662999999999997</v>
      </c>
      <c r="J74" s="4">
        <v>89.132999999999996</v>
      </c>
      <c r="K74" s="4">
        <v>292.642</v>
      </c>
      <c r="L74" s="4">
        <v>294.51299999999998</v>
      </c>
      <c r="M74" s="4">
        <v>257.66699999999997</v>
      </c>
      <c r="N74" s="4">
        <v>85.323999999999998</v>
      </c>
      <c r="O74" s="4">
        <v>281.60733333333297</v>
      </c>
      <c r="P74" s="4">
        <v>1.7226613975653899</v>
      </c>
      <c r="Q74" s="6">
        <v>8.0904491357926396E-30</v>
      </c>
      <c r="R74" s="6">
        <v>1.4450872093369899E-27</v>
      </c>
      <c r="S74" s="4" t="s">
        <v>397</v>
      </c>
      <c r="T74" s="4" t="s">
        <v>398</v>
      </c>
      <c r="U74" s="4" t="s">
        <v>158</v>
      </c>
      <c r="V74" s="4" t="s">
        <v>159</v>
      </c>
      <c r="W74" s="4" t="s">
        <v>160</v>
      </c>
      <c r="X74" s="4" t="s">
        <v>186</v>
      </c>
      <c r="Y74" s="4" t="s">
        <v>54</v>
      </c>
      <c r="Z74" s="4" t="s">
        <v>37</v>
      </c>
      <c r="AA74" s="4" t="s">
        <v>399</v>
      </c>
      <c r="AB74" s="4" t="s">
        <v>38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>
      <c r="A75" s="4" t="s">
        <v>400</v>
      </c>
      <c r="B75" s="4">
        <v>9439</v>
      </c>
      <c r="C75" s="4">
        <v>11927</v>
      </c>
      <c r="D75" s="4">
        <v>11428</v>
      </c>
      <c r="E75" s="4">
        <v>31309</v>
      </c>
      <c r="F75" s="4">
        <v>28234</v>
      </c>
      <c r="G75" s="4">
        <v>26165</v>
      </c>
      <c r="H75" s="4">
        <v>345.36500000000001</v>
      </c>
      <c r="I75" s="4">
        <v>438.62799999999999</v>
      </c>
      <c r="J75" s="4">
        <v>454.16</v>
      </c>
      <c r="K75" s="4">
        <v>1049.0160000000001</v>
      </c>
      <c r="L75" s="4">
        <v>954.39200000000005</v>
      </c>
      <c r="M75" s="4">
        <v>975.70600000000002</v>
      </c>
      <c r="N75" s="4">
        <v>412.71766666666701</v>
      </c>
      <c r="O75" s="4">
        <v>993.03800000000001</v>
      </c>
      <c r="P75" s="4">
        <v>1.2666937303399799</v>
      </c>
      <c r="Q75" s="6">
        <v>3.42492408627682E-29</v>
      </c>
      <c r="R75" s="6">
        <v>6.0348088055355998E-27</v>
      </c>
      <c r="S75" s="4" t="s">
        <v>401</v>
      </c>
      <c r="T75" s="4" t="s">
        <v>402</v>
      </c>
      <c r="U75" s="4" t="s">
        <v>89</v>
      </c>
      <c r="V75" s="4" t="s">
        <v>403</v>
      </c>
      <c r="W75" s="4" t="s">
        <v>404</v>
      </c>
      <c r="X75" s="4" t="s">
        <v>405</v>
      </c>
      <c r="Y75" s="4" t="s">
        <v>37</v>
      </c>
      <c r="Z75" s="4" t="s">
        <v>406</v>
      </c>
      <c r="AA75" s="4" t="s">
        <v>407</v>
      </c>
      <c r="AB75" s="4" t="s">
        <v>38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>
      <c r="A76" s="4" t="s">
        <v>408</v>
      </c>
      <c r="B76" s="4">
        <v>145</v>
      </c>
      <c r="C76" s="4">
        <v>102</v>
      </c>
      <c r="D76" s="4">
        <v>108</v>
      </c>
      <c r="E76" s="4">
        <v>568</v>
      </c>
      <c r="F76" s="4">
        <v>572</v>
      </c>
      <c r="G76" s="4">
        <v>510</v>
      </c>
      <c r="H76" s="4">
        <v>20.876000000000001</v>
      </c>
      <c r="I76" s="4">
        <v>14.76</v>
      </c>
      <c r="J76" s="4">
        <v>16.888000000000002</v>
      </c>
      <c r="K76" s="4">
        <v>74.884</v>
      </c>
      <c r="L76" s="4">
        <v>76.081000000000003</v>
      </c>
      <c r="M76" s="4">
        <v>74.832999999999998</v>
      </c>
      <c r="N76" s="4">
        <v>17.507999999999999</v>
      </c>
      <c r="O76" s="4">
        <v>75.266000000000005</v>
      </c>
      <c r="P76" s="4">
        <v>2.1039840126097502</v>
      </c>
      <c r="Q76" s="6">
        <v>3.7576653719073103E-29</v>
      </c>
      <c r="R76" s="6">
        <v>6.5328265045732495E-27</v>
      </c>
      <c r="S76" s="4" t="s">
        <v>409</v>
      </c>
      <c r="T76" s="4" t="s">
        <v>410</v>
      </c>
      <c r="U76" s="4" t="s">
        <v>158</v>
      </c>
      <c r="V76" s="4" t="s">
        <v>159</v>
      </c>
      <c r="W76" s="4" t="s">
        <v>160</v>
      </c>
      <c r="X76" s="4" t="s">
        <v>411</v>
      </c>
      <c r="Y76" s="4" t="s">
        <v>117</v>
      </c>
      <c r="Z76" s="4" t="s">
        <v>37</v>
      </c>
      <c r="AA76" s="4" t="s">
        <v>412</v>
      </c>
      <c r="AB76" s="4" t="s">
        <v>38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>
      <c r="A77" s="4" t="s">
        <v>413</v>
      </c>
      <c r="B77" s="4">
        <v>1082</v>
      </c>
      <c r="C77" s="4">
        <v>1214</v>
      </c>
      <c r="D77" s="4">
        <v>1393</v>
      </c>
      <c r="E77" s="4">
        <v>6418</v>
      </c>
      <c r="F77" s="4">
        <v>5540</v>
      </c>
      <c r="G77" s="4">
        <v>3521</v>
      </c>
      <c r="H77" s="4">
        <v>4.6630000000000003</v>
      </c>
      <c r="I77" s="4">
        <v>5.258</v>
      </c>
      <c r="J77" s="4">
        <v>6.52</v>
      </c>
      <c r="K77" s="4">
        <v>25.327000000000002</v>
      </c>
      <c r="L77" s="4">
        <v>22.056000000000001</v>
      </c>
      <c r="M77" s="4">
        <v>15.464</v>
      </c>
      <c r="N77" s="4">
        <v>5.4803333333333297</v>
      </c>
      <c r="O77" s="4">
        <v>20.949000000000002</v>
      </c>
      <c r="P77" s="4">
        <v>1.9345458277535501</v>
      </c>
      <c r="Q77" s="6">
        <v>5.6101062918125001E-29</v>
      </c>
      <c r="R77" s="6">
        <v>9.6250231498609502E-27</v>
      </c>
      <c r="S77" s="4" t="s">
        <v>414</v>
      </c>
      <c r="T77" s="4" t="s">
        <v>415</v>
      </c>
      <c r="U77" s="4" t="s">
        <v>37</v>
      </c>
      <c r="V77" s="4" t="s">
        <v>37</v>
      </c>
      <c r="W77" s="4" t="s">
        <v>37</v>
      </c>
      <c r="X77" s="4" t="s">
        <v>37</v>
      </c>
      <c r="Y77" s="4" t="s">
        <v>416</v>
      </c>
      <c r="Z77" s="4" t="s">
        <v>417</v>
      </c>
      <c r="AA77" s="4" t="s">
        <v>418</v>
      </c>
      <c r="AB77" s="4" t="s">
        <v>38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>
      <c r="A78" s="4" t="s">
        <v>419</v>
      </c>
      <c r="B78" s="4">
        <v>1029</v>
      </c>
      <c r="C78" s="4">
        <v>1250</v>
      </c>
      <c r="D78" s="4">
        <v>1567</v>
      </c>
      <c r="E78" s="4">
        <v>5947</v>
      </c>
      <c r="F78" s="4">
        <v>4850</v>
      </c>
      <c r="G78" s="4">
        <v>3940</v>
      </c>
      <c r="H78" s="4">
        <v>13.035</v>
      </c>
      <c r="I78" s="4">
        <v>15.9</v>
      </c>
      <c r="J78" s="4">
        <v>21.574999999999999</v>
      </c>
      <c r="K78" s="4">
        <v>68.97</v>
      </c>
      <c r="L78" s="4">
        <v>56.680999999999997</v>
      </c>
      <c r="M78" s="4">
        <v>50.841000000000001</v>
      </c>
      <c r="N78" s="4">
        <v>16.836666666666702</v>
      </c>
      <c r="O78" s="4">
        <v>58.830666666666701</v>
      </c>
      <c r="P78" s="4">
        <v>1.80496184385606</v>
      </c>
      <c r="Q78" s="6">
        <v>5.7111824031757503E-29</v>
      </c>
      <c r="R78" s="6">
        <v>9.67118277337774E-27</v>
      </c>
      <c r="S78" s="4" t="s">
        <v>420</v>
      </c>
      <c r="T78" s="4" t="s">
        <v>421</v>
      </c>
      <c r="U78" s="4" t="s">
        <v>37</v>
      </c>
      <c r="V78" s="4" t="s">
        <v>37</v>
      </c>
      <c r="W78" s="4" t="s">
        <v>37</v>
      </c>
      <c r="X78" s="4" t="s">
        <v>37</v>
      </c>
      <c r="Y78" s="4" t="s">
        <v>117</v>
      </c>
      <c r="Z78" s="4" t="s">
        <v>422</v>
      </c>
      <c r="AA78" s="4" t="s">
        <v>423</v>
      </c>
      <c r="AB78" s="4" t="s">
        <v>38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>
      <c r="A79" s="4" t="s">
        <v>424</v>
      </c>
      <c r="B79" s="4">
        <v>480</v>
      </c>
      <c r="C79" s="4">
        <v>324</v>
      </c>
      <c r="D79" s="4">
        <v>311</v>
      </c>
      <c r="E79" s="4">
        <v>1590</v>
      </c>
      <c r="F79" s="4">
        <v>1621</v>
      </c>
      <c r="G79" s="4">
        <v>1293</v>
      </c>
      <c r="H79" s="4">
        <v>62.024000000000001</v>
      </c>
      <c r="I79" s="4">
        <v>41.844999999999999</v>
      </c>
      <c r="J79" s="4">
        <v>43.59</v>
      </c>
      <c r="K79" s="4">
        <v>187.23</v>
      </c>
      <c r="L79" s="4">
        <v>193.61600000000001</v>
      </c>
      <c r="M79" s="4">
        <v>170.09</v>
      </c>
      <c r="N79" s="4">
        <v>49.152999999999999</v>
      </c>
      <c r="O79" s="4">
        <v>183.64533333333301</v>
      </c>
      <c r="P79" s="4">
        <v>1.9015708580872901</v>
      </c>
      <c r="Q79" s="6">
        <v>7.1381887101547402E-29</v>
      </c>
      <c r="R79" s="6">
        <v>1.1932672127142E-26</v>
      </c>
      <c r="S79" s="4" t="s">
        <v>425</v>
      </c>
      <c r="T79" s="4" t="s">
        <v>37</v>
      </c>
      <c r="U79" s="4" t="s">
        <v>37</v>
      </c>
      <c r="V79" s="4" t="s">
        <v>37</v>
      </c>
      <c r="W79" s="4" t="s">
        <v>37</v>
      </c>
      <c r="X79" s="4" t="s">
        <v>37</v>
      </c>
      <c r="Y79" s="4" t="s">
        <v>37</v>
      </c>
      <c r="Z79" s="4" t="s">
        <v>37</v>
      </c>
      <c r="AA79" s="4" t="s">
        <v>37</v>
      </c>
      <c r="AB79" s="4" t="s">
        <v>38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1:43">
      <c r="A80" s="4" t="s">
        <v>426</v>
      </c>
      <c r="B80" s="4">
        <v>176</v>
      </c>
      <c r="C80" s="4">
        <v>221</v>
      </c>
      <c r="D80" s="4">
        <v>173</v>
      </c>
      <c r="E80" s="4">
        <v>1093</v>
      </c>
      <c r="F80" s="4">
        <v>722</v>
      </c>
      <c r="G80" s="4">
        <v>794</v>
      </c>
      <c r="H80" s="4">
        <v>11.11</v>
      </c>
      <c r="I80" s="4">
        <v>14.022</v>
      </c>
      <c r="J80" s="4">
        <v>11.862</v>
      </c>
      <c r="K80" s="4">
        <v>63.182000000000002</v>
      </c>
      <c r="L80" s="4">
        <v>42.106999999999999</v>
      </c>
      <c r="M80" s="4">
        <v>51.082999999999998</v>
      </c>
      <c r="N80" s="4">
        <v>12.3313333333333</v>
      </c>
      <c r="O80" s="4">
        <v>52.124000000000002</v>
      </c>
      <c r="P80" s="4">
        <v>2.07961900018686</v>
      </c>
      <c r="Q80" s="6">
        <v>8.8950219888581701E-29</v>
      </c>
      <c r="R80" s="6">
        <v>1.4681290090217901E-26</v>
      </c>
      <c r="S80" s="4" t="s">
        <v>427</v>
      </c>
      <c r="T80" s="4" t="s">
        <v>428</v>
      </c>
      <c r="U80" s="4" t="s">
        <v>37</v>
      </c>
      <c r="V80" s="4" t="s">
        <v>37</v>
      </c>
      <c r="W80" s="4" t="s">
        <v>37</v>
      </c>
      <c r="X80" s="4" t="s">
        <v>37</v>
      </c>
      <c r="Y80" s="4" t="s">
        <v>37</v>
      </c>
      <c r="Z80" s="4" t="s">
        <v>37</v>
      </c>
      <c r="AA80" s="4" t="s">
        <v>37</v>
      </c>
      <c r="AB80" s="4" t="s">
        <v>38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1:43">
      <c r="A81" s="4" t="s">
        <v>429</v>
      </c>
      <c r="B81" s="4">
        <v>672</v>
      </c>
      <c r="C81" s="4">
        <v>656</v>
      </c>
      <c r="D81" s="4">
        <v>629</v>
      </c>
      <c r="E81" s="4">
        <v>2008</v>
      </c>
      <c r="F81" s="4">
        <v>1923</v>
      </c>
      <c r="G81" s="4">
        <v>1598</v>
      </c>
      <c r="H81" s="4">
        <v>56.436999999999998</v>
      </c>
      <c r="I81" s="4">
        <v>55.375</v>
      </c>
      <c r="J81" s="4">
        <v>57.375999999999998</v>
      </c>
      <c r="K81" s="4">
        <v>154.37899999999999</v>
      </c>
      <c r="L81" s="4">
        <v>149.10499999999999</v>
      </c>
      <c r="M81" s="4">
        <v>136.619</v>
      </c>
      <c r="N81" s="4">
        <v>56.396000000000001</v>
      </c>
      <c r="O81" s="4">
        <v>146.70099999999999</v>
      </c>
      <c r="P81" s="4">
        <v>1.37921395998883</v>
      </c>
      <c r="Q81" s="6">
        <v>2.63315568085073E-28</v>
      </c>
      <c r="R81" s="6">
        <v>4.2917146153265797E-26</v>
      </c>
      <c r="S81" s="4" t="s">
        <v>430</v>
      </c>
      <c r="T81" s="4" t="s">
        <v>430</v>
      </c>
      <c r="U81" s="4" t="s">
        <v>37</v>
      </c>
      <c r="V81" s="4" t="s">
        <v>37</v>
      </c>
      <c r="W81" s="4" t="s">
        <v>37</v>
      </c>
      <c r="X81" s="4" t="s">
        <v>37</v>
      </c>
      <c r="Y81" s="4" t="s">
        <v>35</v>
      </c>
      <c r="Z81" s="4" t="s">
        <v>37</v>
      </c>
      <c r="AA81" s="4" t="s">
        <v>431</v>
      </c>
      <c r="AB81" s="4" t="s">
        <v>38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1:43">
      <c r="A82" s="4" t="s">
        <v>432</v>
      </c>
      <c r="B82" s="4">
        <v>286</v>
      </c>
      <c r="C82" s="4">
        <v>300</v>
      </c>
      <c r="D82" s="4">
        <v>439</v>
      </c>
      <c r="E82" s="4">
        <v>1423</v>
      </c>
      <c r="F82" s="4">
        <v>1344</v>
      </c>
      <c r="G82" s="4">
        <v>1198</v>
      </c>
      <c r="H82" s="4">
        <v>27.751999999999999</v>
      </c>
      <c r="I82" s="4">
        <v>29.259</v>
      </c>
      <c r="J82" s="4">
        <v>46.268000000000001</v>
      </c>
      <c r="K82" s="4">
        <v>126.443</v>
      </c>
      <c r="L82" s="4">
        <v>120.485</v>
      </c>
      <c r="M82" s="4">
        <v>118.477</v>
      </c>
      <c r="N82" s="4">
        <v>34.426333333333297</v>
      </c>
      <c r="O82" s="4">
        <v>121.801666666667</v>
      </c>
      <c r="P82" s="4">
        <v>1.8229494382262801</v>
      </c>
      <c r="Q82" s="6">
        <v>2.82446714163766E-28</v>
      </c>
      <c r="R82" s="6">
        <v>4.5466946987424102E-26</v>
      </c>
      <c r="S82" s="4" t="s">
        <v>433</v>
      </c>
      <c r="T82" s="4" t="s">
        <v>434</v>
      </c>
      <c r="U82" s="4" t="s">
        <v>37</v>
      </c>
      <c r="V82" s="4" t="s">
        <v>37</v>
      </c>
      <c r="W82" s="4" t="s">
        <v>37</v>
      </c>
      <c r="X82" s="4" t="s">
        <v>37</v>
      </c>
      <c r="Y82" s="4" t="s">
        <v>37</v>
      </c>
      <c r="Z82" s="4" t="s">
        <v>37</v>
      </c>
      <c r="AA82" s="4" t="s">
        <v>37</v>
      </c>
      <c r="AB82" s="4" t="s">
        <v>38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spans="1:43">
      <c r="A83" s="4" t="s">
        <v>435</v>
      </c>
      <c r="B83" s="4">
        <v>1214</v>
      </c>
      <c r="C83" s="4">
        <v>1051</v>
      </c>
      <c r="D83" s="4">
        <v>543</v>
      </c>
      <c r="E83" s="4">
        <v>4506</v>
      </c>
      <c r="F83" s="4">
        <v>4805</v>
      </c>
      <c r="G83" s="4">
        <v>4488</v>
      </c>
      <c r="H83" s="4">
        <v>77.486999999999995</v>
      </c>
      <c r="I83" s="4">
        <v>67.426000000000002</v>
      </c>
      <c r="J83" s="4">
        <v>37.643999999999998</v>
      </c>
      <c r="K83" s="4">
        <v>263.36700000000002</v>
      </c>
      <c r="L83" s="4">
        <v>283.33800000000002</v>
      </c>
      <c r="M83" s="4">
        <v>291.95</v>
      </c>
      <c r="N83" s="4">
        <v>60.852333333333299</v>
      </c>
      <c r="O83" s="4">
        <v>279.55166666666702</v>
      </c>
      <c r="P83" s="4">
        <v>2.1997304581528399</v>
      </c>
      <c r="Q83" s="6">
        <v>3.1290507691350101E-28</v>
      </c>
      <c r="R83" s="6">
        <v>4.9755723144818801E-26</v>
      </c>
      <c r="S83" s="4" t="s">
        <v>436</v>
      </c>
      <c r="T83" s="4" t="s">
        <v>437</v>
      </c>
      <c r="U83" s="4" t="s">
        <v>37</v>
      </c>
      <c r="V83" s="4" t="s">
        <v>37</v>
      </c>
      <c r="W83" s="4" t="s">
        <v>37</v>
      </c>
      <c r="X83" s="4" t="s">
        <v>37</v>
      </c>
      <c r="Y83" s="4" t="s">
        <v>54</v>
      </c>
      <c r="Z83" s="4" t="s">
        <v>37</v>
      </c>
      <c r="AA83" s="4" t="s">
        <v>438</v>
      </c>
      <c r="AB83" s="4" t="s">
        <v>38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1:43">
      <c r="A84" s="4" t="s">
        <v>439</v>
      </c>
      <c r="B84" s="4">
        <v>736</v>
      </c>
      <c r="C84" s="4">
        <v>761</v>
      </c>
      <c r="D84" s="4">
        <v>920</v>
      </c>
      <c r="E84" s="4">
        <v>2520</v>
      </c>
      <c r="F84" s="4">
        <v>2309</v>
      </c>
      <c r="G84" s="4">
        <v>2091</v>
      </c>
      <c r="H84" s="4">
        <v>25.286999999999999</v>
      </c>
      <c r="I84" s="4">
        <v>26.279</v>
      </c>
      <c r="J84" s="4">
        <v>34.331000000000003</v>
      </c>
      <c r="K84" s="4">
        <v>79.281999999999996</v>
      </c>
      <c r="L84" s="4">
        <v>73.290000000000006</v>
      </c>
      <c r="M84" s="4">
        <v>73.218000000000004</v>
      </c>
      <c r="N84" s="4">
        <v>28.6323333333333</v>
      </c>
      <c r="O84" s="4">
        <v>75.263333333333307</v>
      </c>
      <c r="P84" s="4">
        <v>1.39430194165225</v>
      </c>
      <c r="Q84" s="6">
        <v>4.3219612463875902E-28</v>
      </c>
      <c r="R84" s="6">
        <v>6.7896449026081705E-26</v>
      </c>
      <c r="S84" s="4" t="s">
        <v>440</v>
      </c>
      <c r="T84" s="4" t="s">
        <v>441</v>
      </c>
      <c r="U84" s="4" t="s">
        <v>442</v>
      </c>
      <c r="V84" s="4" t="s">
        <v>443</v>
      </c>
      <c r="W84" s="4" t="s">
        <v>444</v>
      </c>
      <c r="X84" s="4" t="s">
        <v>445</v>
      </c>
      <c r="Y84" s="4" t="s">
        <v>446</v>
      </c>
      <c r="Z84" s="4" t="s">
        <v>447</v>
      </c>
      <c r="AA84" s="4" t="s">
        <v>448</v>
      </c>
      <c r="AB84" s="4" t="s">
        <v>38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1:43">
      <c r="A85" s="4" t="s">
        <v>449</v>
      </c>
      <c r="B85" s="4">
        <v>44</v>
      </c>
      <c r="C85" s="4">
        <v>48</v>
      </c>
      <c r="D85" s="4">
        <v>47</v>
      </c>
      <c r="E85" s="4">
        <v>302</v>
      </c>
      <c r="F85" s="4">
        <v>373</v>
      </c>
      <c r="G85" s="4">
        <v>271</v>
      </c>
      <c r="H85" s="4">
        <v>1.3580000000000001</v>
      </c>
      <c r="I85" s="4">
        <v>1.4890000000000001</v>
      </c>
      <c r="J85" s="4">
        <v>1.5760000000000001</v>
      </c>
      <c r="K85" s="4">
        <v>8.5359999999999996</v>
      </c>
      <c r="L85" s="4">
        <v>10.637</v>
      </c>
      <c r="M85" s="4">
        <v>8.5259999999999998</v>
      </c>
      <c r="N85" s="4">
        <v>1.4743333333333299</v>
      </c>
      <c r="O85" s="4">
        <v>9.2330000000000005</v>
      </c>
      <c r="P85" s="4">
        <v>2.6467367451316601</v>
      </c>
      <c r="Q85" s="6">
        <v>5.1329894205239498E-28</v>
      </c>
      <c r="R85" s="6">
        <v>7.9677439350252097E-26</v>
      </c>
      <c r="S85" s="4" t="s">
        <v>450</v>
      </c>
      <c r="T85" s="4" t="s">
        <v>451</v>
      </c>
      <c r="U85" s="4" t="s">
        <v>37</v>
      </c>
      <c r="V85" s="4" t="s">
        <v>37</v>
      </c>
      <c r="W85" s="4" t="s">
        <v>37</v>
      </c>
      <c r="X85" s="4" t="s">
        <v>37</v>
      </c>
      <c r="Y85" s="4" t="s">
        <v>37</v>
      </c>
      <c r="Z85" s="4" t="s">
        <v>452</v>
      </c>
      <c r="AA85" s="4" t="s">
        <v>453</v>
      </c>
      <c r="AB85" s="4" t="s">
        <v>38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1:43">
      <c r="A86" s="4" t="s">
        <v>454</v>
      </c>
      <c r="B86" s="4">
        <v>478</v>
      </c>
      <c r="C86" s="4">
        <v>412</v>
      </c>
      <c r="D86" s="4">
        <v>311</v>
      </c>
      <c r="E86" s="4">
        <v>1375</v>
      </c>
      <c r="F86" s="4">
        <v>1504</v>
      </c>
      <c r="G86" s="4">
        <v>1347</v>
      </c>
      <c r="H86" s="4">
        <v>7.8710000000000004</v>
      </c>
      <c r="I86" s="4">
        <v>6.74</v>
      </c>
      <c r="J86" s="4">
        <v>5.6609999999999996</v>
      </c>
      <c r="K86" s="4">
        <v>21.158000000000001</v>
      </c>
      <c r="L86" s="4">
        <v>23.148</v>
      </c>
      <c r="M86" s="4">
        <v>22.959</v>
      </c>
      <c r="N86" s="4">
        <v>6.7573333333333299</v>
      </c>
      <c r="O86" s="4">
        <v>22.421666666666699</v>
      </c>
      <c r="P86" s="4">
        <v>1.7303675929112401</v>
      </c>
      <c r="Q86" s="6">
        <v>6.6212064350248604E-28</v>
      </c>
      <c r="R86" s="6">
        <v>1.01569306713281E-25</v>
      </c>
      <c r="S86" s="4" t="s">
        <v>455</v>
      </c>
      <c r="T86" s="4" t="s">
        <v>456</v>
      </c>
      <c r="U86" s="4" t="s">
        <v>37</v>
      </c>
      <c r="V86" s="4" t="s">
        <v>37</v>
      </c>
      <c r="W86" s="4" t="s">
        <v>37</v>
      </c>
      <c r="X86" s="4" t="s">
        <v>37</v>
      </c>
      <c r="Y86" s="4" t="s">
        <v>457</v>
      </c>
      <c r="Z86" s="4" t="s">
        <v>458</v>
      </c>
      <c r="AA86" s="4" t="s">
        <v>139</v>
      </c>
      <c r="AB86" s="4" t="s">
        <v>38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43">
      <c r="A87" s="4" t="s">
        <v>459</v>
      </c>
      <c r="B87" s="4">
        <v>526</v>
      </c>
      <c r="C87" s="4">
        <v>470</v>
      </c>
      <c r="D87" s="4">
        <v>498</v>
      </c>
      <c r="E87" s="4">
        <v>1288</v>
      </c>
      <c r="F87" s="4">
        <v>1427</v>
      </c>
      <c r="G87" s="4">
        <v>1348</v>
      </c>
      <c r="H87" s="4">
        <v>69.885000000000005</v>
      </c>
      <c r="I87" s="4">
        <v>62.548000000000002</v>
      </c>
      <c r="J87" s="4">
        <v>72.36</v>
      </c>
      <c r="K87" s="4">
        <v>156.53100000000001</v>
      </c>
      <c r="L87" s="4">
        <v>175.309</v>
      </c>
      <c r="M87" s="4">
        <v>182.79599999999999</v>
      </c>
      <c r="N87" s="4">
        <v>68.264333333333298</v>
      </c>
      <c r="O87" s="4">
        <v>171.54533333333299</v>
      </c>
      <c r="P87" s="4">
        <v>1.32938597688733</v>
      </c>
      <c r="Q87" s="6">
        <v>8.3772782247698493E-28</v>
      </c>
      <c r="R87" s="6">
        <v>1.27013175317179E-25</v>
      </c>
      <c r="S87" s="4" t="s">
        <v>460</v>
      </c>
      <c r="T87" s="4" t="s">
        <v>461</v>
      </c>
      <c r="U87" s="4" t="s">
        <v>37</v>
      </c>
      <c r="V87" s="4" t="s">
        <v>37</v>
      </c>
      <c r="W87" s="4" t="s">
        <v>37</v>
      </c>
      <c r="X87" s="4" t="s">
        <v>37</v>
      </c>
      <c r="Y87" s="4" t="s">
        <v>462</v>
      </c>
      <c r="Z87" s="4" t="s">
        <v>37</v>
      </c>
      <c r="AA87" s="4" t="s">
        <v>37</v>
      </c>
      <c r="AB87" s="4" t="s">
        <v>38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:43">
      <c r="A88" s="4" t="s">
        <v>463</v>
      </c>
      <c r="B88" s="4">
        <v>2253</v>
      </c>
      <c r="C88" s="4">
        <v>2524</v>
      </c>
      <c r="D88" s="4">
        <v>2729</v>
      </c>
      <c r="E88" s="4">
        <v>6808</v>
      </c>
      <c r="F88" s="4">
        <v>7432</v>
      </c>
      <c r="G88" s="4">
        <v>5787</v>
      </c>
      <c r="H88" s="4">
        <v>218.89099999999999</v>
      </c>
      <c r="I88" s="4">
        <v>246.49299999999999</v>
      </c>
      <c r="J88" s="4">
        <v>287.90300000000002</v>
      </c>
      <c r="K88" s="4">
        <v>605.24400000000003</v>
      </c>
      <c r="L88" s="4">
        <v>666.84900000000005</v>
      </c>
      <c r="M88" s="4">
        <v>572.59799999999996</v>
      </c>
      <c r="N88" s="4">
        <v>251.095666666667</v>
      </c>
      <c r="O88" s="4">
        <v>614.89700000000005</v>
      </c>
      <c r="P88" s="4">
        <v>1.29210763689187</v>
      </c>
      <c r="Q88" s="6">
        <v>9.0934606665023607E-28</v>
      </c>
      <c r="R88" s="6">
        <v>1.3628693520749901E-25</v>
      </c>
      <c r="S88" s="4" t="s">
        <v>464</v>
      </c>
      <c r="T88" s="4" t="s">
        <v>465</v>
      </c>
      <c r="U88" s="4" t="s">
        <v>37</v>
      </c>
      <c r="V88" s="4" t="s">
        <v>37</v>
      </c>
      <c r="W88" s="4" t="s">
        <v>37</v>
      </c>
      <c r="X88" s="4" t="s">
        <v>37</v>
      </c>
      <c r="Y88" s="4" t="s">
        <v>54</v>
      </c>
      <c r="Z88" s="4" t="s">
        <v>59</v>
      </c>
      <c r="AA88" s="4" t="s">
        <v>60</v>
      </c>
      <c r="AB88" s="4" t="s">
        <v>38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1:43">
      <c r="A89" s="4" t="s">
        <v>466</v>
      </c>
      <c r="B89" s="4">
        <v>1569</v>
      </c>
      <c r="C89" s="4">
        <v>1722</v>
      </c>
      <c r="D89" s="4">
        <v>1351</v>
      </c>
      <c r="E89" s="4">
        <v>3979</v>
      </c>
      <c r="F89" s="4">
        <v>3769</v>
      </c>
      <c r="G89" s="4">
        <v>3969</v>
      </c>
      <c r="H89" s="4">
        <v>38.113</v>
      </c>
      <c r="I89" s="4">
        <v>42.037999999999997</v>
      </c>
      <c r="J89" s="4">
        <v>35.646999999999998</v>
      </c>
      <c r="K89" s="4">
        <v>88.519000000000005</v>
      </c>
      <c r="L89" s="4">
        <v>84.58</v>
      </c>
      <c r="M89" s="4">
        <v>98.27</v>
      </c>
      <c r="N89" s="4">
        <v>38.599333333333298</v>
      </c>
      <c r="O89" s="4">
        <v>90.456333333333305</v>
      </c>
      <c r="P89" s="4">
        <v>1.2286455869395301</v>
      </c>
      <c r="Q89" s="6">
        <v>2.57191111223975E-27</v>
      </c>
      <c r="R89" s="6">
        <v>3.77572837194951E-25</v>
      </c>
      <c r="S89" s="4" t="s">
        <v>467</v>
      </c>
      <c r="T89" s="4" t="s">
        <v>468</v>
      </c>
      <c r="U89" s="4" t="s">
        <v>37</v>
      </c>
      <c r="V89" s="4" t="s">
        <v>37</v>
      </c>
      <c r="W89" s="4" t="s">
        <v>37</v>
      </c>
      <c r="X89" s="4" t="s">
        <v>37</v>
      </c>
      <c r="Y89" s="4" t="s">
        <v>469</v>
      </c>
      <c r="Z89" s="4" t="s">
        <v>470</v>
      </c>
      <c r="AA89" s="4" t="s">
        <v>471</v>
      </c>
      <c r="AB89" s="4" t="s">
        <v>38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1:43">
      <c r="A90" s="4" t="s">
        <v>472</v>
      </c>
      <c r="B90" s="4">
        <v>11423</v>
      </c>
      <c r="C90" s="4">
        <v>14407</v>
      </c>
      <c r="D90" s="4">
        <v>18619</v>
      </c>
      <c r="E90" s="4">
        <v>49891</v>
      </c>
      <c r="F90" s="4">
        <v>48131</v>
      </c>
      <c r="G90" s="4">
        <v>43685</v>
      </c>
      <c r="H90" s="4">
        <v>822.86400000000003</v>
      </c>
      <c r="I90" s="4">
        <v>1043.854</v>
      </c>
      <c r="J90" s="4">
        <v>1452.836</v>
      </c>
      <c r="K90" s="4">
        <v>3290.5729999999999</v>
      </c>
      <c r="L90" s="4">
        <v>3197.1239999999998</v>
      </c>
      <c r="M90" s="4">
        <v>3196.4229999999998</v>
      </c>
      <c r="N90" s="4">
        <v>1106.518</v>
      </c>
      <c r="O90" s="4">
        <v>3228.04</v>
      </c>
      <c r="P90" s="4">
        <v>1.5446315357626199</v>
      </c>
      <c r="Q90" s="6">
        <v>2.5771901610821801E-27</v>
      </c>
      <c r="R90" s="6">
        <v>3.77572837194951E-25</v>
      </c>
      <c r="S90" s="4" t="s">
        <v>473</v>
      </c>
      <c r="T90" s="4" t="s">
        <v>474</v>
      </c>
      <c r="U90" s="4" t="s">
        <v>37</v>
      </c>
      <c r="V90" s="4" t="s">
        <v>37</v>
      </c>
      <c r="W90" s="4" t="s">
        <v>37</v>
      </c>
      <c r="X90" s="4" t="s">
        <v>37</v>
      </c>
      <c r="Y90" s="4" t="s">
        <v>37</v>
      </c>
      <c r="Z90" s="4" t="s">
        <v>475</v>
      </c>
      <c r="AA90" s="4" t="s">
        <v>37</v>
      </c>
      <c r="AB90" s="4" t="s">
        <v>38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spans="1:43">
      <c r="A91" s="4" t="s">
        <v>476</v>
      </c>
      <c r="B91" s="4">
        <v>4862</v>
      </c>
      <c r="C91" s="4">
        <v>4540</v>
      </c>
      <c r="D91" s="4">
        <v>4588</v>
      </c>
      <c r="E91" s="4">
        <v>1697</v>
      </c>
      <c r="F91" s="4">
        <v>2113</v>
      </c>
      <c r="G91" s="4">
        <v>1911</v>
      </c>
      <c r="H91" s="4">
        <v>218.37200000000001</v>
      </c>
      <c r="I91" s="4">
        <v>204.95099999999999</v>
      </c>
      <c r="J91" s="4">
        <v>223.816</v>
      </c>
      <c r="K91" s="4">
        <v>69.795000000000002</v>
      </c>
      <c r="L91" s="4">
        <v>87.676000000000002</v>
      </c>
      <c r="M91" s="4">
        <v>87.475999999999999</v>
      </c>
      <c r="N91" s="4">
        <v>215.71299999999999</v>
      </c>
      <c r="O91" s="4">
        <v>81.649000000000001</v>
      </c>
      <c r="P91" s="4">
        <v>-1.4016060019779999</v>
      </c>
      <c r="Q91" s="6">
        <v>2.8100465657570299E-27</v>
      </c>
      <c r="R91" s="6">
        <v>4.0711330189895399E-25</v>
      </c>
      <c r="S91" s="4" t="s">
        <v>477</v>
      </c>
      <c r="T91" s="4" t="s">
        <v>478</v>
      </c>
      <c r="U91" s="4" t="s">
        <v>37</v>
      </c>
      <c r="V91" s="4" t="s">
        <v>37</v>
      </c>
      <c r="W91" s="4" t="s">
        <v>37</v>
      </c>
      <c r="X91" s="4" t="s">
        <v>37</v>
      </c>
      <c r="Y91" s="4" t="s">
        <v>479</v>
      </c>
      <c r="Z91" s="4" t="s">
        <v>480</v>
      </c>
      <c r="AA91" s="4" t="s">
        <v>481</v>
      </c>
      <c r="AB91" s="4" t="s">
        <v>38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spans="1:43">
      <c r="A92" s="4" t="s">
        <v>482</v>
      </c>
      <c r="B92" s="4">
        <v>1723</v>
      </c>
      <c r="C92" s="4">
        <v>1684</v>
      </c>
      <c r="D92" s="4">
        <v>1748</v>
      </c>
      <c r="E92" s="4">
        <v>3943</v>
      </c>
      <c r="F92" s="4">
        <v>3884</v>
      </c>
      <c r="G92" s="4">
        <v>3631</v>
      </c>
      <c r="H92" s="4">
        <v>112.34699999999999</v>
      </c>
      <c r="I92" s="4">
        <v>110.36499999999999</v>
      </c>
      <c r="J92" s="4">
        <v>123.795</v>
      </c>
      <c r="K92" s="4">
        <v>235.43100000000001</v>
      </c>
      <c r="L92" s="4">
        <v>233.96899999999999</v>
      </c>
      <c r="M92" s="4">
        <v>241.29499999999999</v>
      </c>
      <c r="N92" s="4">
        <v>115.502333333333</v>
      </c>
      <c r="O92" s="4">
        <v>236.898333333333</v>
      </c>
      <c r="P92" s="4">
        <v>1.0363460520237699</v>
      </c>
      <c r="Q92" s="6">
        <v>3.4711706822548697E-27</v>
      </c>
      <c r="R92" s="6">
        <v>4.9736917061451898E-25</v>
      </c>
      <c r="S92" s="4" t="s">
        <v>483</v>
      </c>
      <c r="T92" s="4" t="s">
        <v>484</v>
      </c>
      <c r="U92" s="4" t="s">
        <v>340</v>
      </c>
      <c r="V92" s="4" t="s">
        <v>485</v>
      </c>
      <c r="W92" s="4" t="s">
        <v>486</v>
      </c>
      <c r="X92" s="4" t="s">
        <v>487</v>
      </c>
      <c r="Y92" s="4" t="s">
        <v>329</v>
      </c>
      <c r="Z92" s="4" t="s">
        <v>488</v>
      </c>
      <c r="AA92" s="4" t="s">
        <v>331</v>
      </c>
      <c r="AB92" s="4" t="s">
        <v>38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spans="1:43">
      <c r="A93" s="4" t="s">
        <v>489</v>
      </c>
      <c r="B93" s="4">
        <v>253</v>
      </c>
      <c r="C93" s="4">
        <v>234</v>
      </c>
      <c r="D93" s="4">
        <v>228</v>
      </c>
      <c r="E93" s="4">
        <v>834</v>
      </c>
      <c r="F93" s="4">
        <v>952</v>
      </c>
      <c r="G93" s="4">
        <v>716</v>
      </c>
      <c r="H93" s="4">
        <v>52.302999999999997</v>
      </c>
      <c r="I93" s="4">
        <v>48.6</v>
      </c>
      <c r="J93" s="4">
        <v>51.177</v>
      </c>
      <c r="K93" s="4">
        <v>157.91200000000001</v>
      </c>
      <c r="L93" s="4">
        <v>181.84899999999999</v>
      </c>
      <c r="M93" s="4">
        <v>150.88499999999999</v>
      </c>
      <c r="N93" s="4">
        <v>50.6933333333333</v>
      </c>
      <c r="O93" s="4">
        <v>163.548666666667</v>
      </c>
      <c r="P93" s="4">
        <v>1.6898520614944199</v>
      </c>
      <c r="Q93" s="6">
        <v>5.70192226221757E-27</v>
      </c>
      <c r="R93" s="6">
        <v>8.0812352583755203E-25</v>
      </c>
      <c r="S93" s="4" t="s">
        <v>490</v>
      </c>
      <c r="T93" s="4" t="s">
        <v>491</v>
      </c>
      <c r="U93" s="4" t="s">
        <v>37</v>
      </c>
      <c r="V93" s="4" t="s">
        <v>37</v>
      </c>
      <c r="W93" s="4" t="s">
        <v>37</v>
      </c>
      <c r="X93" s="4" t="s">
        <v>37</v>
      </c>
      <c r="Y93" s="4" t="s">
        <v>37</v>
      </c>
      <c r="Z93" s="4" t="s">
        <v>37</v>
      </c>
      <c r="AA93" s="4" t="s">
        <v>37</v>
      </c>
      <c r="AB93" s="4" t="s">
        <v>38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1:43">
      <c r="A94" s="4" t="s">
        <v>492</v>
      </c>
      <c r="B94" s="4">
        <v>2176</v>
      </c>
      <c r="C94" s="4">
        <v>2043</v>
      </c>
      <c r="D94" s="4">
        <v>1830</v>
      </c>
      <c r="E94" s="4">
        <v>5733</v>
      </c>
      <c r="F94" s="4">
        <v>5329</v>
      </c>
      <c r="G94" s="4">
        <v>4559</v>
      </c>
      <c r="H94" s="4">
        <v>17.585000000000001</v>
      </c>
      <c r="I94" s="4">
        <v>16.013999999999999</v>
      </c>
      <c r="J94" s="4">
        <v>16.719000000000001</v>
      </c>
      <c r="K94" s="4">
        <v>39.283999999999999</v>
      </c>
      <c r="L94" s="4">
        <v>38.307000000000002</v>
      </c>
      <c r="M94" s="4">
        <v>34.295999999999999</v>
      </c>
      <c r="N94" s="4">
        <v>16.772666666666701</v>
      </c>
      <c r="O94" s="4">
        <v>37.295666666666698</v>
      </c>
      <c r="P94" s="4">
        <v>1.1528959358858699</v>
      </c>
      <c r="Q94" s="6">
        <v>5.7757299202895503E-27</v>
      </c>
      <c r="R94" s="6">
        <v>8.0978217667371402E-25</v>
      </c>
      <c r="S94" s="4" t="s">
        <v>493</v>
      </c>
      <c r="T94" s="4" t="s">
        <v>494</v>
      </c>
      <c r="U94" s="4" t="s">
        <v>495</v>
      </c>
      <c r="V94" s="4" t="s">
        <v>496</v>
      </c>
      <c r="W94" s="4" t="s">
        <v>497</v>
      </c>
      <c r="X94" s="4" t="s">
        <v>498</v>
      </c>
      <c r="Y94" s="4" t="s">
        <v>37</v>
      </c>
      <c r="Z94" s="4" t="s">
        <v>499</v>
      </c>
      <c r="AA94" s="4" t="s">
        <v>500</v>
      </c>
      <c r="AB94" s="4" t="s">
        <v>38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spans="1:43">
      <c r="A95" s="4" t="s">
        <v>501</v>
      </c>
      <c r="B95" s="4">
        <v>274</v>
      </c>
      <c r="C95" s="4">
        <v>243</v>
      </c>
      <c r="D95" s="4">
        <v>232</v>
      </c>
      <c r="E95" s="4">
        <v>950</v>
      </c>
      <c r="F95" s="4">
        <v>831</v>
      </c>
      <c r="G95" s="4">
        <v>758</v>
      </c>
      <c r="H95" s="4">
        <v>39.252000000000002</v>
      </c>
      <c r="I95" s="4">
        <v>34.988999999999997</v>
      </c>
      <c r="J95" s="4">
        <v>36.097999999999999</v>
      </c>
      <c r="K95" s="4">
        <v>124.621</v>
      </c>
      <c r="L95" s="4">
        <v>109.979</v>
      </c>
      <c r="M95" s="4">
        <v>110.66800000000001</v>
      </c>
      <c r="N95" s="4">
        <v>36.779666666666699</v>
      </c>
      <c r="O95" s="4">
        <v>115.089333333333</v>
      </c>
      <c r="P95" s="4">
        <v>1.64577381853495</v>
      </c>
      <c r="Q95" s="6">
        <v>6.0679472876810903E-27</v>
      </c>
      <c r="R95" s="6">
        <v>8.4170175195823101E-25</v>
      </c>
      <c r="S95" s="4" t="s">
        <v>502</v>
      </c>
      <c r="T95" s="4" t="s">
        <v>37</v>
      </c>
      <c r="U95" s="4" t="s">
        <v>37</v>
      </c>
      <c r="V95" s="4" t="s">
        <v>37</v>
      </c>
      <c r="W95" s="4" t="s">
        <v>37</v>
      </c>
      <c r="X95" s="4" t="s">
        <v>37</v>
      </c>
      <c r="Y95" s="4" t="s">
        <v>37</v>
      </c>
      <c r="Z95" s="4" t="s">
        <v>37</v>
      </c>
      <c r="AA95" s="4" t="s">
        <v>37</v>
      </c>
      <c r="AB95" s="4" t="s">
        <v>38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spans="1:43">
      <c r="A96" s="4" t="s">
        <v>503</v>
      </c>
      <c r="B96" s="4">
        <v>1656</v>
      </c>
      <c r="C96" s="4">
        <v>1762</v>
      </c>
      <c r="D96" s="4">
        <v>2157</v>
      </c>
      <c r="E96" s="4">
        <v>4942</v>
      </c>
      <c r="F96" s="4">
        <v>4715</v>
      </c>
      <c r="G96" s="4">
        <v>4650</v>
      </c>
      <c r="H96" s="4">
        <v>153.88</v>
      </c>
      <c r="I96" s="4">
        <v>164.203</v>
      </c>
      <c r="J96" s="4">
        <v>217.77099999999999</v>
      </c>
      <c r="K96" s="4">
        <v>420.35700000000003</v>
      </c>
      <c r="L96" s="4">
        <v>404.59199999999998</v>
      </c>
      <c r="M96" s="4">
        <v>439.90499999999997</v>
      </c>
      <c r="N96" s="4">
        <v>178.61799999999999</v>
      </c>
      <c r="O96" s="4">
        <v>421.61799999999999</v>
      </c>
      <c r="P96" s="4">
        <v>1.2390589872709199</v>
      </c>
      <c r="Q96" s="6">
        <v>6.9528062405832804E-27</v>
      </c>
      <c r="R96" s="6">
        <v>9.5429095337858308E-25</v>
      </c>
      <c r="S96" s="4" t="s">
        <v>504</v>
      </c>
      <c r="T96" s="4" t="s">
        <v>505</v>
      </c>
      <c r="U96" s="4" t="s">
        <v>37</v>
      </c>
      <c r="V96" s="4" t="s">
        <v>37</v>
      </c>
      <c r="W96" s="4" t="s">
        <v>37</v>
      </c>
      <c r="X96" s="4" t="s">
        <v>37</v>
      </c>
      <c r="Y96" s="4" t="s">
        <v>37</v>
      </c>
      <c r="Z96" s="4" t="s">
        <v>37</v>
      </c>
      <c r="AA96" s="4" t="s">
        <v>37</v>
      </c>
      <c r="AB96" s="4" t="s">
        <v>38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spans="1:43">
      <c r="A97" s="4" t="s">
        <v>506</v>
      </c>
      <c r="B97" s="4">
        <v>253</v>
      </c>
      <c r="C97" s="4">
        <v>299</v>
      </c>
      <c r="D97" s="4">
        <v>311</v>
      </c>
      <c r="E97" s="4">
        <v>1616</v>
      </c>
      <c r="F97" s="4">
        <v>1456</v>
      </c>
      <c r="G97" s="4">
        <v>889</v>
      </c>
      <c r="H97" s="4">
        <v>1.4019999999999999</v>
      </c>
      <c r="I97" s="4">
        <v>1.667</v>
      </c>
      <c r="J97" s="4">
        <v>1.8720000000000001</v>
      </c>
      <c r="K97" s="4">
        <v>8.202</v>
      </c>
      <c r="L97" s="4">
        <v>7.4580000000000002</v>
      </c>
      <c r="M97" s="4">
        <v>5.0199999999999996</v>
      </c>
      <c r="N97" s="4">
        <v>1.647</v>
      </c>
      <c r="O97" s="4">
        <v>6.89333333333333</v>
      </c>
      <c r="P97" s="4">
        <v>2.0653612247547901</v>
      </c>
      <c r="Q97" s="6">
        <v>8.4699257886805602E-27</v>
      </c>
      <c r="R97" s="6">
        <v>1.1476876783139299E-24</v>
      </c>
      <c r="S97" s="4" t="s">
        <v>507</v>
      </c>
      <c r="T97" s="4" t="s">
        <v>508</v>
      </c>
      <c r="U97" s="4" t="s">
        <v>37</v>
      </c>
      <c r="V97" s="4" t="s">
        <v>37</v>
      </c>
      <c r="W97" s="4" t="s">
        <v>37</v>
      </c>
      <c r="X97" s="4" t="s">
        <v>37</v>
      </c>
      <c r="Y97" s="4" t="s">
        <v>509</v>
      </c>
      <c r="Z97" s="4" t="s">
        <v>37</v>
      </c>
      <c r="AA97" s="4" t="s">
        <v>510</v>
      </c>
      <c r="AB97" s="4" t="s">
        <v>38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spans="1:43">
      <c r="A98" s="4" t="s">
        <v>511</v>
      </c>
      <c r="B98" s="4">
        <v>43</v>
      </c>
      <c r="C98" s="4">
        <v>28</v>
      </c>
      <c r="D98" s="4">
        <v>41</v>
      </c>
      <c r="E98" s="4">
        <v>277</v>
      </c>
      <c r="F98" s="4">
        <v>325</v>
      </c>
      <c r="G98" s="4">
        <v>249</v>
      </c>
      <c r="H98" s="4">
        <v>5.1139999999999999</v>
      </c>
      <c r="I98" s="4">
        <v>3.347</v>
      </c>
      <c r="J98" s="4">
        <v>5.2960000000000003</v>
      </c>
      <c r="K98" s="4">
        <v>30.167999999999999</v>
      </c>
      <c r="L98" s="4">
        <v>35.71</v>
      </c>
      <c r="M98" s="4">
        <v>30.181999999999999</v>
      </c>
      <c r="N98" s="4">
        <v>4.5856666666666701</v>
      </c>
      <c r="O98" s="4">
        <v>32.020000000000003</v>
      </c>
      <c r="P98" s="4">
        <v>2.8037699138988899</v>
      </c>
      <c r="Q98" s="6">
        <v>8.5379020474309095E-27</v>
      </c>
      <c r="R98" s="6">
        <v>1.1476876783139299E-24</v>
      </c>
      <c r="S98" s="4" t="s">
        <v>512</v>
      </c>
      <c r="T98" s="4" t="s">
        <v>37</v>
      </c>
      <c r="U98" s="4" t="s">
        <v>37</v>
      </c>
      <c r="V98" s="4" t="s">
        <v>37</v>
      </c>
      <c r="W98" s="4" t="s">
        <v>37</v>
      </c>
      <c r="X98" s="4" t="s">
        <v>37</v>
      </c>
      <c r="Y98" s="4" t="s">
        <v>37</v>
      </c>
      <c r="Z98" s="4" t="s">
        <v>37</v>
      </c>
      <c r="AA98" s="4" t="s">
        <v>37</v>
      </c>
      <c r="AB98" s="4" t="s">
        <v>38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spans="1:43">
      <c r="A99" s="4" t="s">
        <v>513</v>
      </c>
      <c r="B99" s="4">
        <v>147</v>
      </c>
      <c r="C99" s="4">
        <v>162</v>
      </c>
      <c r="D99" s="4">
        <v>140</v>
      </c>
      <c r="E99" s="4">
        <v>582</v>
      </c>
      <c r="F99" s="4">
        <v>626</v>
      </c>
      <c r="G99" s="4">
        <v>513</v>
      </c>
      <c r="H99" s="4">
        <v>11.965999999999999</v>
      </c>
      <c r="I99" s="4">
        <v>13.256</v>
      </c>
      <c r="J99" s="4">
        <v>12.433999999999999</v>
      </c>
      <c r="K99" s="4">
        <v>43.71</v>
      </c>
      <c r="L99" s="4">
        <v>47.164000000000001</v>
      </c>
      <c r="M99" s="4">
        <v>42.341999999999999</v>
      </c>
      <c r="N99" s="4">
        <v>12.552</v>
      </c>
      <c r="O99" s="4">
        <v>44.405333333333303</v>
      </c>
      <c r="P99" s="4">
        <v>1.8228157054509599</v>
      </c>
      <c r="Q99" s="6">
        <v>1.00821141165145E-26</v>
      </c>
      <c r="R99" s="6">
        <v>1.3414355710738E-24</v>
      </c>
      <c r="S99" s="4" t="s">
        <v>514</v>
      </c>
      <c r="T99" s="4" t="s">
        <v>515</v>
      </c>
      <c r="U99" s="4" t="s">
        <v>37</v>
      </c>
      <c r="V99" s="4" t="s">
        <v>37</v>
      </c>
      <c r="W99" s="4" t="s">
        <v>37</v>
      </c>
      <c r="X99" s="4" t="s">
        <v>37</v>
      </c>
      <c r="Y99" s="4" t="s">
        <v>37</v>
      </c>
      <c r="Z99" s="4" t="s">
        <v>37</v>
      </c>
      <c r="AA99" s="4" t="s">
        <v>37</v>
      </c>
      <c r="AB99" s="4" t="s">
        <v>38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spans="1:43">
      <c r="A100" s="4" t="s">
        <v>516</v>
      </c>
      <c r="B100" s="4">
        <v>84</v>
      </c>
      <c r="C100" s="4">
        <v>66</v>
      </c>
      <c r="D100" s="4">
        <v>133</v>
      </c>
      <c r="E100" s="4">
        <v>572</v>
      </c>
      <c r="F100" s="4">
        <v>604</v>
      </c>
      <c r="G100" s="4">
        <v>480</v>
      </c>
      <c r="H100" s="4">
        <v>22.135000000000002</v>
      </c>
      <c r="I100" s="4">
        <v>17.48</v>
      </c>
      <c r="J100" s="4">
        <v>38.066000000000003</v>
      </c>
      <c r="K100" s="4">
        <v>138.023</v>
      </c>
      <c r="L100" s="4">
        <v>147.04</v>
      </c>
      <c r="M100" s="4">
        <v>128.90899999999999</v>
      </c>
      <c r="N100" s="4">
        <v>25.8936666666667</v>
      </c>
      <c r="O100" s="4">
        <v>137.99066666666701</v>
      </c>
      <c r="P100" s="4">
        <v>2.4138995128127601</v>
      </c>
      <c r="Q100" s="6">
        <v>3.7674963447467699E-26</v>
      </c>
      <c r="R100" s="6">
        <v>4.96205907466193E-24</v>
      </c>
      <c r="S100" s="4" t="s">
        <v>517</v>
      </c>
      <c r="T100" s="4" t="s">
        <v>518</v>
      </c>
      <c r="U100" s="4" t="s">
        <v>158</v>
      </c>
      <c r="V100" s="4" t="s">
        <v>159</v>
      </c>
      <c r="W100" s="4" t="s">
        <v>160</v>
      </c>
      <c r="X100" s="4" t="s">
        <v>161</v>
      </c>
      <c r="Y100" s="4" t="s">
        <v>35</v>
      </c>
      <c r="Z100" s="4" t="s">
        <v>37</v>
      </c>
      <c r="AA100" s="4" t="s">
        <v>358</v>
      </c>
      <c r="AB100" s="4" t="s">
        <v>38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spans="1:43">
      <c r="A101" s="4" t="s">
        <v>519</v>
      </c>
      <c r="B101" s="4">
        <v>1370</v>
      </c>
      <c r="C101" s="4">
        <v>1661</v>
      </c>
      <c r="D101" s="4">
        <v>1445</v>
      </c>
      <c r="E101" s="4">
        <v>3778</v>
      </c>
      <c r="F101" s="4">
        <v>3705</v>
      </c>
      <c r="G101" s="4">
        <v>3404</v>
      </c>
      <c r="H101" s="4">
        <v>25.497</v>
      </c>
      <c r="I101" s="4">
        <v>31.416</v>
      </c>
      <c r="J101" s="4">
        <v>29.657</v>
      </c>
      <c r="K101" s="4">
        <v>66.204999999999998</v>
      </c>
      <c r="L101" s="4">
        <v>64.686999999999998</v>
      </c>
      <c r="M101" s="4">
        <v>65.796000000000006</v>
      </c>
      <c r="N101" s="4">
        <v>28.856666666666701</v>
      </c>
      <c r="O101" s="4">
        <v>65.562666666666701</v>
      </c>
      <c r="P101" s="4">
        <v>1.1839698764039499</v>
      </c>
      <c r="Q101" s="6">
        <v>3.9723816376794198E-26</v>
      </c>
      <c r="R101" s="6">
        <v>5.1795884173701901E-24</v>
      </c>
      <c r="S101" s="4" t="s">
        <v>520</v>
      </c>
      <c r="T101" s="4" t="s">
        <v>521</v>
      </c>
      <c r="U101" s="4" t="s">
        <v>37</v>
      </c>
      <c r="V101" s="4" t="s">
        <v>37</v>
      </c>
      <c r="W101" s="4" t="s">
        <v>37</v>
      </c>
      <c r="X101" s="4" t="s">
        <v>37</v>
      </c>
      <c r="Y101" s="4" t="s">
        <v>462</v>
      </c>
      <c r="Z101" s="4" t="s">
        <v>287</v>
      </c>
      <c r="AA101" s="4" t="s">
        <v>37</v>
      </c>
      <c r="AB101" s="4" t="s">
        <v>38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spans="1:43">
      <c r="A102" s="4" t="s">
        <v>522</v>
      </c>
      <c r="B102" s="4">
        <v>182</v>
      </c>
      <c r="C102" s="4">
        <v>101</v>
      </c>
      <c r="D102" s="4">
        <v>245</v>
      </c>
      <c r="E102" s="4">
        <v>1283</v>
      </c>
      <c r="F102" s="4">
        <v>1122</v>
      </c>
      <c r="G102" s="4">
        <v>852</v>
      </c>
      <c r="H102" s="4">
        <v>28.488</v>
      </c>
      <c r="I102" s="4">
        <v>15.89</v>
      </c>
      <c r="J102" s="4">
        <v>41.652000000000001</v>
      </c>
      <c r="K102" s="4">
        <v>183.89599999999999</v>
      </c>
      <c r="L102" s="4">
        <v>162.249</v>
      </c>
      <c r="M102" s="4">
        <v>135.916</v>
      </c>
      <c r="N102" s="4">
        <v>28.676666666666701</v>
      </c>
      <c r="O102" s="4">
        <v>160.68700000000001</v>
      </c>
      <c r="P102" s="4">
        <v>2.4863039737595201</v>
      </c>
      <c r="Q102" s="6">
        <v>4.64886000542427E-26</v>
      </c>
      <c r="R102" s="6">
        <v>6.00163223868585E-24</v>
      </c>
      <c r="S102" s="4" t="s">
        <v>523</v>
      </c>
      <c r="T102" s="4" t="s">
        <v>524</v>
      </c>
      <c r="U102" s="4" t="s">
        <v>158</v>
      </c>
      <c r="V102" s="4" t="s">
        <v>159</v>
      </c>
      <c r="W102" s="4" t="s">
        <v>160</v>
      </c>
      <c r="X102" s="4" t="s">
        <v>161</v>
      </c>
      <c r="Y102" s="4" t="s">
        <v>54</v>
      </c>
      <c r="Z102" s="4" t="s">
        <v>37</v>
      </c>
      <c r="AA102" s="4" t="s">
        <v>283</v>
      </c>
      <c r="AB102" s="4" t="s">
        <v>38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spans="1:43">
      <c r="A103" s="4" t="s">
        <v>525</v>
      </c>
      <c r="B103" s="4">
        <v>152</v>
      </c>
      <c r="C103" s="4">
        <v>193</v>
      </c>
      <c r="D103" s="4">
        <v>176</v>
      </c>
      <c r="E103" s="4">
        <v>652</v>
      </c>
      <c r="F103" s="4">
        <v>666</v>
      </c>
      <c r="G103" s="4">
        <v>576</v>
      </c>
      <c r="H103" s="4">
        <v>4.0860000000000003</v>
      </c>
      <c r="I103" s="4">
        <v>5.8890000000000002</v>
      </c>
      <c r="J103" s="4">
        <v>5.3049999999999997</v>
      </c>
      <c r="K103" s="4">
        <v>18.016999999999999</v>
      </c>
      <c r="L103" s="4">
        <v>19.814</v>
      </c>
      <c r="M103" s="4">
        <v>18.649999999999999</v>
      </c>
      <c r="N103" s="4">
        <v>5.0933333333333302</v>
      </c>
      <c r="O103" s="4">
        <v>18.827000000000002</v>
      </c>
      <c r="P103" s="4">
        <v>1.8861210884767401</v>
      </c>
      <c r="Q103" s="6">
        <v>4.9539974330816799E-26</v>
      </c>
      <c r="R103" s="6">
        <v>6.33286005195608E-24</v>
      </c>
      <c r="S103" s="4" t="s">
        <v>526</v>
      </c>
      <c r="T103" s="4" t="s">
        <v>526</v>
      </c>
      <c r="U103" s="4" t="s">
        <v>37</v>
      </c>
      <c r="V103" s="4" t="s">
        <v>37</v>
      </c>
      <c r="W103" s="4" t="s">
        <v>37</v>
      </c>
      <c r="X103" s="4" t="s">
        <v>37</v>
      </c>
      <c r="Y103" s="4" t="s">
        <v>527</v>
      </c>
      <c r="Z103" s="4" t="s">
        <v>528</v>
      </c>
      <c r="AA103" s="4" t="s">
        <v>529</v>
      </c>
      <c r="AB103" s="4" t="s">
        <v>38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spans="1:43">
      <c r="A104" s="4" t="s">
        <v>530</v>
      </c>
      <c r="B104" s="4">
        <v>1109</v>
      </c>
      <c r="C104" s="4">
        <v>833</v>
      </c>
      <c r="D104" s="4">
        <v>951</v>
      </c>
      <c r="E104" s="4">
        <v>4127</v>
      </c>
      <c r="F104" s="4">
        <v>3218</v>
      </c>
      <c r="G104" s="4">
        <v>2624</v>
      </c>
      <c r="H104" s="4">
        <v>70.007000000000005</v>
      </c>
      <c r="I104" s="4">
        <v>52.853000000000002</v>
      </c>
      <c r="J104" s="4">
        <v>65.204999999999998</v>
      </c>
      <c r="K104" s="4">
        <v>238.56399999999999</v>
      </c>
      <c r="L104" s="4">
        <v>187.672</v>
      </c>
      <c r="M104" s="4">
        <v>168.81899999999999</v>
      </c>
      <c r="N104" s="4">
        <v>62.688333333333297</v>
      </c>
      <c r="O104" s="4">
        <v>198.351666666667</v>
      </c>
      <c r="P104" s="4">
        <v>1.6617916407926401</v>
      </c>
      <c r="Q104" s="6">
        <v>5.2433198265185998E-26</v>
      </c>
      <c r="R104" s="6">
        <v>6.6376356522306802E-24</v>
      </c>
      <c r="S104" s="4" t="s">
        <v>531</v>
      </c>
      <c r="T104" s="4" t="s">
        <v>532</v>
      </c>
      <c r="U104" s="4" t="s">
        <v>37</v>
      </c>
      <c r="V104" s="4" t="s">
        <v>37</v>
      </c>
      <c r="W104" s="4" t="s">
        <v>37</v>
      </c>
      <c r="X104" s="4" t="s">
        <v>37</v>
      </c>
      <c r="Y104" s="4" t="s">
        <v>37</v>
      </c>
      <c r="Z104" s="4" t="s">
        <v>37</v>
      </c>
      <c r="AA104" s="4" t="s">
        <v>533</v>
      </c>
      <c r="AB104" s="4" t="s">
        <v>38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spans="1:43">
      <c r="A105" s="4" t="s">
        <v>534</v>
      </c>
      <c r="B105" s="4">
        <v>263</v>
      </c>
      <c r="C105" s="4">
        <v>183</v>
      </c>
      <c r="D105" s="4">
        <v>263</v>
      </c>
      <c r="E105" s="4">
        <v>1001</v>
      </c>
      <c r="F105" s="4">
        <v>881</v>
      </c>
      <c r="G105" s="4">
        <v>799</v>
      </c>
      <c r="H105" s="4">
        <v>32.417000000000002</v>
      </c>
      <c r="I105" s="4">
        <v>22.856999999999999</v>
      </c>
      <c r="J105" s="4">
        <v>35.396999999999998</v>
      </c>
      <c r="K105" s="4">
        <v>114.328</v>
      </c>
      <c r="L105" s="4">
        <v>101.562</v>
      </c>
      <c r="M105" s="4">
        <v>101.745</v>
      </c>
      <c r="N105" s="4">
        <v>30.223666666666698</v>
      </c>
      <c r="O105" s="4">
        <v>105.878333333333</v>
      </c>
      <c r="P105" s="4">
        <v>1.8086567894518299</v>
      </c>
      <c r="Q105" s="6">
        <v>6.41235579322361E-26</v>
      </c>
      <c r="R105" s="6">
        <v>8.0394910757541105E-24</v>
      </c>
      <c r="S105" s="4" t="s">
        <v>535</v>
      </c>
      <c r="T105" s="4" t="s">
        <v>536</v>
      </c>
      <c r="U105" s="4" t="s">
        <v>37</v>
      </c>
      <c r="V105" s="4" t="s">
        <v>37</v>
      </c>
      <c r="W105" s="4" t="s">
        <v>37</v>
      </c>
      <c r="X105" s="4" t="s">
        <v>37</v>
      </c>
      <c r="Y105" s="4" t="s">
        <v>125</v>
      </c>
      <c r="Z105" s="4" t="s">
        <v>537</v>
      </c>
      <c r="AA105" s="4" t="s">
        <v>538</v>
      </c>
      <c r="AB105" s="4" t="s">
        <v>38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spans="1:43">
      <c r="A106" s="4" t="s">
        <v>539</v>
      </c>
      <c r="B106" s="4">
        <v>250</v>
      </c>
      <c r="C106" s="4">
        <v>236</v>
      </c>
      <c r="D106" s="4">
        <v>296</v>
      </c>
      <c r="E106" s="4">
        <v>868</v>
      </c>
      <c r="F106" s="4">
        <v>1050</v>
      </c>
      <c r="G106" s="4">
        <v>801</v>
      </c>
      <c r="H106" s="4">
        <v>37.497</v>
      </c>
      <c r="I106" s="4">
        <v>35.578000000000003</v>
      </c>
      <c r="J106" s="4">
        <v>48.22</v>
      </c>
      <c r="K106" s="4">
        <v>119.21599999999999</v>
      </c>
      <c r="L106" s="4">
        <v>145.494</v>
      </c>
      <c r="M106" s="4">
        <v>122.44199999999999</v>
      </c>
      <c r="N106" s="4">
        <v>40.4316666666667</v>
      </c>
      <c r="O106" s="4">
        <v>129.05066666666701</v>
      </c>
      <c r="P106" s="4">
        <v>1.67438001385674</v>
      </c>
      <c r="Q106" s="6">
        <v>6.7994421144543096E-26</v>
      </c>
      <c r="R106" s="6">
        <v>8.4436119743209305E-24</v>
      </c>
      <c r="S106" s="4" t="s">
        <v>540</v>
      </c>
      <c r="T106" s="4" t="s">
        <v>541</v>
      </c>
      <c r="U106" s="4" t="s">
        <v>37</v>
      </c>
      <c r="V106" s="4" t="s">
        <v>37</v>
      </c>
      <c r="W106" s="4" t="s">
        <v>37</v>
      </c>
      <c r="X106" s="4" t="s">
        <v>37</v>
      </c>
      <c r="Y106" s="4" t="s">
        <v>37</v>
      </c>
      <c r="Z106" s="4" t="s">
        <v>207</v>
      </c>
      <c r="AA106" s="4" t="s">
        <v>37</v>
      </c>
      <c r="AB106" s="4" t="s">
        <v>38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spans="1:43">
      <c r="A107" s="4" t="s">
        <v>542</v>
      </c>
      <c r="B107" s="4">
        <v>802</v>
      </c>
      <c r="C107" s="4">
        <v>707</v>
      </c>
      <c r="D107" s="4">
        <v>733</v>
      </c>
      <c r="E107" s="4">
        <v>3578</v>
      </c>
      <c r="F107" s="4">
        <v>2961</v>
      </c>
      <c r="G107" s="4">
        <v>1970</v>
      </c>
      <c r="H107" s="4">
        <v>3.4969999999999999</v>
      </c>
      <c r="I107" s="4">
        <v>3.1080000000000001</v>
      </c>
      <c r="J107" s="4">
        <v>3.4780000000000002</v>
      </c>
      <c r="K107" s="4">
        <v>14.316000000000001</v>
      </c>
      <c r="L107" s="4">
        <v>11.939</v>
      </c>
      <c r="M107" s="4">
        <v>8.7449999999999992</v>
      </c>
      <c r="N107" s="4">
        <v>3.3610000000000002</v>
      </c>
      <c r="O107" s="4">
        <v>11.6666666666667</v>
      </c>
      <c r="P107" s="4">
        <v>1.7954299735779</v>
      </c>
      <c r="Q107" s="6">
        <v>9.9955606902266403E-26</v>
      </c>
      <c r="R107" s="6">
        <v>1.22954826264024E-23</v>
      </c>
      <c r="S107" s="4" t="s">
        <v>543</v>
      </c>
      <c r="T107" s="4" t="s">
        <v>544</v>
      </c>
      <c r="U107" s="4" t="s">
        <v>37</v>
      </c>
      <c r="V107" s="4" t="s">
        <v>37</v>
      </c>
      <c r="W107" s="4" t="s">
        <v>37</v>
      </c>
      <c r="X107" s="4" t="s">
        <v>37</v>
      </c>
      <c r="Y107" s="4" t="s">
        <v>545</v>
      </c>
      <c r="Z107" s="4" t="s">
        <v>546</v>
      </c>
      <c r="AA107" s="4" t="s">
        <v>547</v>
      </c>
      <c r="AB107" s="4" t="s">
        <v>38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spans="1:43">
      <c r="A108" s="4" t="s">
        <v>548</v>
      </c>
      <c r="B108" s="4">
        <v>995</v>
      </c>
      <c r="C108" s="4">
        <v>874</v>
      </c>
      <c r="D108" s="4">
        <v>855</v>
      </c>
      <c r="E108" s="4">
        <v>2221</v>
      </c>
      <c r="F108" s="4">
        <v>2250</v>
      </c>
      <c r="G108" s="4">
        <v>2126</v>
      </c>
      <c r="H108" s="4">
        <v>75.793000000000006</v>
      </c>
      <c r="I108" s="4">
        <v>66.869</v>
      </c>
      <c r="J108" s="4">
        <v>70.757999999999996</v>
      </c>
      <c r="K108" s="4">
        <v>154.684</v>
      </c>
      <c r="L108" s="4">
        <v>158.256</v>
      </c>
      <c r="M108" s="4">
        <v>164.208</v>
      </c>
      <c r="N108" s="4">
        <v>71.14</v>
      </c>
      <c r="O108" s="4">
        <v>159.04933333333301</v>
      </c>
      <c r="P108" s="4">
        <v>1.1607414452181499</v>
      </c>
      <c r="Q108" s="6">
        <v>1.1230707722371199E-25</v>
      </c>
      <c r="R108" s="6">
        <v>1.3685719438504499E-23</v>
      </c>
      <c r="S108" s="4" t="s">
        <v>549</v>
      </c>
      <c r="T108" s="4" t="s">
        <v>550</v>
      </c>
      <c r="U108" s="4" t="s">
        <v>37</v>
      </c>
      <c r="V108" s="4" t="s">
        <v>37</v>
      </c>
      <c r="W108" s="4" t="s">
        <v>37</v>
      </c>
      <c r="X108" s="4" t="s">
        <v>37</v>
      </c>
      <c r="Y108" s="4" t="s">
        <v>551</v>
      </c>
      <c r="Z108" s="4" t="s">
        <v>37</v>
      </c>
      <c r="AA108" s="4" t="s">
        <v>552</v>
      </c>
      <c r="AB108" s="4" t="s">
        <v>38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43">
      <c r="A109" s="4" t="s">
        <v>553</v>
      </c>
      <c r="B109" s="4">
        <v>1215</v>
      </c>
      <c r="C109" s="4">
        <v>1250</v>
      </c>
      <c r="D109" s="4">
        <v>1317</v>
      </c>
      <c r="E109" s="4">
        <v>2924</v>
      </c>
      <c r="F109" s="4">
        <v>2717</v>
      </c>
      <c r="G109" s="4">
        <v>3098</v>
      </c>
      <c r="H109" s="4">
        <v>39.277000000000001</v>
      </c>
      <c r="I109" s="4">
        <v>40.615000000000002</v>
      </c>
      <c r="J109" s="4">
        <v>46.241999999999997</v>
      </c>
      <c r="K109" s="4">
        <v>86.557000000000002</v>
      </c>
      <c r="L109" s="4">
        <v>81.144000000000005</v>
      </c>
      <c r="M109" s="4">
        <v>102.069</v>
      </c>
      <c r="N109" s="4">
        <v>42.0446666666667</v>
      </c>
      <c r="O109" s="4">
        <v>89.923333333333304</v>
      </c>
      <c r="P109" s="4">
        <v>1.09677270791538</v>
      </c>
      <c r="Q109" s="6">
        <v>1.44408546694373E-25</v>
      </c>
      <c r="R109" s="6">
        <v>1.7434657780999301E-23</v>
      </c>
      <c r="S109" s="4" t="s">
        <v>554</v>
      </c>
      <c r="T109" s="4" t="s">
        <v>555</v>
      </c>
      <c r="U109" s="4" t="s">
        <v>556</v>
      </c>
      <c r="V109" s="4" t="s">
        <v>557</v>
      </c>
      <c r="W109" s="4" t="s">
        <v>558</v>
      </c>
      <c r="X109" s="4" t="s">
        <v>559</v>
      </c>
      <c r="Y109" s="4" t="s">
        <v>37</v>
      </c>
      <c r="Z109" s="4" t="s">
        <v>560</v>
      </c>
      <c r="AA109" s="4" t="s">
        <v>561</v>
      </c>
      <c r="AB109" s="4" t="s">
        <v>38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spans="1:43">
      <c r="A110" s="4" t="s">
        <v>562</v>
      </c>
      <c r="B110" s="4">
        <v>89</v>
      </c>
      <c r="C110" s="4">
        <v>66</v>
      </c>
      <c r="D110" s="4">
        <v>56</v>
      </c>
      <c r="E110" s="4">
        <v>447</v>
      </c>
      <c r="F110" s="4">
        <v>357</v>
      </c>
      <c r="G110" s="4">
        <v>367</v>
      </c>
      <c r="H110" s="4">
        <v>12.558999999999999</v>
      </c>
      <c r="I110" s="4">
        <v>9.4329999999999998</v>
      </c>
      <c r="J110" s="4">
        <v>8.6050000000000004</v>
      </c>
      <c r="K110" s="4">
        <v>57.792999999999999</v>
      </c>
      <c r="L110" s="4">
        <v>46.732999999999997</v>
      </c>
      <c r="M110" s="4">
        <v>52.847999999999999</v>
      </c>
      <c r="N110" s="4">
        <v>10.199</v>
      </c>
      <c r="O110" s="4">
        <v>52.457999999999998</v>
      </c>
      <c r="P110" s="4">
        <v>2.3627351002646</v>
      </c>
      <c r="Q110" s="6">
        <v>1.70388354619928E-25</v>
      </c>
      <c r="R110" s="6">
        <v>2.0382511521919699E-23</v>
      </c>
      <c r="S110" s="4" t="s">
        <v>563</v>
      </c>
      <c r="T110" s="4" t="s">
        <v>564</v>
      </c>
      <c r="U110" s="4" t="s">
        <v>37</v>
      </c>
      <c r="V110" s="4" t="s">
        <v>37</v>
      </c>
      <c r="W110" s="4" t="s">
        <v>37</v>
      </c>
      <c r="X110" s="4" t="s">
        <v>37</v>
      </c>
      <c r="Y110" s="4" t="s">
        <v>37</v>
      </c>
      <c r="Z110" s="4" t="s">
        <v>565</v>
      </c>
      <c r="AA110" s="4" t="s">
        <v>37</v>
      </c>
      <c r="AB110" s="4" t="s">
        <v>38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43">
      <c r="A111" s="4" t="s">
        <v>566</v>
      </c>
      <c r="B111" s="4">
        <v>318</v>
      </c>
      <c r="C111" s="4">
        <v>410</v>
      </c>
      <c r="D111" s="4">
        <v>340</v>
      </c>
      <c r="E111" s="4">
        <v>1146</v>
      </c>
      <c r="F111" s="4">
        <v>1097</v>
      </c>
      <c r="G111" s="4">
        <v>1001</v>
      </c>
      <c r="H111" s="4">
        <v>20.553000000000001</v>
      </c>
      <c r="I111" s="4">
        <v>26.718</v>
      </c>
      <c r="J111" s="4">
        <v>23.925000000000001</v>
      </c>
      <c r="K111" s="4">
        <v>68.491</v>
      </c>
      <c r="L111" s="4">
        <v>66.027000000000001</v>
      </c>
      <c r="M111" s="4">
        <v>66.367999999999995</v>
      </c>
      <c r="N111" s="4">
        <v>23.731999999999999</v>
      </c>
      <c r="O111" s="4">
        <v>66.962000000000003</v>
      </c>
      <c r="P111" s="4">
        <v>1.4965089305839201</v>
      </c>
      <c r="Q111" s="6">
        <v>1.83821389953386E-25</v>
      </c>
      <c r="R111" s="6">
        <v>2.1789519123656401E-23</v>
      </c>
      <c r="S111" s="4" t="s">
        <v>567</v>
      </c>
      <c r="T111" s="4" t="s">
        <v>568</v>
      </c>
      <c r="U111" s="4" t="s">
        <v>37</v>
      </c>
      <c r="V111" s="4" t="s">
        <v>37</v>
      </c>
      <c r="W111" s="4" t="s">
        <v>37</v>
      </c>
      <c r="X111" s="4" t="s">
        <v>37</v>
      </c>
      <c r="Y111" s="4" t="s">
        <v>37</v>
      </c>
      <c r="Z111" s="4" t="s">
        <v>37</v>
      </c>
      <c r="AA111" s="4" t="s">
        <v>37</v>
      </c>
      <c r="AB111" s="4" t="s">
        <v>38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43">
      <c r="A112" s="4" t="s">
        <v>569</v>
      </c>
      <c r="B112" s="4">
        <v>4149</v>
      </c>
      <c r="C112" s="4">
        <v>4278</v>
      </c>
      <c r="D112" s="4">
        <v>3188</v>
      </c>
      <c r="E112" s="4">
        <v>1378</v>
      </c>
      <c r="F112" s="4">
        <v>1532</v>
      </c>
      <c r="G112" s="4">
        <v>1276</v>
      </c>
      <c r="H112" s="4">
        <v>138.59100000000001</v>
      </c>
      <c r="I112" s="4">
        <v>143.61000000000001</v>
      </c>
      <c r="J112" s="4">
        <v>115.601</v>
      </c>
      <c r="K112" s="4">
        <v>42.14</v>
      </c>
      <c r="L112" s="4">
        <v>47.219000000000001</v>
      </c>
      <c r="M112" s="4">
        <v>43.338999999999999</v>
      </c>
      <c r="N112" s="4">
        <v>132.600666666667</v>
      </c>
      <c r="O112" s="4">
        <v>44.232666666666702</v>
      </c>
      <c r="P112" s="4">
        <v>-1.5839039026861399</v>
      </c>
      <c r="Q112" s="6">
        <v>1.9955789684744301E-25</v>
      </c>
      <c r="R112" s="6">
        <v>2.34417605134577E-23</v>
      </c>
      <c r="S112" s="4" t="s">
        <v>570</v>
      </c>
      <c r="T112" s="4" t="s">
        <v>571</v>
      </c>
      <c r="U112" s="4" t="s">
        <v>79</v>
      </c>
      <c r="V112" s="4" t="s">
        <v>80</v>
      </c>
      <c r="W112" s="4" t="s">
        <v>81</v>
      </c>
      <c r="X112" s="4" t="s">
        <v>82</v>
      </c>
      <c r="Y112" s="4" t="s">
        <v>83</v>
      </c>
      <c r="Z112" s="4" t="s">
        <v>84</v>
      </c>
      <c r="AA112" s="4" t="s">
        <v>85</v>
      </c>
      <c r="AB112" s="4" t="s">
        <v>38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spans="1:43">
      <c r="A113" s="4" t="s">
        <v>572</v>
      </c>
      <c r="B113" s="4">
        <v>769</v>
      </c>
      <c r="C113" s="4">
        <v>518</v>
      </c>
      <c r="D113" s="4">
        <v>486</v>
      </c>
      <c r="E113" s="4">
        <v>2034</v>
      </c>
      <c r="F113" s="4">
        <v>1887</v>
      </c>
      <c r="G113" s="4">
        <v>2301</v>
      </c>
      <c r="H113" s="4">
        <v>19.971</v>
      </c>
      <c r="I113" s="4">
        <v>13.521000000000001</v>
      </c>
      <c r="J113" s="4">
        <v>13.708</v>
      </c>
      <c r="K113" s="4">
        <v>48.37</v>
      </c>
      <c r="L113" s="4">
        <v>45.273000000000003</v>
      </c>
      <c r="M113" s="4">
        <v>60.902000000000001</v>
      </c>
      <c r="N113" s="4">
        <v>15.733333333333301</v>
      </c>
      <c r="O113" s="4">
        <v>51.515000000000001</v>
      </c>
      <c r="P113" s="4">
        <v>1.7111682146863401</v>
      </c>
      <c r="Q113" s="6">
        <v>2.4022893601489902E-25</v>
      </c>
      <c r="R113" s="6">
        <v>2.7967366934806002E-23</v>
      </c>
      <c r="S113" s="4" t="s">
        <v>573</v>
      </c>
      <c r="T113" s="4" t="s">
        <v>574</v>
      </c>
      <c r="U113" s="4" t="s">
        <v>37</v>
      </c>
      <c r="V113" s="4" t="s">
        <v>37</v>
      </c>
      <c r="W113" s="4" t="s">
        <v>37</v>
      </c>
      <c r="X113" s="4" t="s">
        <v>37</v>
      </c>
      <c r="Y113" s="4" t="s">
        <v>462</v>
      </c>
      <c r="Z113" s="4" t="s">
        <v>575</v>
      </c>
      <c r="AA113" s="4" t="s">
        <v>37</v>
      </c>
      <c r="AB113" s="4" t="s">
        <v>38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spans="1:43">
      <c r="A114" s="4" t="s">
        <v>576</v>
      </c>
      <c r="B114" s="4">
        <v>50</v>
      </c>
      <c r="C114" s="4">
        <v>19</v>
      </c>
      <c r="D114" s="4">
        <v>22</v>
      </c>
      <c r="E114" s="4">
        <v>349</v>
      </c>
      <c r="F114" s="4">
        <v>345</v>
      </c>
      <c r="G114" s="4">
        <v>252</v>
      </c>
      <c r="H114" s="4">
        <v>9.5399999999999991</v>
      </c>
      <c r="I114" s="4">
        <v>3.681</v>
      </c>
      <c r="J114" s="4">
        <v>4.6059999999999999</v>
      </c>
      <c r="K114" s="4">
        <v>61.606000000000002</v>
      </c>
      <c r="L114" s="4">
        <v>61.232999999999997</v>
      </c>
      <c r="M114" s="4">
        <v>49.429000000000002</v>
      </c>
      <c r="N114" s="4">
        <v>5.9423333333333304</v>
      </c>
      <c r="O114" s="4">
        <v>57.4226666666667</v>
      </c>
      <c r="P114" s="4">
        <v>3.2725188897201498</v>
      </c>
      <c r="Q114" s="6">
        <v>3.1445581136279398E-25</v>
      </c>
      <c r="R114" s="6">
        <v>3.62848612775175E-23</v>
      </c>
      <c r="S114" s="4" t="s">
        <v>577</v>
      </c>
      <c r="T114" s="4" t="s">
        <v>37</v>
      </c>
      <c r="U114" s="4" t="s">
        <v>37</v>
      </c>
      <c r="V114" s="4" t="s">
        <v>37</v>
      </c>
      <c r="W114" s="4" t="s">
        <v>37</v>
      </c>
      <c r="X114" s="4" t="s">
        <v>37</v>
      </c>
      <c r="Y114" s="4" t="s">
        <v>37</v>
      </c>
      <c r="Z114" s="4" t="s">
        <v>37</v>
      </c>
      <c r="AA114" s="4" t="s">
        <v>37</v>
      </c>
      <c r="AB114" s="4" t="s">
        <v>38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spans="1:43">
      <c r="A115" s="4" t="s">
        <v>578</v>
      </c>
      <c r="B115" s="4">
        <v>716</v>
      </c>
      <c r="C115" s="4">
        <v>840</v>
      </c>
      <c r="D115" s="4">
        <v>665</v>
      </c>
      <c r="E115" s="4">
        <v>1985</v>
      </c>
      <c r="F115" s="4">
        <v>2080</v>
      </c>
      <c r="G115" s="4">
        <v>1823</v>
      </c>
      <c r="H115" s="4">
        <v>14.452999999999999</v>
      </c>
      <c r="I115" s="4">
        <v>16.981000000000002</v>
      </c>
      <c r="J115" s="4">
        <v>14.462999999999999</v>
      </c>
      <c r="K115" s="4">
        <v>36.359000000000002</v>
      </c>
      <c r="L115" s="4">
        <v>38.518999999999998</v>
      </c>
      <c r="M115" s="4">
        <v>37.347000000000001</v>
      </c>
      <c r="N115" s="4">
        <v>15.298999999999999</v>
      </c>
      <c r="O115" s="4">
        <v>37.408333333333303</v>
      </c>
      <c r="P115" s="4">
        <v>1.28992233437689</v>
      </c>
      <c r="Q115" s="6">
        <v>4.0303539266726399E-25</v>
      </c>
      <c r="R115" s="6">
        <v>4.6098056885863702E-23</v>
      </c>
      <c r="S115" s="4" t="s">
        <v>579</v>
      </c>
      <c r="T115" s="4" t="s">
        <v>580</v>
      </c>
      <c r="U115" s="4" t="s">
        <v>37</v>
      </c>
      <c r="V115" s="4" t="s">
        <v>37</v>
      </c>
      <c r="W115" s="4" t="s">
        <v>37</v>
      </c>
      <c r="X115" s="4" t="s">
        <v>37</v>
      </c>
      <c r="Y115" s="4" t="s">
        <v>37</v>
      </c>
      <c r="Z115" s="4" t="s">
        <v>37</v>
      </c>
      <c r="AA115" s="4" t="s">
        <v>37</v>
      </c>
      <c r="AB115" s="4" t="s">
        <v>38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spans="1:43">
      <c r="A116" s="4" t="s">
        <v>581</v>
      </c>
      <c r="B116" s="4">
        <v>6273</v>
      </c>
      <c r="C116" s="4">
        <v>6413</v>
      </c>
      <c r="D116" s="4">
        <v>7191</v>
      </c>
      <c r="E116" s="4">
        <v>17814</v>
      </c>
      <c r="F116" s="4">
        <v>15677</v>
      </c>
      <c r="G116" s="4">
        <v>13991</v>
      </c>
      <c r="H116" s="4">
        <v>329.84800000000001</v>
      </c>
      <c r="I116" s="4">
        <v>339.21100000000001</v>
      </c>
      <c r="J116" s="4">
        <v>410.709</v>
      </c>
      <c r="K116" s="4">
        <v>857.899</v>
      </c>
      <c r="L116" s="4">
        <v>761.97799999999995</v>
      </c>
      <c r="M116" s="4">
        <v>750.19799999999998</v>
      </c>
      <c r="N116" s="4">
        <v>359.922666666667</v>
      </c>
      <c r="O116" s="4">
        <v>790.02499999999998</v>
      </c>
      <c r="P116" s="4">
        <v>1.13421134647846</v>
      </c>
      <c r="Q116" s="6">
        <v>4.1065452756733001E-25</v>
      </c>
      <c r="R116" s="6">
        <v>4.65610816082645E-23</v>
      </c>
      <c r="S116" s="4" t="s">
        <v>582</v>
      </c>
      <c r="T116" s="4" t="s">
        <v>583</v>
      </c>
      <c r="U116" s="4" t="s">
        <v>37</v>
      </c>
      <c r="V116" s="4" t="s">
        <v>37</v>
      </c>
      <c r="W116" s="4" t="s">
        <v>37</v>
      </c>
      <c r="X116" s="4" t="s">
        <v>37</v>
      </c>
      <c r="Y116" s="4" t="s">
        <v>584</v>
      </c>
      <c r="Z116" s="4" t="s">
        <v>585</v>
      </c>
      <c r="AA116" s="4" t="s">
        <v>586</v>
      </c>
      <c r="AB116" s="4" t="s">
        <v>38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spans="1:43">
      <c r="A117" s="4" t="s">
        <v>587</v>
      </c>
      <c r="B117" s="4">
        <v>239</v>
      </c>
      <c r="C117" s="4">
        <v>237</v>
      </c>
      <c r="D117" s="4">
        <v>217</v>
      </c>
      <c r="E117" s="4">
        <v>813</v>
      </c>
      <c r="F117" s="4">
        <v>712</v>
      </c>
      <c r="G117" s="4">
        <v>683</v>
      </c>
      <c r="H117" s="4">
        <v>17.22</v>
      </c>
      <c r="I117" s="4">
        <v>17.102</v>
      </c>
      <c r="J117" s="4">
        <v>17.494</v>
      </c>
      <c r="K117" s="4">
        <v>53.435000000000002</v>
      </c>
      <c r="L117" s="4">
        <v>46.963000000000001</v>
      </c>
      <c r="M117" s="4">
        <v>49.088000000000001</v>
      </c>
      <c r="N117" s="4">
        <v>17.271999999999998</v>
      </c>
      <c r="O117" s="4">
        <v>49.828666666666699</v>
      </c>
      <c r="P117" s="4">
        <v>1.5285408219135601</v>
      </c>
      <c r="Q117" s="6">
        <v>5.3902752648749502E-25</v>
      </c>
      <c r="R117" s="6">
        <v>6.0589482050607299E-23</v>
      </c>
      <c r="S117" s="4" t="s">
        <v>588</v>
      </c>
      <c r="T117" s="4" t="s">
        <v>589</v>
      </c>
      <c r="U117" s="4" t="s">
        <v>37</v>
      </c>
      <c r="V117" s="4" t="s">
        <v>37</v>
      </c>
      <c r="W117" s="4" t="s">
        <v>37</v>
      </c>
      <c r="X117" s="4" t="s">
        <v>37</v>
      </c>
      <c r="Y117" s="4" t="s">
        <v>37</v>
      </c>
      <c r="Z117" s="4" t="s">
        <v>37</v>
      </c>
      <c r="AA117" s="4" t="s">
        <v>37</v>
      </c>
      <c r="AB117" s="4" t="s">
        <v>38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spans="1:43">
      <c r="A118" s="4" t="s">
        <v>590</v>
      </c>
      <c r="B118" s="4">
        <v>11496</v>
      </c>
      <c r="C118" s="4">
        <v>14164</v>
      </c>
      <c r="D118" s="4">
        <v>12273</v>
      </c>
      <c r="E118" s="4">
        <v>5406</v>
      </c>
      <c r="F118" s="4">
        <v>5815</v>
      </c>
      <c r="G118" s="4">
        <v>5012</v>
      </c>
      <c r="H118" s="4">
        <v>715.47900000000004</v>
      </c>
      <c r="I118" s="4">
        <v>886.03099999999995</v>
      </c>
      <c r="J118" s="4">
        <v>829.63599999999997</v>
      </c>
      <c r="K118" s="4">
        <v>308.09699999999998</v>
      </c>
      <c r="L118" s="4">
        <v>334.351</v>
      </c>
      <c r="M118" s="4">
        <v>317.91199999999998</v>
      </c>
      <c r="N118" s="4">
        <v>810.38199999999995</v>
      </c>
      <c r="O118" s="4">
        <v>320.12</v>
      </c>
      <c r="P118" s="4">
        <v>-1.3399893153787801</v>
      </c>
      <c r="Q118" s="6">
        <v>5.6991442695848101E-25</v>
      </c>
      <c r="R118" s="6">
        <v>6.3513796693261894E-23</v>
      </c>
      <c r="S118" s="4" t="s">
        <v>591</v>
      </c>
      <c r="T118" s="4" t="s">
        <v>592</v>
      </c>
      <c r="U118" s="4" t="s">
        <v>37</v>
      </c>
      <c r="V118" s="4" t="s">
        <v>37</v>
      </c>
      <c r="W118" s="4" t="s">
        <v>37</v>
      </c>
      <c r="X118" s="4" t="s">
        <v>37</v>
      </c>
      <c r="Y118" s="4" t="s">
        <v>37</v>
      </c>
      <c r="Z118" s="4" t="s">
        <v>37</v>
      </c>
      <c r="AA118" s="4" t="s">
        <v>37</v>
      </c>
      <c r="AB118" s="4" t="s">
        <v>38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1:43">
      <c r="A119" s="4" t="s">
        <v>593</v>
      </c>
      <c r="B119" s="4">
        <v>1583</v>
      </c>
      <c r="C119" s="4">
        <v>1431</v>
      </c>
      <c r="D119" s="4">
        <v>1404</v>
      </c>
      <c r="E119" s="4">
        <v>518</v>
      </c>
      <c r="F119" s="4">
        <v>617</v>
      </c>
      <c r="G119" s="4">
        <v>537</v>
      </c>
      <c r="H119" s="4">
        <v>39.235999999999997</v>
      </c>
      <c r="I119" s="4">
        <v>35.353999999999999</v>
      </c>
      <c r="J119" s="4">
        <v>37.738</v>
      </c>
      <c r="K119" s="4">
        <v>11.71</v>
      </c>
      <c r="L119" s="4">
        <v>14.067</v>
      </c>
      <c r="M119" s="4">
        <v>13.59</v>
      </c>
      <c r="N119" s="4">
        <v>37.442666666666703</v>
      </c>
      <c r="O119" s="4">
        <v>13.1223333333333</v>
      </c>
      <c r="P119" s="4">
        <v>-1.51265891331401</v>
      </c>
      <c r="Q119" s="6">
        <v>8.6193185553839202E-25</v>
      </c>
      <c r="R119" s="6">
        <v>9.5243470036992305E-23</v>
      </c>
      <c r="S119" s="4" t="s">
        <v>594</v>
      </c>
      <c r="T119" s="4" t="s">
        <v>595</v>
      </c>
      <c r="U119" s="4" t="s">
        <v>37</v>
      </c>
      <c r="V119" s="4" t="s">
        <v>37</v>
      </c>
      <c r="W119" s="4" t="s">
        <v>37</v>
      </c>
      <c r="X119" s="4" t="s">
        <v>37</v>
      </c>
      <c r="Y119" s="4" t="s">
        <v>596</v>
      </c>
      <c r="Z119" s="4" t="s">
        <v>597</v>
      </c>
      <c r="AA119" s="4" t="s">
        <v>598</v>
      </c>
      <c r="AB119" s="4" t="s">
        <v>38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1:43">
      <c r="A120" s="4" t="s">
        <v>599</v>
      </c>
      <c r="B120" s="4">
        <v>800</v>
      </c>
      <c r="C120" s="4">
        <v>752</v>
      </c>
      <c r="D120" s="4">
        <v>707</v>
      </c>
      <c r="E120" s="4">
        <v>2314</v>
      </c>
      <c r="F120" s="4">
        <v>1871</v>
      </c>
      <c r="G120" s="4">
        <v>1847</v>
      </c>
      <c r="H120" s="4">
        <v>26.082000000000001</v>
      </c>
      <c r="I120" s="4">
        <v>24.641999999999999</v>
      </c>
      <c r="J120" s="4">
        <v>25.035</v>
      </c>
      <c r="K120" s="4">
        <v>69.082999999999998</v>
      </c>
      <c r="L120" s="4">
        <v>56.353999999999999</v>
      </c>
      <c r="M120" s="4">
        <v>61.37</v>
      </c>
      <c r="N120" s="4">
        <v>25.253</v>
      </c>
      <c r="O120" s="4">
        <v>62.268999999999998</v>
      </c>
      <c r="P120" s="4">
        <v>1.3020593236545599</v>
      </c>
      <c r="Q120" s="6">
        <v>9.6234718573638899E-25</v>
      </c>
      <c r="R120" s="6">
        <v>1.0544575592283001E-22</v>
      </c>
      <c r="S120" s="4" t="s">
        <v>600</v>
      </c>
      <c r="T120" s="4" t="s">
        <v>601</v>
      </c>
      <c r="U120" s="4" t="s">
        <v>340</v>
      </c>
      <c r="V120" s="4" t="s">
        <v>602</v>
      </c>
      <c r="W120" s="4" t="s">
        <v>603</v>
      </c>
      <c r="X120" s="4" t="s">
        <v>604</v>
      </c>
      <c r="Y120" s="4" t="s">
        <v>379</v>
      </c>
      <c r="Z120" s="4" t="s">
        <v>605</v>
      </c>
      <c r="AA120" s="4" t="s">
        <v>606</v>
      </c>
      <c r="AB120" s="4" t="s">
        <v>38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1:43">
      <c r="A121" s="4" t="s">
        <v>607</v>
      </c>
      <c r="B121" s="4">
        <v>328</v>
      </c>
      <c r="C121" s="4">
        <v>312</v>
      </c>
      <c r="D121" s="4">
        <v>343</v>
      </c>
      <c r="E121" s="4">
        <v>1176</v>
      </c>
      <c r="F121" s="4">
        <v>1055</v>
      </c>
      <c r="G121" s="4">
        <v>861</v>
      </c>
      <c r="H121" s="4">
        <v>5.1989999999999998</v>
      </c>
      <c r="I121" s="4">
        <v>4.9710000000000001</v>
      </c>
      <c r="J121" s="4">
        <v>5.9050000000000002</v>
      </c>
      <c r="K121" s="4">
        <v>17.07</v>
      </c>
      <c r="L121" s="4">
        <v>15.45</v>
      </c>
      <c r="M121" s="4">
        <v>13.91</v>
      </c>
      <c r="N121" s="4">
        <v>5.3583333333333298</v>
      </c>
      <c r="O121" s="4">
        <v>15.4766666666667</v>
      </c>
      <c r="P121" s="4">
        <v>1.5302385433513599</v>
      </c>
      <c r="Q121" s="6">
        <v>1.63571129525033E-24</v>
      </c>
      <c r="R121" s="6">
        <v>1.77733663156409E-22</v>
      </c>
      <c r="S121" s="4" t="s">
        <v>608</v>
      </c>
      <c r="T121" s="4" t="s">
        <v>609</v>
      </c>
      <c r="U121" s="4" t="s">
        <v>89</v>
      </c>
      <c r="V121" s="4" t="s">
        <v>403</v>
      </c>
      <c r="W121" s="4" t="s">
        <v>610</v>
      </c>
      <c r="X121" s="4" t="s">
        <v>611</v>
      </c>
      <c r="Y121" s="4" t="s">
        <v>329</v>
      </c>
      <c r="Z121" s="4" t="s">
        <v>612</v>
      </c>
      <c r="AA121" s="4" t="s">
        <v>613</v>
      </c>
      <c r="AB121" s="4" t="s">
        <v>38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spans="1:43">
      <c r="A122" s="4" t="s">
        <v>614</v>
      </c>
      <c r="B122" s="4">
        <v>440</v>
      </c>
      <c r="C122" s="4">
        <v>499</v>
      </c>
      <c r="D122" s="4">
        <v>510</v>
      </c>
      <c r="E122" s="4">
        <v>1674</v>
      </c>
      <c r="F122" s="4">
        <v>1411</v>
      </c>
      <c r="G122" s="4">
        <v>1228</v>
      </c>
      <c r="H122" s="4">
        <v>17.428000000000001</v>
      </c>
      <c r="I122" s="4">
        <v>19.995999999999999</v>
      </c>
      <c r="J122" s="4">
        <v>21.98</v>
      </c>
      <c r="K122" s="4">
        <v>61.985999999999997</v>
      </c>
      <c r="L122" s="4">
        <v>52.66</v>
      </c>
      <c r="M122" s="4">
        <v>49.895000000000003</v>
      </c>
      <c r="N122" s="4">
        <v>19.8013333333333</v>
      </c>
      <c r="O122" s="4">
        <v>54.847000000000001</v>
      </c>
      <c r="P122" s="4">
        <v>1.46981513259584</v>
      </c>
      <c r="Q122" s="6">
        <v>1.9859906023316199E-24</v>
      </c>
      <c r="R122" s="6">
        <v>2.1401100383307501E-22</v>
      </c>
      <c r="S122" s="4" t="s">
        <v>615</v>
      </c>
      <c r="T122" s="4" t="s">
        <v>616</v>
      </c>
      <c r="U122" s="4" t="s">
        <v>37</v>
      </c>
      <c r="V122" s="4" t="s">
        <v>37</v>
      </c>
      <c r="W122" s="4" t="s">
        <v>37</v>
      </c>
      <c r="X122" s="4" t="s">
        <v>37</v>
      </c>
      <c r="Y122" s="4" t="s">
        <v>37</v>
      </c>
      <c r="Z122" s="4" t="s">
        <v>37</v>
      </c>
      <c r="AA122" s="4" t="s">
        <v>617</v>
      </c>
      <c r="AB122" s="4" t="s">
        <v>38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spans="1:43">
      <c r="A123" s="4" t="s">
        <v>618</v>
      </c>
      <c r="B123" s="4">
        <v>1048</v>
      </c>
      <c r="C123" s="4">
        <v>1218</v>
      </c>
      <c r="D123" s="4">
        <v>1333</v>
      </c>
      <c r="E123" s="4">
        <v>3001</v>
      </c>
      <c r="F123" s="4">
        <v>2991</v>
      </c>
      <c r="G123" s="4">
        <v>2799</v>
      </c>
      <c r="H123" s="4">
        <v>44.76</v>
      </c>
      <c r="I123" s="4">
        <v>52.286000000000001</v>
      </c>
      <c r="J123" s="4">
        <v>61.837000000000003</v>
      </c>
      <c r="K123" s="4">
        <v>117.37</v>
      </c>
      <c r="L123" s="4">
        <v>118.018</v>
      </c>
      <c r="M123" s="4">
        <v>121.837</v>
      </c>
      <c r="N123" s="4">
        <v>52.960999999999999</v>
      </c>
      <c r="O123" s="4">
        <v>119.075</v>
      </c>
      <c r="P123" s="4">
        <v>1.1688682804807899</v>
      </c>
      <c r="Q123" s="6">
        <v>2.7306690021632898E-24</v>
      </c>
      <c r="R123" s="6">
        <v>2.9184584523940201E-22</v>
      </c>
      <c r="S123" s="4" t="s">
        <v>619</v>
      </c>
      <c r="T123" s="4" t="s">
        <v>620</v>
      </c>
      <c r="U123" s="4" t="s">
        <v>37</v>
      </c>
      <c r="V123" s="4" t="s">
        <v>37</v>
      </c>
      <c r="W123" s="4" t="s">
        <v>37</v>
      </c>
      <c r="X123" s="4" t="s">
        <v>37</v>
      </c>
      <c r="Y123" s="4" t="s">
        <v>37</v>
      </c>
      <c r="Z123" s="4" t="s">
        <v>37</v>
      </c>
      <c r="AA123" s="4" t="s">
        <v>37</v>
      </c>
      <c r="AB123" s="4" t="s">
        <v>38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spans="1:43">
      <c r="A124" s="4" t="s">
        <v>621</v>
      </c>
      <c r="B124" s="4">
        <v>121</v>
      </c>
      <c r="C124" s="4">
        <v>108</v>
      </c>
      <c r="D124" s="4">
        <v>74</v>
      </c>
      <c r="E124" s="4">
        <v>474</v>
      </c>
      <c r="F124" s="4">
        <v>485</v>
      </c>
      <c r="G124" s="4">
        <v>435</v>
      </c>
      <c r="H124" s="4">
        <v>1.4330000000000001</v>
      </c>
      <c r="I124" s="4">
        <v>1.3280000000000001</v>
      </c>
      <c r="J124" s="4">
        <v>0.96699999999999997</v>
      </c>
      <c r="K124" s="4">
        <v>5.2249999999999996</v>
      </c>
      <c r="L124" s="4">
        <v>5.3330000000000002</v>
      </c>
      <c r="M124" s="4">
        <v>5.3849999999999998</v>
      </c>
      <c r="N124" s="4">
        <v>1.2426666666666699</v>
      </c>
      <c r="O124" s="4">
        <v>5.3143333333333302</v>
      </c>
      <c r="P124" s="4">
        <v>2.0964493622090199</v>
      </c>
      <c r="Q124" s="6">
        <v>3.11757308802662E-24</v>
      </c>
      <c r="R124" s="6">
        <v>3.3048809345348902E-22</v>
      </c>
      <c r="S124" s="4" t="s">
        <v>622</v>
      </c>
      <c r="T124" s="4" t="s">
        <v>623</v>
      </c>
      <c r="U124" s="4" t="s">
        <v>37</v>
      </c>
      <c r="V124" s="4" t="s">
        <v>37</v>
      </c>
      <c r="W124" s="4" t="s">
        <v>37</v>
      </c>
      <c r="X124" s="4" t="s">
        <v>37</v>
      </c>
      <c r="Y124" s="4" t="s">
        <v>624</v>
      </c>
      <c r="Z124" s="4" t="s">
        <v>625</v>
      </c>
      <c r="AA124" s="4" t="s">
        <v>626</v>
      </c>
      <c r="AB124" s="4" t="s">
        <v>38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spans="1:43">
      <c r="A125" s="4" t="s">
        <v>627</v>
      </c>
      <c r="B125" s="4">
        <v>1465</v>
      </c>
      <c r="C125" s="4">
        <v>1378</v>
      </c>
      <c r="D125" s="4">
        <v>1297</v>
      </c>
      <c r="E125" s="4">
        <v>3587</v>
      </c>
      <c r="F125" s="4">
        <v>3722</v>
      </c>
      <c r="G125" s="4">
        <v>2942</v>
      </c>
      <c r="H125" s="4">
        <v>13.257</v>
      </c>
      <c r="I125" s="4">
        <v>12.124000000000001</v>
      </c>
      <c r="J125" s="4">
        <v>11.763999999999999</v>
      </c>
      <c r="K125" s="4">
        <v>28.504999999999999</v>
      </c>
      <c r="L125" s="4">
        <v>30.489000000000001</v>
      </c>
      <c r="M125" s="4">
        <v>26.844999999999999</v>
      </c>
      <c r="N125" s="4">
        <v>12.3816666666667</v>
      </c>
      <c r="O125" s="4">
        <v>28.613</v>
      </c>
      <c r="P125" s="4">
        <v>1.2084652431155001</v>
      </c>
      <c r="Q125" s="6">
        <v>4.4792297102656697E-24</v>
      </c>
      <c r="R125" s="6">
        <v>4.7100545316253296E-22</v>
      </c>
      <c r="S125" s="4" t="s">
        <v>628</v>
      </c>
      <c r="T125" s="4" t="s">
        <v>629</v>
      </c>
      <c r="U125" s="4" t="s">
        <v>37</v>
      </c>
      <c r="V125" s="4" t="s">
        <v>37</v>
      </c>
      <c r="W125" s="4" t="s">
        <v>37</v>
      </c>
      <c r="X125" s="4" t="s">
        <v>37</v>
      </c>
      <c r="Y125" s="4" t="s">
        <v>462</v>
      </c>
      <c r="Z125" s="4" t="s">
        <v>37</v>
      </c>
      <c r="AA125" s="4" t="s">
        <v>37</v>
      </c>
      <c r="AB125" s="4" t="s">
        <v>38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spans="1:43">
      <c r="A126" s="4" t="s">
        <v>630</v>
      </c>
      <c r="B126" s="4">
        <v>1523</v>
      </c>
      <c r="C126" s="4">
        <v>1708</v>
      </c>
      <c r="D126" s="4">
        <v>1348</v>
      </c>
      <c r="E126" s="4">
        <v>3660</v>
      </c>
      <c r="F126" s="4">
        <v>3494</v>
      </c>
      <c r="G126" s="4">
        <v>3676</v>
      </c>
      <c r="H126" s="4">
        <v>135.43100000000001</v>
      </c>
      <c r="I126" s="4">
        <v>152.65799999999999</v>
      </c>
      <c r="J126" s="4">
        <v>130.196</v>
      </c>
      <c r="K126" s="4">
        <v>298.03100000000001</v>
      </c>
      <c r="L126" s="4">
        <v>287.041</v>
      </c>
      <c r="M126" s="4">
        <v>333.15100000000001</v>
      </c>
      <c r="N126" s="4">
        <v>139.428333333333</v>
      </c>
      <c r="O126" s="4">
        <v>306.07433333333302</v>
      </c>
      <c r="P126" s="4">
        <v>1.13435830684761</v>
      </c>
      <c r="Q126" s="6">
        <v>5.1570354677846697E-24</v>
      </c>
      <c r="R126" s="6">
        <v>5.37940683715555E-22</v>
      </c>
      <c r="S126" s="4" t="s">
        <v>631</v>
      </c>
      <c r="T126" s="4" t="s">
        <v>632</v>
      </c>
      <c r="U126" s="4" t="s">
        <v>37</v>
      </c>
      <c r="V126" s="4" t="s">
        <v>37</v>
      </c>
      <c r="W126" s="4" t="s">
        <v>37</v>
      </c>
      <c r="X126" s="4" t="s">
        <v>37</v>
      </c>
      <c r="Y126" s="4" t="s">
        <v>37</v>
      </c>
      <c r="Z126" s="4" t="s">
        <v>37</v>
      </c>
      <c r="AA126" s="4" t="s">
        <v>633</v>
      </c>
      <c r="AB126" s="4" t="s">
        <v>38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spans="1:43">
      <c r="A127" s="4" t="s">
        <v>634</v>
      </c>
      <c r="B127" s="4">
        <v>1184</v>
      </c>
      <c r="C127" s="4">
        <v>1225</v>
      </c>
      <c r="D127" s="4">
        <v>1241</v>
      </c>
      <c r="E127" s="4">
        <v>2962</v>
      </c>
      <c r="F127" s="4">
        <v>2967</v>
      </c>
      <c r="G127" s="4">
        <v>2526</v>
      </c>
      <c r="H127" s="4">
        <v>42.222999999999999</v>
      </c>
      <c r="I127" s="4">
        <v>44.031999999999996</v>
      </c>
      <c r="J127" s="4">
        <v>48.445999999999998</v>
      </c>
      <c r="K127" s="4">
        <v>97.575000000000003</v>
      </c>
      <c r="L127" s="4">
        <v>98.688999999999993</v>
      </c>
      <c r="M127" s="4">
        <v>92.799000000000007</v>
      </c>
      <c r="N127" s="4">
        <v>44.9003333333333</v>
      </c>
      <c r="O127" s="4">
        <v>96.354333333333301</v>
      </c>
      <c r="P127" s="4">
        <v>1.10162339479531</v>
      </c>
      <c r="Q127" s="6">
        <v>5.6357869418476596E-24</v>
      </c>
      <c r="R127" s="6">
        <v>5.8321449154564803E-22</v>
      </c>
      <c r="S127" s="4" t="s">
        <v>635</v>
      </c>
      <c r="T127" s="4" t="s">
        <v>636</v>
      </c>
      <c r="U127" s="4" t="s">
        <v>31</v>
      </c>
      <c r="V127" s="4" t="s">
        <v>637</v>
      </c>
      <c r="W127" s="4" t="s">
        <v>638</v>
      </c>
      <c r="X127" s="4" t="s">
        <v>639</v>
      </c>
      <c r="Y127" s="4" t="s">
        <v>640</v>
      </c>
      <c r="Z127" s="4" t="s">
        <v>641</v>
      </c>
      <c r="AA127" s="4" t="s">
        <v>642</v>
      </c>
      <c r="AB127" s="4" t="s">
        <v>38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spans="1:43">
      <c r="A128" s="4" t="s">
        <v>643</v>
      </c>
      <c r="B128" s="4">
        <v>1553</v>
      </c>
      <c r="C128" s="4">
        <v>1468</v>
      </c>
      <c r="D128" s="4">
        <v>1580</v>
      </c>
      <c r="E128" s="4">
        <v>3493</v>
      </c>
      <c r="F128" s="4">
        <v>3366</v>
      </c>
      <c r="G128" s="4">
        <v>3148</v>
      </c>
      <c r="H128" s="4">
        <v>91.334000000000003</v>
      </c>
      <c r="I128" s="4">
        <v>86.75</v>
      </c>
      <c r="J128" s="4">
        <v>100.864</v>
      </c>
      <c r="K128" s="4">
        <v>188.02500000000001</v>
      </c>
      <c r="L128" s="4">
        <v>182.68199999999999</v>
      </c>
      <c r="M128" s="4">
        <v>188.744</v>
      </c>
      <c r="N128" s="4">
        <v>92.982666666666702</v>
      </c>
      <c r="O128" s="4">
        <v>186.48366666666701</v>
      </c>
      <c r="P128" s="4">
        <v>1.00401556944605</v>
      </c>
      <c r="Q128" s="6">
        <v>5.9629606316258097E-24</v>
      </c>
      <c r="R128" s="6">
        <v>6.1221294232888897E-22</v>
      </c>
      <c r="S128" s="4" t="s">
        <v>644</v>
      </c>
      <c r="T128" s="4" t="s">
        <v>645</v>
      </c>
      <c r="U128" s="4" t="s">
        <v>37</v>
      </c>
      <c r="V128" s="4" t="s">
        <v>37</v>
      </c>
      <c r="W128" s="4" t="s">
        <v>37</v>
      </c>
      <c r="X128" s="4" t="s">
        <v>37</v>
      </c>
      <c r="Y128" s="4" t="s">
        <v>277</v>
      </c>
      <c r="Z128" s="4" t="s">
        <v>37</v>
      </c>
      <c r="AA128" s="4" t="s">
        <v>646</v>
      </c>
      <c r="AB128" s="4" t="s">
        <v>38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spans="1:43">
      <c r="A129" s="4" t="s">
        <v>647</v>
      </c>
      <c r="B129" s="4">
        <v>3442</v>
      </c>
      <c r="C129" s="4">
        <v>3119</v>
      </c>
      <c r="D129" s="4">
        <v>3522</v>
      </c>
      <c r="E129" s="4">
        <v>11009</v>
      </c>
      <c r="F129" s="4">
        <v>9393</v>
      </c>
      <c r="G129" s="4">
        <v>7336</v>
      </c>
      <c r="H129" s="4">
        <v>20.792000000000002</v>
      </c>
      <c r="I129" s="4">
        <v>19.193999999999999</v>
      </c>
      <c r="J129" s="4">
        <v>23.239000000000001</v>
      </c>
      <c r="K129" s="4">
        <v>61.231000000000002</v>
      </c>
      <c r="L129" s="4">
        <v>53.081000000000003</v>
      </c>
      <c r="M129" s="4">
        <v>45.36</v>
      </c>
      <c r="N129" s="4">
        <v>21.074999999999999</v>
      </c>
      <c r="O129" s="4">
        <v>53.223999999999997</v>
      </c>
      <c r="P129" s="4">
        <v>1.3365443076653301</v>
      </c>
      <c r="Q129" s="6">
        <v>7.31454561077505E-24</v>
      </c>
      <c r="R129" s="6">
        <v>7.4511218921012399E-22</v>
      </c>
      <c r="S129" s="4" t="s">
        <v>648</v>
      </c>
      <c r="T129" s="4" t="s">
        <v>649</v>
      </c>
      <c r="U129" s="4" t="s">
        <v>37</v>
      </c>
      <c r="V129" s="4" t="s">
        <v>37</v>
      </c>
      <c r="W129" s="4" t="s">
        <v>37</v>
      </c>
      <c r="X129" s="4" t="s">
        <v>37</v>
      </c>
      <c r="Y129" s="4" t="s">
        <v>650</v>
      </c>
      <c r="Z129" s="4" t="s">
        <v>651</v>
      </c>
      <c r="AA129" s="4" t="s">
        <v>652</v>
      </c>
      <c r="AB129" s="4" t="s">
        <v>38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1:43">
      <c r="A130" s="4" t="s">
        <v>653</v>
      </c>
      <c r="B130" s="4">
        <v>1080</v>
      </c>
      <c r="C130" s="4">
        <v>989</v>
      </c>
      <c r="D130" s="4">
        <v>890</v>
      </c>
      <c r="E130" s="4">
        <v>2312</v>
      </c>
      <c r="F130" s="4">
        <v>2678</v>
      </c>
      <c r="G130" s="4">
        <v>2329</v>
      </c>
      <c r="H130" s="4">
        <v>93.153999999999996</v>
      </c>
      <c r="I130" s="4">
        <v>85.741</v>
      </c>
      <c r="J130" s="4">
        <v>83.379000000000005</v>
      </c>
      <c r="K130" s="4">
        <v>182.61099999999999</v>
      </c>
      <c r="L130" s="4">
        <v>213.398</v>
      </c>
      <c r="M130" s="4">
        <v>204.73599999999999</v>
      </c>
      <c r="N130" s="4">
        <v>87.424666666666695</v>
      </c>
      <c r="O130" s="4">
        <v>200.24833333333299</v>
      </c>
      <c r="P130" s="4">
        <v>1.1956779398055</v>
      </c>
      <c r="Q130" s="6">
        <v>8.3652111018446305E-24</v>
      </c>
      <c r="R130" s="6">
        <v>8.4553478726319498E-22</v>
      </c>
      <c r="S130" s="4" t="s">
        <v>654</v>
      </c>
      <c r="T130" s="4" t="s">
        <v>655</v>
      </c>
      <c r="U130" s="4" t="s">
        <v>37</v>
      </c>
      <c r="V130" s="4" t="s">
        <v>37</v>
      </c>
      <c r="W130" s="4" t="s">
        <v>37</v>
      </c>
      <c r="X130" s="4" t="s">
        <v>37</v>
      </c>
      <c r="Y130" s="4" t="s">
        <v>37</v>
      </c>
      <c r="Z130" s="4" t="s">
        <v>37</v>
      </c>
      <c r="AA130" s="4" t="s">
        <v>37</v>
      </c>
      <c r="AB130" s="4" t="s">
        <v>38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spans="1:43">
      <c r="A131" s="4" t="s">
        <v>656</v>
      </c>
      <c r="B131" s="4">
        <v>1370</v>
      </c>
      <c r="C131" s="4">
        <v>1247</v>
      </c>
      <c r="D131" s="4">
        <v>1166</v>
      </c>
      <c r="E131" s="4">
        <v>375</v>
      </c>
      <c r="F131" s="4">
        <v>472</v>
      </c>
      <c r="G131" s="4">
        <v>478</v>
      </c>
      <c r="H131" s="4">
        <v>60.677</v>
      </c>
      <c r="I131" s="4">
        <v>55.512999999999998</v>
      </c>
      <c r="J131" s="4">
        <v>56.085999999999999</v>
      </c>
      <c r="K131" s="4">
        <v>15.199</v>
      </c>
      <c r="L131" s="4">
        <v>19.309999999999999</v>
      </c>
      <c r="M131" s="4">
        <v>21.587</v>
      </c>
      <c r="N131" s="4">
        <v>57.425333333333299</v>
      </c>
      <c r="O131" s="4">
        <v>18.6986666666667</v>
      </c>
      <c r="P131" s="4">
        <v>-1.61875192546257</v>
      </c>
      <c r="Q131" s="6">
        <v>9.8096372571110994E-24</v>
      </c>
      <c r="R131" s="6">
        <v>9.8390661688824409E-22</v>
      </c>
      <c r="S131" s="4" t="s">
        <v>657</v>
      </c>
      <c r="T131" s="4" t="s">
        <v>658</v>
      </c>
      <c r="U131" s="4" t="s">
        <v>37</v>
      </c>
      <c r="V131" s="4" t="s">
        <v>37</v>
      </c>
      <c r="W131" s="4" t="s">
        <v>37</v>
      </c>
      <c r="X131" s="4" t="s">
        <v>37</v>
      </c>
      <c r="Y131" s="4" t="s">
        <v>659</v>
      </c>
      <c r="Z131" s="4" t="s">
        <v>660</v>
      </c>
      <c r="AA131" s="4" t="s">
        <v>661</v>
      </c>
      <c r="AB131" s="4" t="s">
        <v>38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spans="1:43">
      <c r="A132" s="4" t="s">
        <v>662</v>
      </c>
      <c r="B132" s="4">
        <v>3448</v>
      </c>
      <c r="C132" s="4">
        <v>2516</v>
      </c>
      <c r="D132" s="4">
        <v>2754</v>
      </c>
      <c r="E132" s="4">
        <v>8741</v>
      </c>
      <c r="F132" s="4">
        <v>7444</v>
      </c>
      <c r="G132" s="4">
        <v>7043</v>
      </c>
      <c r="H132" s="4">
        <v>379.39400000000001</v>
      </c>
      <c r="I132" s="4">
        <v>278.738</v>
      </c>
      <c r="J132" s="4">
        <v>329.39299999999997</v>
      </c>
      <c r="K132" s="4">
        <v>880.279</v>
      </c>
      <c r="L132" s="4">
        <v>755.74400000000003</v>
      </c>
      <c r="M132" s="4">
        <v>789.71199999999999</v>
      </c>
      <c r="N132" s="4">
        <v>329.17500000000001</v>
      </c>
      <c r="O132" s="4">
        <v>808.57833333333303</v>
      </c>
      <c r="P132" s="4">
        <v>1.2965327747495801</v>
      </c>
      <c r="Q132" s="6">
        <v>1.0785610322165E-23</v>
      </c>
      <c r="R132" s="6">
        <v>1.07353872511992E-21</v>
      </c>
      <c r="S132" s="4" t="s">
        <v>663</v>
      </c>
      <c r="T132" s="4" t="s">
        <v>664</v>
      </c>
      <c r="U132" s="4" t="s">
        <v>37</v>
      </c>
      <c r="V132" s="4" t="s">
        <v>37</v>
      </c>
      <c r="W132" s="4" t="s">
        <v>37</v>
      </c>
      <c r="X132" s="4" t="s">
        <v>37</v>
      </c>
      <c r="Y132" s="4" t="s">
        <v>37</v>
      </c>
      <c r="Z132" s="4" t="s">
        <v>37</v>
      </c>
      <c r="AA132" s="4" t="s">
        <v>37</v>
      </c>
      <c r="AB132" s="4" t="s">
        <v>38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spans="1:43">
      <c r="A133" s="4" t="s">
        <v>665</v>
      </c>
      <c r="B133" s="4">
        <v>1608</v>
      </c>
      <c r="C133" s="4">
        <v>1567</v>
      </c>
      <c r="D133" s="4">
        <v>1881</v>
      </c>
      <c r="E133" s="4">
        <v>637</v>
      </c>
      <c r="F133" s="4">
        <v>664</v>
      </c>
      <c r="G133" s="4">
        <v>512</v>
      </c>
      <c r="H133" s="4">
        <v>16.135999999999999</v>
      </c>
      <c r="I133" s="4">
        <v>15.747999999999999</v>
      </c>
      <c r="J133" s="4">
        <v>20.518000000000001</v>
      </c>
      <c r="K133" s="4">
        <v>6.1539999999999999</v>
      </c>
      <c r="L133" s="4">
        <v>6.1769999999999996</v>
      </c>
      <c r="M133" s="4">
        <v>5.282</v>
      </c>
      <c r="N133" s="4">
        <v>17.467333333333301</v>
      </c>
      <c r="O133" s="4">
        <v>5.8710000000000004</v>
      </c>
      <c r="P133" s="4">
        <v>-1.5729812128884499</v>
      </c>
      <c r="Q133" s="6">
        <v>1.23671459043268E-23</v>
      </c>
      <c r="R133" s="6">
        <v>1.22163042004937E-21</v>
      </c>
      <c r="S133" s="4" t="s">
        <v>666</v>
      </c>
      <c r="T133" s="4" t="s">
        <v>667</v>
      </c>
      <c r="U133" s="4" t="s">
        <v>37</v>
      </c>
      <c r="V133" s="4" t="s">
        <v>37</v>
      </c>
      <c r="W133" s="4" t="s">
        <v>37</v>
      </c>
      <c r="X133" s="4" t="s">
        <v>37</v>
      </c>
      <c r="Y133" s="4" t="s">
        <v>668</v>
      </c>
      <c r="Z133" s="4" t="s">
        <v>669</v>
      </c>
      <c r="AA133" s="4" t="s">
        <v>670</v>
      </c>
      <c r="AB133" s="4" t="s">
        <v>38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spans="1:43">
      <c r="A134" s="4" t="s">
        <v>671</v>
      </c>
      <c r="B134" s="4">
        <v>255</v>
      </c>
      <c r="C134" s="4">
        <v>176</v>
      </c>
      <c r="D134" s="4">
        <v>128</v>
      </c>
      <c r="E134" s="4">
        <v>13</v>
      </c>
      <c r="F134" s="4">
        <v>11</v>
      </c>
      <c r="G134" s="4">
        <v>9</v>
      </c>
      <c r="H134" s="4">
        <v>6.3579999999999997</v>
      </c>
      <c r="I134" s="4">
        <v>4.4109999999999996</v>
      </c>
      <c r="J134" s="4">
        <v>3.4660000000000002</v>
      </c>
      <c r="K134" s="4">
        <v>0.29699999999999999</v>
      </c>
      <c r="L134" s="4">
        <v>0.253</v>
      </c>
      <c r="M134" s="4">
        <v>0.22900000000000001</v>
      </c>
      <c r="N134" s="4">
        <v>4.7450000000000001</v>
      </c>
      <c r="O134" s="4">
        <v>0.25966666666666699</v>
      </c>
      <c r="P134" s="4">
        <v>-4.1916753545679599</v>
      </c>
      <c r="Q134" s="6">
        <v>1.5061649736908499E-23</v>
      </c>
      <c r="R134" s="6">
        <v>1.4766079016507499E-21</v>
      </c>
      <c r="S134" s="4" t="s">
        <v>672</v>
      </c>
      <c r="T134" s="4" t="s">
        <v>673</v>
      </c>
      <c r="U134" s="4" t="s">
        <v>37</v>
      </c>
      <c r="V134" s="4" t="s">
        <v>37</v>
      </c>
      <c r="W134" s="4" t="s">
        <v>37</v>
      </c>
      <c r="X134" s="4" t="s">
        <v>37</v>
      </c>
      <c r="Y134" s="4" t="s">
        <v>674</v>
      </c>
      <c r="Z134" s="4" t="s">
        <v>675</v>
      </c>
      <c r="AA134" s="4" t="s">
        <v>676</v>
      </c>
      <c r="AB134" s="4" t="s">
        <v>38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spans="1:43">
      <c r="A135" s="4" t="s">
        <v>677</v>
      </c>
      <c r="B135" s="4">
        <v>8479</v>
      </c>
      <c r="C135" s="4">
        <v>7696</v>
      </c>
      <c r="D135" s="4">
        <v>7228</v>
      </c>
      <c r="E135" s="4">
        <v>3231</v>
      </c>
      <c r="F135" s="4">
        <v>3810</v>
      </c>
      <c r="G135" s="4">
        <v>3415</v>
      </c>
      <c r="H135" s="4">
        <v>305.76</v>
      </c>
      <c r="I135" s="4">
        <v>278.94200000000001</v>
      </c>
      <c r="J135" s="4">
        <v>283.101</v>
      </c>
      <c r="K135" s="4">
        <v>106.69199999999999</v>
      </c>
      <c r="L135" s="4">
        <v>126.93</v>
      </c>
      <c r="M135" s="4">
        <v>125.508</v>
      </c>
      <c r="N135" s="4">
        <v>289.26766666666703</v>
      </c>
      <c r="O135" s="4">
        <v>119.71</v>
      </c>
      <c r="P135" s="4">
        <v>-1.2728613996985501</v>
      </c>
      <c r="Q135" s="6">
        <v>1.7458949088918099E-23</v>
      </c>
      <c r="R135" s="6">
        <v>1.6988599788835999E-21</v>
      </c>
      <c r="S135" s="4" t="s">
        <v>678</v>
      </c>
      <c r="T135" s="4" t="s">
        <v>679</v>
      </c>
      <c r="U135" s="4" t="s">
        <v>325</v>
      </c>
      <c r="V135" s="4" t="s">
        <v>680</v>
      </c>
      <c r="W135" s="4" t="s">
        <v>681</v>
      </c>
      <c r="X135" s="4" t="s">
        <v>682</v>
      </c>
      <c r="Y135" s="4" t="s">
        <v>344</v>
      </c>
      <c r="Z135" s="4" t="s">
        <v>683</v>
      </c>
      <c r="AA135" s="4" t="s">
        <v>684</v>
      </c>
      <c r="AB135" s="4" t="s">
        <v>38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spans="1:43">
      <c r="A136" s="4" t="s">
        <v>685</v>
      </c>
      <c r="B136" s="4">
        <v>2090</v>
      </c>
      <c r="C136" s="4">
        <v>1513</v>
      </c>
      <c r="D136" s="4">
        <v>1196</v>
      </c>
      <c r="E136" s="4">
        <v>5504</v>
      </c>
      <c r="F136" s="4">
        <v>5691</v>
      </c>
      <c r="G136" s="4">
        <v>4703</v>
      </c>
      <c r="H136" s="4">
        <v>37.192</v>
      </c>
      <c r="I136" s="4">
        <v>27.652999999999999</v>
      </c>
      <c r="J136" s="4">
        <v>23.637</v>
      </c>
      <c r="K136" s="4">
        <v>90.212999999999994</v>
      </c>
      <c r="L136" s="4">
        <v>94.064999999999998</v>
      </c>
      <c r="M136" s="4">
        <v>85.557000000000002</v>
      </c>
      <c r="N136" s="4">
        <v>29.494</v>
      </c>
      <c r="O136" s="4">
        <v>89.944999999999993</v>
      </c>
      <c r="P136" s="4">
        <v>1.60862158984065</v>
      </c>
      <c r="Q136" s="6">
        <v>2.3060785494687399E-23</v>
      </c>
      <c r="R136" s="6">
        <v>2.2273302375202199E-21</v>
      </c>
      <c r="S136" s="4" t="s">
        <v>686</v>
      </c>
      <c r="T136" s="4" t="s">
        <v>687</v>
      </c>
      <c r="U136" s="4" t="s">
        <v>158</v>
      </c>
      <c r="V136" s="4" t="s">
        <v>159</v>
      </c>
      <c r="W136" s="4" t="s">
        <v>160</v>
      </c>
      <c r="X136" s="4" t="s">
        <v>688</v>
      </c>
      <c r="Y136" s="4" t="s">
        <v>689</v>
      </c>
      <c r="Z136" s="4" t="s">
        <v>690</v>
      </c>
      <c r="AA136" s="4" t="s">
        <v>691</v>
      </c>
      <c r="AB136" s="4" t="s">
        <v>692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spans="1:43">
      <c r="A137" s="4" t="s">
        <v>693</v>
      </c>
      <c r="B137" s="4">
        <v>386</v>
      </c>
      <c r="C137" s="4">
        <v>373</v>
      </c>
      <c r="D137" s="4">
        <v>383</v>
      </c>
      <c r="E137" s="4">
        <v>1060</v>
      </c>
      <c r="F137" s="4">
        <v>960</v>
      </c>
      <c r="G137" s="4">
        <v>967</v>
      </c>
      <c r="H137" s="4">
        <v>9.7769999999999992</v>
      </c>
      <c r="I137" s="4">
        <v>9.2919999999999998</v>
      </c>
      <c r="J137" s="4">
        <v>10.489000000000001</v>
      </c>
      <c r="K137" s="4">
        <v>24.414999999999999</v>
      </c>
      <c r="L137" s="4">
        <v>22.298999999999999</v>
      </c>
      <c r="M137" s="4">
        <v>24.71</v>
      </c>
      <c r="N137" s="4">
        <v>9.8526666666666696</v>
      </c>
      <c r="O137" s="4">
        <v>23.808</v>
      </c>
      <c r="P137" s="4">
        <v>1.2728602773997799</v>
      </c>
      <c r="Q137" s="6">
        <v>2.3535189467921599E-23</v>
      </c>
      <c r="R137" s="6">
        <v>2.2564362902369799E-21</v>
      </c>
      <c r="S137" s="4" t="s">
        <v>694</v>
      </c>
      <c r="T137" s="4" t="s">
        <v>695</v>
      </c>
      <c r="U137" s="4" t="s">
        <v>37</v>
      </c>
      <c r="V137" s="4" t="s">
        <v>37</v>
      </c>
      <c r="W137" s="4" t="s">
        <v>37</v>
      </c>
      <c r="X137" s="4" t="s">
        <v>37</v>
      </c>
      <c r="Y137" s="4" t="s">
        <v>462</v>
      </c>
      <c r="Z137" s="4" t="s">
        <v>287</v>
      </c>
      <c r="AA137" s="4" t="s">
        <v>37</v>
      </c>
      <c r="AB137" s="4" t="s">
        <v>38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spans="1:43">
      <c r="A138" s="4" t="s">
        <v>696</v>
      </c>
      <c r="B138" s="4">
        <v>793</v>
      </c>
      <c r="C138" s="4">
        <v>893</v>
      </c>
      <c r="D138" s="4">
        <v>922</v>
      </c>
      <c r="E138" s="4">
        <v>2403</v>
      </c>
      <c r="F138" s="4">
        <v>2109</v>
      </c>
      <c r="G138" s="4">
        <v>1973</v>
      </c>
      <c r="H138" s="4">
        <v>76.004000000000005</v>
      </c>
      <c r="I138" s="4">
        <v>86.040999999999997</v>
      </c>
      <c r="J138" s="4">
        <v>95.545000000000002</v>
      </c>
      <c r="K138" s="4">
        <v>210.69</v>
      </c>
      <c r="L138" s="4">
        <v>186.447</v>
      </c>
      <c r="M138" s="4">
        <v>192.55799999999999</v>
      </c>
      <c r="N138" s="4">
        <v>85.863333333333301</v>
      </c>
      <c r="O138" s="4">
        <v>196.565</v>
      </c>
      <c r="P138" s="4">
        <v>1.19489237453575</v>
      </c>
      <c r="Q138" s="6">
        <v>2.6970112068921298E-23</v>
      </c>
      <c r="R138" s="6">
        <v>2.5668853377128801E-21</v>
      </c>
      <c r="S138" s="4" t="s">
        <v>697</v>
      </c>
      <c r="T138" s="4" t="s">
        <v>698</v>
      </c>
      <c r="U138" s="4" t="s">
        <v>79</v>
      </c>
      <c r="V138" s="4" t="s">
        <v>80</v>
      </c>
      <c r="W138" s="4" t="s">
        <v>263</v>
      </c>
      <c r="X138" s="4" t="s">
        <v>393</v>
      </c>
      <c r="Y138" s="4" t="s">
        <v>117</v>
      </c>
      <c r="Z138" s="4" t="s">
        <v>394</v>
      </c>
      <c r="AA138" s="4" t="s">
        <v>699</v>
      </c>
      <c r="AB138" s="4" t="s">
        <v>38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spans="1:43">
      <c r="A139" s="4" t="s">
        <v>700</v>
      </c>
      <c r="B139" s="4">
        <v>728</v>
      </c>
      <c r="C139" s="4">
        <v>667</v>
      </c>
      <c r="D139" s="4">
        <v>1044</v>
      </c>
      <c r="E139" s="4">
        <v>3139</v>
      </c>
      <c r="F139" s="4">
        <v>2723</v>
      </c>
      <c r="G139" s="4">
        <v>2292</v>
      </c>
      <c r="H139" s="4">
        <v>24.893000000000001</v>
      </c>
      <c r="I139" s="4">
        <v>22.923999999999999</v>
      </c>
      <c r="J139" s="4">
        <v>38.773000000000003</v>
      </c>
      <c r="K139" s="4">
        <v>98.287000000000006</v>
      </c>
      <c r="L139" s="4">
        <v>86.019000000000005</v>
      </c>
      <c r="M139" s="4">
        <v>79.873999999999995</v>
      </c>
      <c r="N139" s="4">
        <v>28.863333333333301</v>
      </c>
      <c r="O139" s="4">
        <v>88.06</v>
      </c>
      <c r="P139" s="4">
        <v>1.60924892262408</v>
      </c>
      <c r="Q139" s="6">
        <v>4.3220884091860497E-23</v>
      </c>
      <c r="R139" s="6">
        <v>4.0837471570563002E-21</v>
      </c>
      <c r="S139" s="4" t="s">
        <v>701</v>
      </c>
      <c r="T139" s="4" t="s">
        <v>702</v>
      </c>
      <c r="U139" s="4" t="s">
        <v>37</v>
      </c>
      <c r="V139" s="4" t="s">
        <v>37</v>
      </c>
      <c r="W139" s="4" t="s">
        <v>37</v>
      </c>
      <c r="X139" s="4" t="s">
        <v>37</v>
      </c>
      <c r="Y139" s="4" t="s">
        <v>703</v>
      </c>
      <c r="Z139" s="4" t="s">
        <v>224</v>
      </c>
      <c r="AA139" s="4" t="s">
        <v>37</v>
      </c>
      <c r="AB139" s="4" t="s">
        <v>38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spans="1:43">
      <c r="A140" s="4" t="s">
        <v>704</v>
      </c>
      <c r="B140" s="4">
        <v>3479</v>
      </c>
      <c r="C140" s="4">
        <v>4528</v>
      </c>
      <c r="D140" s="4">
        <v>4120</v>
      </c>
      <c r="E140" s="4">
        <v>10855</v>
      </c>
      <c r="F140" s="4">
        <v>9702</v>
      </c>
      <c r="G140" s="4">
        <v>8915</v>
      </c>
      <c r="H140" s="4">
        <v>109.089</v>
      </c>
      <c r="I140" s="4">
        <v>142.70699999999999</v>
      </c>
      <c r="J140" s="4">
        <v>140.31700000000001</v>
      </c>
      <c r="K140" s="4">
        <v>311.68599999999998</v>
      </c>
      <c r="L140" s="4">
        <v>281.05399999999997</v>
      </c>
      <c r="M140" s="4">
        <v>284.90100000000001</v>
      </c>
      <c r="N140" s="4">
        <v>130.70433333333301</v>
      </c>
      <c r="O140" s="4">
        <v>292.54700000000003</v>
      </c>
      <c r="P140" s="4">
        <v>1.16236145112135</v>
      </c>
      <c r="Q140" s="6">
        <v>5.1325504127849602E-23</v>
      </c>
      <c r="R140" s="6">
        <v>4.8146276857771998E-21</v>
      </c>
      <c r="S140" s="4" t="s">
        <v>705</v>
      </c>
      <c r="T140" s="4" t="s">
        <v>706</v>
      </c>
      <c r="U140" s="4" t="s">
        <v>37</v>
      </c>
      <c r="V140" s="4" t="s">
        <v>37</v>
      </c>
      <c r="W140" s="4" t="s">
        <v>37</v>
      </c>
      <c r="X140" s="4" t="s">
        <v>37</v>
      </c>
      <c r="Y140" s="4" t="s">
        <v>37</v>
      </c>
      <c r="Z140" s="4" t="s">
        <v>707</v>
      </c>
      <c r="AA140" s="4" t="s">
        <v>453</v>
      </c>
      <c r="AB140" s="4" t="s">
        <v>38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spans="1:43">
      <c r="A141" s="4" t="s">
        <v>708</v>
      </c>
      <c r="B141" s="4">
        <v>1873</v>
      </c>
      <c r="C141" s="4">
        <v>1892</v>
      </c>
      <c r="D141" s="4">
        <v>1999</v>
      </c>
      <c r="E141" s="4">
        <v>5566</v>
      </c>
      <c r="F141" s="4">
        <v>5366</v>
      </c>
      <c r="G141" s="4">
        <v>3987</v>
      </c>
      <c r="H141" s="4">
        <v>23.199000000000002</v>
      </c>
      <c r="I141" s="4">
        <v>23.591000000000001</v>
      </c>
      <c r="J141" s="4">
        <v>26.78</v>
      </c>
      <c r="K141" s="4">
        <v>61.640999999999998</v>
      </c>
      <c r="L141" s="4">
        <v>60.441000000000003</v>
      </c>
      <c r="M141" s="4">
        <v>49.506</v>
      </c>
      <c r="N141" s="4">
        <v>24.523333333333301</v>
      </c>
      <c r="O141" s="4">
        <v>57.195999999999998</v>
      </c>
      <c r="P141" s="4">
        <v>1.22175916507432</v>
      </c>
      <c r="Q141" s="6">
        <v>5.9930598500939301E-23</v>
      </c>
      <c r="R141" s="6">
        <v>5.5420927223670101E-21</v>
      </c>
      <c r="S141" s="4" t="s">
        <v>709</v>
      </c>
      <c r="T141" s="4" t="s">
        <v>710</v>
      </c>
      <c r="U141" s="4" t="s">
        <v>158</v>
      </c>
      <c r="V141" s="4" t="s">
        <v>711</v>
      </c>
      <c r="W141" s="4" t="s">
        <v>712</v>
      </c>
      <c r="X141" s="4" t="s">
        <v>713</v>
      </c>
      <c r="Y141" s="4" t="s">
        <v>714</v>
      </c>
      <c r="Z141" s="4" t="s">
        <v>715</v>
      </c>
      <c r="AA141" s="4" t="s">
        <v>716</v>
      </c>
      <c r="AB141" s="4" t="s">
        <v>38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spans="1:43">
      <c r="A142" s="4" t="s">
        <v>717</v>
      </c>
      <c r="B142" s="4">
        <v>505</v>
      </c>
      <c r="C142" s="4">
        <v>405</v>
      </c>
      <c r="D142" s="4">
        <v>379</v>
      </c>
      <c r="E142" s="4">
        <v>1175</v>
      </c>
      <c r="F142" s="4">
        <v>1256</v>
      </c>
      <c r="G142" s="4">
        <v>1180</v>
      </c>
      <c r="H142" s="4">
        <v>26.300999999999998</v>
      </c>
      <c r="I142" s="4">
        <v>21.2</v>
      </c>
      <c r="J142" s="4">
        <v>21.439</v>
      </c>
      <c r="K142" s="4">
        <v>56.036999999999999</v>
      </c>
      <c r="L142" s="4">
        <v>60.432000000000002</v>
      </c>
      <c r="M142" s="4">
        <v>62.633000000000003</v>
      </c>
      <c r="N142" s="4">
        <v>22.98</v>
      </c>
      <c r="O142" s="4">
        <v>59.700666666666699</v>
      </c>
      <c r="P142" s="4">
        <v>1.37736824391349</v>
      </c>
      <c r="Q142" s="6">
        <v>7.2230531182875699E-23</v>
      </c>
      <c r="R142" s="6">
        <v>6.6324922260106797E-21</v>
      </c>
      <c r="S142" s="4" t="s">
        <v>718</v>
      </c>
      <c r="T142" s="4" t="s">
        <v>37</v>
      </c>
      <c r="U142" s="4" t="s">
        <v>37</v>
      </c>
      <c r="V142" s="4" t="s">
        <v>37</v>
      </c>
      <c r="W142" s="4" t="s">
        <v>37</v>
      </c>
      <c r="X142" s="4" t="s">
        <v>37</v>
      </c>
      <c r="Y142" s="4" t="s">
        <v>37</v>
      </c>
      <c r="Z142" s="4" t="s">
        <v>37</v>
      </c>
      <c r="AA142" s="4" t="s">
        <v>37</v>
      </c>
      <c r="AB142" s="4" t="s">
        <v>38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spans="1:43">
      <c r="A143" s="4" t="s">
        <v>719</v>
      </c>
      <c r="B143" s="4">
        <v>382</v>
      </c>
      <c r="C143" s="4">
        <v>332</v>
      </c>
      <c r="D143" s="4">
        <v>266</v>
      </c>
      <c r="E143" s="4">
        <v>991</v>
      </c>
      <c r="F143" s="4">
        <v>1042</v>
      </c>
      <c r="G143" s="4">
        <v>961</v>
      </c>
      <c r="H143" s="4">
        <v>16.815000000000001</v>
      </c>
      <c r="I143" s="4">
        <v>14.689</v>
      </c>
      <c r="J143" s="4">
        <v>12.718</v>
      </c>
      <c r="K143" s="4">
        <v>39.945999999999998</v>
      </c>
      <c r="L143" s="4">
        <v>42.375</v>
      </c>
      <c r="M143" s="4">
        <v>43.113</v>
      </c>
      <c r="N143" s="4">
        <v>14.7406666666667</v>
      </c>
      <c r="O143" s="4">
        <v>41.811333333333302</v>
      </c>
      <c r="P143" s="4">
        <v>1.5040922768715601</v>
      </c>
      <c r="Q143" s="6">
        <v>7.3483266178955197E-23</v>
      </c>
      <c r="R143" s="6">
        <v>6.7003378161356401E-21</v>
      </c>
      <c r="S143" s="4" t="s">
        <v>720</v>
      </c>
      <c r="T143" s="4" t="s">
        <v>721</v>
      </c>
      <c r="U143" s="4" t="s">
        <v>89</v>
      </c>
      <c r="V143" s="4" t="s">
        <v>722</v>
      </c>
      <c r="W143" s="4" t="s">
        <v>723</v>
      </c>
      <c r="X143" s="4" t="s">
        <v>724</v>
      </c>
      <c r="Y143" s="4" t="s">
        <v>725</v>
      </c>
      <c r="Z143" s="4" t="s">
        <v>726</v>
      </c>
      <c r="AA143" s="4" t="s">
        <v>727</v>
      </c>
      <c r="AB143" s="4" t="s">
        <v>38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spans="1:43">
      <c r="A144" s="4" t="s">
        <v>728</v>
      </c>
      <c r="B144" s="4">
        <v>255</v>
      </c>
      <c r="C144" s="4">
        <v>264</v>
      </c>
      <c r="D144" s="4">
        <v>321</v>
      </c>
      <c r="E144" s="4">
        <v>809</v>
      </c>
      <c r="F144" s="4">
        <v>814</v>
      </c>
      <c r="G144" s="4">
        <v>977</v>
      </c>
      <c r="H144" s="4">
        <v>13.269</v>
      </c>
      <c r="I144" s="4">
        <v>13.807</v>
      </c>
      <c r="J144" s="4">
        <v>18.141999999999999</v>
      </c>
      <c r="K144" s="4">
        <v>38.546999999999997</v>
      </c>
      <c r="L144" s="4">
        <v>39.130000000000003</v>
      </c>
      <c r="M144" s="4">
        <v>51.811</v>
      </c>
      <c r="N144" s="4">
        <v>15.0726666666667</v>
      </c>
      <c r="O144" s="4">
        <v>43.162666666666702</v>
      </c>
      <c r="P144" s="4">
        <v>1.5178493177297601</v>
      </c>
      <c r="Q144" s="6">
        <v>8.4999816195574401E-23</v>
      </c>
      <c r="R144" s="6">
        <v>7.6966153012089897E-21</v>
      </c>
      <c r="S144" s="4" t="s">
        <v>729</v>
      </c>
      <c r="T144" s="4" t="s">
        <v>730</v>
      </c>
      <c r="U144" s="4" t="s">
        <v>37</v>
      </c>
      <c r="V144" s="4" t="s">
        <v>37</v>
      </c>
      <c r="W144" s="4" t="s">
        <v>37</v>
      </c>
      <c r="X144" s="4" t="s">
        <v>37</v>
      </c>
      <c r="Y144" s="4" t="s">
        <v>101</v>
      </c>
      <c r="Z144" s="4" t="s">
        <v>731</v>
      </c>
      <c r="AA144" s="4" t="s">
        <v>103</v>
      </c>
      <c r="AB144" s="4" t="s">
        <v>38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spans="1:43">
      <c r="A145" s="4" t="s">
        <v>732</v>
      </c>
      <c r="B145" s="4">
        <v>326</v>
      </c>
      <c r="C145" s="4">
        <v>363</v>
      </c>
      <c r="D145" s="4">
        <v>475</v>
      </c>
      <c r="E145" s="4">
        <v>1465</v>
      </c>
      <c r="F145" s="4">
        <v>1360</v>
      </c>
      <c r="G145" s="4">
        <v>1075</v>
      </c>
      <c r="H145" s="4">
        <v>6.5250000000000004</v>
      </c>
      <c r="I145" s="4">
        <v>7.3029999999999999</v>
      </c>
      <c r="J145" s="4">
        <v>10.228999999999999</v>
      </c>
      <c r="K145" s="4">
        <v>26.818000000000001</v>
      </c>
      <c r="L145" s="4">
        <v>25.081</v>
      </c>
      <c r="M145" s="4">
        <v>21.911000000000001</v>
      </c>
      <c r="N145" s="4">
        <v>8.0190000000000001</v>
      </c>
      <c r="O145" s="4">
        <v>24.6033333333333</v>
      </c>
      <c r="P145" s="4">
        <v>1.6173595460394501</v>
      </c>
      <c r="Q145" s="6">
        <v>9.6063356496888305E-23</v>
      </c>
      <c r="R145" s="6">
        <v>8.6384145197443207E-21</v>
      </c>
      <c r="S145" s="4" t="s">
        <v>733</v>
      </c>
      <c r="T145" s="4" t="s">
        <v>734</v>
      </c>
      <c r="U145" s="4" t="s">
        <v>37</v>
      </c>
      <c r="V145" s="4" t="s">
        <v>37</v>
      </c>
      <c r="W145" s="4" t="s">
        <v>37</v>
      </c>
      <c r="X145" s="4" t="s">
        <v>37</v>
      </c>
      <c r="Y145" s="4" t="s">
        <v>462</v>
      </c>
      <c r="Z145" s="4" t="s">
        <v>735</v>
      </c>
      <c r="AA145" s="4" t="s">
        <v>736</v>
      </c>
      <c r="AB145" s="4" t="s">
        <v>38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spans="1:43">
      <c r="A146" s="4" t="s">
        <v>737</v>
      </c>
      <c r="B146" s="4">
        <v>344</v>
      </c>
      <c r="C146" s="4">
        <v>263</v>
      </c>
      <c r="D146" s="4">
        <v>305</v>
      </c>
      <c r="E146" s="4">
        <v>939</v>
      </c>
      <c r="F146" s="4">
        <v>845</v>
      </c>
      <c r="G146" s="4">
        <v>882</v>
      </c>
      <c r="H146" s="4">
        <v>25.850999999999999</v>
      </c>
      <c r="I146" s="4">
        <v>20.295000000000002</v>
      </c>
      <c r="J146" s="4">
        <v>25.221</v>
      </c>
      <c r="K146" s="4">
        <v>67.225999999999999</v>
      </c>
      <c r="L146" s="4">
        <v>60.145000000000003</v>
      </c>
      <c r="M146" s="4">
        <v>69.5</v>
      </c>
      <c r="N146" s="4">
        <v>23.789000000000001</v>
      </c>
      <c r="O146" s="4">
        <v>65.623666666666693</v>
      </c>
      <c r="P146" s="4">
        <v>1.46392157789955</v>
      </c>
      <c r="Q146" s="6">
        <v>1.32029097791585E-22</v>
      </c>
      <c r="R146" s="6">
        <v>1.17912836034554E-20</v>
      </c>
      <c r="S146" s="4" t="s">
        <v>738</v>
      </c>
      <c r="T146" s="4" t="s">
        <v>739</v>
      </c>
      <c r="U146" s="4" t="s">
        <v>158</v>
      </c>
      <c r="V146" s="4" t="s">
        <v>159</v>
      </c>
      <c r="W146" s="4" t="s">
        <v>160</v>
      </c>
      <c r="X146" s="4" t="s">
        <v>740</v>
      </c>
      <c r="Y146" s="4" t="s">
        <v>54</v>
      </c>
      <c r="Z146" s="4" t="s">
        <v>741</v>
      </c>
      <c r="AA146" s="4" t="s">
        <v>742</v>
      </c>
      <c r="AB146" s="4" t="s">
        <v>38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spans="1:43">
      <c r="A147" s="4" t="s">
        <v>743</v>
      </c>
      <c r="B147" s="4">
        <v>204</v>
      </c>
      <c r="C147" s="4">
        <v>169</v>
      </c>
      <c r="D147" s="4">
        <v>134</v>
      </c>
      <c r="E147" s="4">
        <v>611</v>
      </c>
      <c r="F147" s="4">
        <v>710</v>
      </c>
      <c r="G147" s="4">
        <v>581</v>
      </c>
      <c r="H147" s="4">
        <v>4.3780000000000001</v>
      </c>
      <c r="I147" s="4">
        <v>3.645</v>
      </c>
      <c r="J147" s="4">
        <v>3.1230000000000002</v>
      </c>
      <c r="K147" s="4">
        <v>12.006</v>
      </c>
      <c r="L147" s="4">
        <v>14.06</v>
      </c>
      <c r="M147" s="4">
        <v>12.706</v>
      </c>
      <c r="N147" s="4">
        <v>3.71533333333333</v>
      </c>
      <c r="O147" s="4">
        <v>12.923999999999999</v>
      </c>
      <c r="P147" s="4">
        <v>1.79848909790842</v>
      </c>
      <c r="Q147" s="6">
        <v>1.5388707414047E-22</v>
      </c>
      <c r="R147" s="6">
        <v>1.36498881613441E-20</v>
      </c>
      <c r="S147" s="4" t="s">
        <v>744</v>
      </c>
      <c r="T147" s="4" t="s">
        <v>745</v>
      </c>
      <c r="U147" s="4" t="s">
        <v>37</v>
      </c>
      <c r="V147" s="4" t="s">
        <v>37</v>
      </c>
      <c r="W147" s="4" t="s">
        <v>37</v>
      </c>
      <c r="X147" s="4" t="s">
        <v>37</v>
      </c>
      <c r="Y147" s="4" t="s">
        <v>37</v>
      </c>
      <c r="Z147" s="4" t="s">
        <v>37</v>
      </c>
      <c r="AA147" s="4" t="s">
        <v>37</v>
      </c>
      <c r="AB147" s="4" t="s">
        <v>38</v>
      </c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spans="1:43">
      <c r="A148" s="4" t="s">
        <v>746</v>
      </c>
      <c r="B148" s="4">
        <v>501</v>
      </c>
      <c r="C148" s="4">
        <v>363</v>
      </c>
      <c r="D148" s="4">
        <v>621</v>
      </c>
      <c r="E148" s="4">
        <v>2058</v>
      </c>
      <c r="F148" s="4">
        <v>2117</v>
      </c>
      <c r="G148" s="4">
        <v>1441</v>
      </c>
      <c r="H148" s="4">
        <v>102.785</v>
      </c>
      <c r="I148" s="4">
        <v>74.853999999999999</v>
      </c>
      <c r="J148" s="4">
        <v>138.38</v>
      </c>
      <c r="K148" s="4">
        <v>386.63400000000001</v>
      </c>
      <c r="L148" s="4">
        <v>401.25200000000001</v>
      </c>
      <c r="M148" s="4">
        <v>301.303</v>
      </c>
      <c r="N148" s="4">
        <v>105.339666666667</v>
      </c>
      <c r="O148" s="4">
        <v>363.06299999999999</v>
      </c>
      <c r="P148" s="4">
        <v>1.78517111219006</v>
      </c>
      <c r="Q148" s="6">
        <v>1.97890833270511E-22</v>
      </c>
      <c r="R148" s="6">
        <v>1.7434449831177E-20</v>
      </c>
      <c r="S148" s="4" t="s">
        <v>747</v>
      </c>
      <c r="T148" s="4" t="s">
        <v>748</v>
      </c>
      <c r="U148" s="4" t="s">
        <v>37</v>
      </c>
      <c r="V148" s="4" t="s">
        <v>37</v>
      </c>
      <c r="W148" s="4" t="s">
        <v>37</v>
      </c>
      <c r="X148" s="4" t="s">
        <v>37</v>
      </c>
      <c r="Y148" s="4" t="s">
        <v>37</v>
      </c>
      <c r="Z148" s="4" t="s">
        <v>37</v>
      </c>
      <c r="AA148" s="4" t="s">
        <v>37</v>
      </c>
      <c r="AB148" s="4" t="s">
        <v>38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spans="1:43">
      <c r="A149" s="4" t="s">
        <v>749</v>
      </c>
      <c r="B149" s="4">
        <v>570</v>
      </c>
      <c r="C149" s="4">
        <v>373</v>
      </c>
      <c r="D149" s="4">
        <v>419</v>
      </c>
      <c r="E149" s="4">
        <v>1562</v>
      </c>
      <c r="F149" s="4">
        <v>1465</v>
      </c>
      <c r="G149" s="4">
        <v>1291</v>
      </c>
      <c r="H149" s="4">
        <v>76.238</v>
      </c>
      <c r="I149" s="4">
        <v>53.356999999999999</v>
      </c>
      <c r="J149" s="4">
        <v>65.239999999999995</v>
      </c>
      <c r="K149" s="4">
        <v>196.5</v>
      </c>
      <c r="L149" s="4">
        <v>182.744</v>
      </c>
      <c r="M149" s="4">
        <v>178.67500000000001</v>
      </c>
      <c r="N149" s="4">
        <v>64.944999999999993</v>
      </c>
      <c r="O149" s="4">
        <v>185.97300000000001</v>
      </c>
      <c r="P149" s="4">
        <v>1.5178028181212899</v>
      </c>
      <c r="Q149" s="6">
        <v>2.0065251957559799E-22</v>
      </c>
      <c r="R149" s="6">
        <v>1.7559115454672701E-20</v>
      </c>
      <c r="S149" s="4" t="s">
        <v>750</v>
      </c>
      <c r="T149" s="4" t="s">
        <v>751</v>
      </c>
      <c r="U149" s="4" t="s">
        <v>37</v>
      </c>
      <c r="V149" s="4" t="s">
        <v>37</v>
      </c>
      <c r="W149" s="4" t="s">
        <v>37</v>
      </c>
      <c r="X149" s="4" t="s">
        <v>37</v>
      </c>
      <c r="Y149" s="4" t="s">
        <v>37</v>
      </c>
      <c r="Z149" s="4" t="s">
        <v>37</v>
      </c>
      <c r="AA149" s="4" t="s">
        <v>37</v>
      </c>
      <c r="AB149" s="4" t="s">
        <v>38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spans="1:43">
      <c r="A150" s="4" t="s">
        <v>752</v>
      </c>
      <c r="B150" s="4">
        <v>578</v>
      </c>
      <c r="C150" s="4">
        <v>590</v>
      </c>
      <c r="D150" s="4">
        <v>509</v>
      </c>
      <c r="E150" s="4">
        <v>1422</v>
      </c>
      <c r="F150" s="4">
        <v>1337</v>
      </c>
      <c r="G150" s="4">
        <v>1333</v>
      </c>
      <c r="H150" s="4">
        <v>22.257999999999999</v>
      </c>
      <c r="I150" s="4">
        <v>22.843</v>
      </c>
      <c r="J150" s="4">
        <v>21.343</v>
      </c>
      <c r="K150" s="4">
        <v>50.143999999999998</v>
      </c>
      <c r="L150" s="4">
        <v>47.588000000000001</v>
      </c>
      <c r="M150" s="4">
        <v>52.343000000000004</v>
      </c>
      <c r="N150" s="4">
        <v>22.148</v>
      </c>
      <c r="O150" s="4">
        <v>50.024999999999999</v>
      </c>
      <c r="P150" s="4">
        <v>1.1754728351500701</v>
      </c>
      <c r="Q150" s="6">
        <v>2.07965483971403E-22</v>
      </c>
      <c r="R150" s="6">
        <v>1.8077746303354201E-20</v>
      </c>
      <c r="S150" s="4" t="s">
        <v>753</v>
      </c>
      <c r="T150" s="4" t="s">
        <v>754</v>
      </c>
      <c r="U150" s="4" t="s">
        <v>37</v>
      </c>
      <c r="V150" s="4" t="s">
        <v>37</v>
      </c>
      <c r="W150" s="4" t="s">
        <v>37</v>
      </c>
      <c r="X150" s="4" t="s">
        <v>37</v>
      </c>
      <c r="Y150" s="4" t="s">
        <v>37</v>
      </c>
      <c r="Z150" s="4" t="s">
        <v>37</v>
      </c>
      <c r="AA150" s="4" t="s">
        <v>37</v>
      </c>
      <c r="AB150" s="4" t="s">
        <v>38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spans="1:43">
      <c r="A151" s="4" t="s">
        <v>755</v>
      </c>
      <c r="B151" s="4">
        <v>3102</v>
      </c>
      <c r="C151" s="4">
        <v>2545</v>
      </c>
      <c r="D151" s="4">
        <v>2571</v>
      </c>
      <c r="E151" s="4">
        <v>892</v>
      </c>
      <c r="F151" s="4">
        <v>1085</v>
      </c>
      <c r="G151" s="4">
        <v>1169</v>
      </c>
      <c r="H151" s="4">
        <v>75.730999999999995</v>
      </c>
      <c r="I151" s="4">
        <v>62.45</v>
      </c>
      <c r="J151" s="4">
        <v>68.174000000000007</v>
      </c>
      <c r="K151" s="4">
        <v>19.940999999999999</v>
      </c>
      <c r="L151" s="4">
        <v>24.472000000000001</v>
      </c>
      <c r="M151" s="4">
        <v>29.085999999999999</v>
      </c>
      <c r="N151" s="4">
        <v>68.784999999999997</v>
      </c>
      <c r="O151" s="4">
        <v>24.499666666666698</v>
      </c>
      <c r="P151" s="4">
        <v>-1.4893318689734301</v>
      </c>
      <c r="Q151" s="6">
        <v>2.2713660050752599E-22</v>
      </c>
      <c r="R151" s="6">
        <v>1.9613471086209501E-20</v>
      </c>
      <c r="S151" s="4" t="s">
        <v>756</v>
      </c>
      <c r="T151" s="4" t="s">
        <v>757</v>
      </c>
      <c r="U151" s="4" t="s">
        <v>37</v>
      </c>
      <c r="V151" s="4" t="s">
        <v>37</v>
      </c>
      <c r="W151" s="4" t="s">
        <v>37</v>
      </c>
      <c r="X151" s="4" t="s">
        <v>37</v>
      </c>
      <c r="Y151" s="4" t="s">
        <v>758</v>
      </c>
      <c r="Z151" s="4" t="s">
        <v>759</v>
      </c>
      <c r="AA151" s="4" t="s">
        <v>760</v>
      </c>
      <c r="AB151" s="4" t="s">
        <v>38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spans="1:43">
      <c r="A152" s="4" t="s">
        <v>761</v>
      </c>
      <c r="B152" s="4">
        <v>161</v>
      </c>
      <c r="C152" s="4">
        <v>199</v>
      </c>
      <c r="D152" s="4">
        <v>264</v>
      </c>
      <c r="E152" s="4">
        <v>806</v>
      </c>
      <c r="F152" s="4">
        <v>715</v>
      </c>
      <c r="G152" s="4">
        <v>751</v>
      </c>
      <c r="H152" s="4">
        <v>9.6140000000000008</v>
      </c>
      <c r="I152" s="4">
        <v>11.944000000000001</v>
      </c>
      <c r="J152" s="4">
        <v>17.123000000000001</v>
      </c>
      <c r="K152" s="4">
        <v>44.073</v>
      </c>
      <c r="L152" s="4">
        <v>39.444000000000003</v>
      </c>
      <c r="M152" s="4">
        <v>45.704999999999998</v>
      </c>
      <c r="N152" s="4">
        <v>12.8936666666667</v>
      </c>
      <c r="O152" s="4">
        <v>43.073999999999998</v>
      </c>
      <c r="P152" s="4">
        <v>1.7401547116027001</v>
      </c>
      <c r="Q152" s="6">
        <v>2.7863265285286399E-22</v>
      </c>
      <c r="R152" s="6">
        <v>2.3901915529924299E-20</v>
      </c>
      <c r="S152" s="4" t="s">
        <v>762</v>
      </c>
      <c r="T152" s="4" t="s">
        <v>763</v>
      </c>
      <c r="U152" s="4" t="s">
        <v>37</v>
      </c>
      <c r="V152" s="4" t="s">
        <v>37</v>
      </c>
      <c r="W152" s="4" t="s">
        <v>37</v>
      </c>
      <c r="X152" s="4" t="s">
        <v>37</v>
      </c>
      <c r="Y152" s="4" t="s">
        <v>37</v>
      </c>
      <c r="Z152" s="4" t="s">
        <v>37</v>
      </c>
      <c r="AA152" s="4" t="s">
        <v>37</v>
      </c>
      <c r="AB152" s="4" t="s">
        <v>38</v>
      </c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spans="1:43">
      <c r="A153" s="4" t="s">
        <v>764</v>
      </c>
      <c r="B153" s="4">
        <v>131</v>
      </c>
      <c r="C153" s="4">
        <v>148</v>
      </c>
      <c r="D153" s="4">
        <v>186</v>
      </c>
      <c r="E153" s="4">
        <v>630</v>
      </c>
      <c r="F153" s="4">
        <v>531</v>
      </c>
      <c r="G153" s="4">
        <v>540</v>
      </c>
      <c r="H153" s="4">
        <v>4.1779999999999999</v>
      </c>
      <c r="I153" s="4">
        <v>4.7450000000000001</v>
      </c>
      <c r="J153" s="4">
        <v>6.444</v>
      </c>
      <c r="K153" s="4">
        <v>18.401</v>
      </c>
      <c r="L153" s="4">
        <v>15.647</v>
      </c>
      <c r="M153" s="4">
        <v>17.553999999999998</v>
      </c>
      <c r="N153" s="4">
        <v>5.1223333333333301</v>
      </c>
      <c r="O153" s="4">
        <v>17.200666666666699</v>
      </c>
      <c r="P153" s="4">
        <v>1.74759143848</v>
      </c>
      <c r="Q153" s="6">
        <v>3.8447411779760602E-22</v>
      </c>
      <c r="R153" s="6">
        <v>3.27657387056404E-20</v>
      </c>
      <c r="S153" s="4" t="s">
        <v>765</v>
      </c>
      <c r="T153" s="4" t="s">
        <v>765</v>
      </c>
      <c r="U153" s="4" t="s">
        <v>37</v>
      </c>
      <c r="V153" s="4" t="s">
        <v>37</v>
      </c>
      <c r="W153" s="4" t="s">
        <v>37</v>
      </c>
      <c r="X153" s="4" t="s">
        <v>37</v>
      </c>
      <c r="Y153" s="4" t="s">
        <v>703</v>
      </c>
      <c r="Z153" s="4" t="s">
        <v>224</v>
      </c>
      <c r="AA153" s="4" t="s">
        <v>766</v>
      </c>
      <c r="AB153" s="4" t="s">
        <v>38</v>
      </c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spans="1:43">
      <c r="A154" s="4" t="s">
        <v>767</v>
      </c>
      <c r="B154" s="4">
        <v>260</v>
      </c>
      <c r="C154" s="4">
        <v>272</v>
      </c>
      <c r="D154" s="4">
        <v>285</v>
      </c>
      <c r="E154" s="4">
        <v>719</v>
      </c>
      <c r="F154" s="4">
        <v>888</v>
      </c>
      <c r="G154" s="4">
        <v>769</v>
      </c>
      <c r="H154" s="4">
        <v>41.372999999999998</v>
      </c>
      <c r="I154" s="4">
        <v>43.503999999999998</v>
      </c>
      <c r="J154" s="4">
        <v>49.258000000000003</v>
      </c>
      <c r="K154" s="4">
        <v>104.76900000000001</v>
      </c>
      <c r="L154" s="4">
        <v>130.54499999999999</v>
      </c>
      <c r="M154" s="4">
        <v>124.715</v>
      </c>
      <c r="N154" s="4">
        <v>44.711666666666702</v>
      </c>
      <c r="O154" s="4">
        <v>120.009666666667</v>
      </c>
      <c r="P154" s="4">
        <v>1.42442738853262</v>
      </c>
      <c r="Q154" s="6">
        <v>4.8401898048164703E-22</v>
      </c>
      <c r="R154" s="6">
        <v>4.0716925719356098E-20</v>
      </c>
      <c r="S154" s="4" t="s">
        <v>768</v>
      </c>
      <c r="T154" s="4" t="s">
        <v>768</v>
      </c>
      <c r="U154" s="4" t="s">
        <v>37</v>
      </c>
      <c r="V154" s="4" t="s">
        <v>37</v>
      </c>
      <c r="W154" s="4" t="s">
        <v>37</v>
      </c>
      <c r="X154" s="4" t="s">
        <v>37</v>
      </c>
      <c r="Y154" s="4" t="s">
        <v>769</v>
      </c>
      <c r="Z154" s="4" t="s">
        <v>770</v>
      </c>
      <c r="AA154" s="4" t="s">
        <v>37</v>
      </c>
      <c r="AB154" s="4" t="s">
        <v>38</v>
      </c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spans="1:43">
      <c r="A155" s="4" t="s">
        <v>771</v>
      </c>
      <c r="B155" s="4">
        <v>619</v>
      </c>
      <c r="C155" s="4">
        <v>419</v>
      </c>
      <c r="D155" s="4">
        <v>549</v>
      </c>
      <c r="E155" s="4">
        <v>2084</v>
      </c>
      <c r="F155" s="4">
        <v>1584</v>
      </c>
      <c r="G155" s="4">
        <v>1494</v>
      </c>
      <c r="H155" s="4">
        <v>109.41</v>
      </c>
      <c r="I155" s="4">
        <v>74.438000000000002</v>
      </c>
      <c r="J155" s="4">
        <v>105.39700000000001</v>
      </c>
      <c r="K155" s="4">
        <v>337.30799999999999</v>
      </c>
      <c r="L155" s="4">
        <v>258.65800000000002</v>
      </c>
      <c r="M155" s="4">
        <v>269.13200000000001</v>
      </c>
      <c r="N155" s="4">
        <v>96.415000000000006</v>
      </c>
      <c r="O155" s="4">
        <v>288.36599999999999</v>
      </c>
      <c r="P155" s="4">
        <v>1.5805715527652899</v>
      </c>
      <c r="Q155" s="6">
        <v>4.9667944091771803E-22</v>
      </c>
      <c r="R155" s="6">
        <v>4.1514123270039303E-20</v>
      </c>
      <c r="S155" s="4" t="s">
        <v>772</v>
      </c>
      <c r="T155" s="4" t="s">
        <v>773</v>
      </c>
      <c r="U155" s="4" t="s">
        <v>37</v>
      </c>
      <c r="V155" s="4" t="s">
        <v>37</v>
      </c>
      <c r="W155" s="4" t="s">
        <v>37</v>
      </c>
      <c r="X155" s="4" t="s">
        <v>37</v>
      </c>
      <c r="Y155" s="4" t="s">
        <v>37</v>
      </c>
      <c r="Z155" s="4" t="s">
        <v>207</v>
      </c>
      <c r="AA155" s="4" t="s">
        <v>37</v>
      </c>
      <c r="AB155" s="4" t="s">
        <v>38</v>
      </c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spans="1:43">
      <c r="A156" s="4" t="s">
        <v>774</v>
      </c>
      <c r="B156" s="4">
        <v>337</v>
      </c>
      <c r="C156" s="4">
        <v>269</v>
      </c>
      <c r="D156" s="4">
        <v>523</v>
      </c>
      <c r="E156" s="4">
        <v>2276</v>
      </c>
      <c r="F156" s="4">
        <v>1905</v>
      </c>
      <c r="G156" s="4">
        <v>1242</v>
      </c>
      <c r="H156" s="4">
        <v>37.453000000000003</v>
      </c>
      <c r="I156" s="4">
        <v>30.753</v>
      </c>
      <c r="J156" s="4">
        <v>63.625999999999998</v>
      </c>
      <c r="K156" s="4">
        <v>233.47800000000001</v>
      </c>
      <c r="L156" s="4">
        <v>196.19900000000001</v>
      </c>
      <c r="M156" s="4">
        <v>140.9</v>
      </c>
      <c r="N156" s="4">
        <v>43.944000000000003</v>
      </c>
      <c r="O156" s="4">
        <v>190.19233333333301</v>
      </c>
      <c r="P156" s="4">
        <v>2.11372099014778</v>
      </c>
      <c r="Q156" s="6">
        <v>5.0197673134259098E-22</v>
      </c>
      <c r="R156" s="6">
        <v>4.1689647133605402E-20</v>
      </c>
      <c r="S156" s="4" t="s">
        <v>775</v>
      </c>
      <c r="T156" s="4" t="s">
        <v>776</v>
      </c>
      <c r="U156" s="4" t="s">
        <v>37</v>
      </c>
      <c r="V156" s="4" t="s">
        <v>37</v>
      </c>
      <c r="W156" s="4" t="s">
        <v>37</v>
      </c>
      <c r="X156" s="4" t="s">
        <v>37</v>
      </c>
      <c r="Y156" s="4" t="s">
        <v>37</v>
      </c>
      <c r="Z156" s="4" t="s">
        <v>37</v>
      </c>
      <c r="AA156" s="4" t="s">
        <v>37</v>
      </c>
      <c r="AB156" s="4" t="s">
        <v>38</v>
      </c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spans="1:43">
      <c r="A157" s="4" t="s">
        <v>777</v>
      </c>
      <c r="B157" s="4">
        <v>2353</v>
      </c>
      <c r="C157" s="4">
        <v>1335</v>
      </c>
      <c r="D157" s="4">
        <v>1628</v>
      </c>
      <c r="E157" s="4">
        <v>6544</v>
      </c>
      <c r="F157" s="4">
        <v>7236</v>
      </c>
      <c r="G157" s="4">
        <v>4960</v>
      </c>
      <c r="H157" s="4">
        <v>493.22300000000001</v>
      </c>
      <c r="I157" s="4">
        <v>281.29599999999999</v>
      </c>
      <c r="J157" s="4">
        <v>370.71699999999998</v>
      </c>
      <c r="K157" s="4">
        <v>1256.106</v>
      </c>
      <c r="L157" s="4">
        <v>1401.2739999999999</v>
      </c>
      <c r="M157" s="4">
        <v>1059.6189999999999</v>
      </c>
      <c r="N157" s="4">
        <v>381.74533333333301</v>
      </c>
      <c r="O157" s="4">
        <v>1238.99966666667</v>
      </c>
      <c r="P157" s="4">
        <v>1.69849337340593</v>
      </c>
      <c r="Q157" s="6">
        <v>5.1634078732634298E-22</v>
      </c>
      <c r="R157" s="6">
        <v>4.2611186873089801E-20</v>
      </c>
      <c r="S157" s="4" t="s">
        <v>778</v>
      </c>
      <c r="T157" s="4" t="s">
        <v>779</v>
      </c>
      <c r="U157" s="4" t="s">
        <v>37</v>
      </c>
      <c r="V157" s="4" t="s">
        <v>37</v>
      </c>
      <c r="W157" s="4" t="s">
        <v>37</v>
      </c>
      <c r="X157" s="4" t="s">
        <v>37</v>
      </c>
      <c r="Y157" s="4" t="s">
        <v>37</v>
      </c>
      <c r="Z157" s="4" t="s">
        <v>37</v>
      </c>
      <c r="AA157" s="4" t="s">
        <v>37</v>
      </c>
      <c r="AB157" s="4" t="s">
        <v>38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spans="1:43">
      <c r="A158" s="4" t="s">
        <v>780</v>
      </c>
      <c r="B158" s="4">
        <v>99</v>
      </c>
      <c r="C158" s="4">
        <v>59</v>
      </c>
      <c r="D158" s="4">
        <v>45</v>
      </c>
      <c r="E158" s="4">
        <v>384</v>
      </c>
      <c r="F158" s="4">
        <v>420</v>
      </c>
      <c r="G158" s="4">
        <v>379</v>
      </c>
      <c r="H158" s="4">
        <v>10.083</v>
      </c>
      <c r="I158" s="4">
        <v>6.04</v>
      </c>
      <c r="J158" s="4">
        <v>4.9779999999999998</v>
      </c>
      <c r="K158" s="4">
        <v>35.814999999999998</v>
      </c>
      <c r="L158" s="4">
        <v>39.521000000000001</v>
      </c>
      <c r="M158" s="4">
        <v>39.341999999999999</v>
      </c>
      <c r="N158" s="4">
        <v>7.0336666666666696</v>
      </c>
      <c r="O158" s="4">
        <v>38.225999999999999</v>
      </c>
      <c r="P158" s="4">
        <v>2.4422053725142399</v>
      </c>
      <c r="Q158" s="6">
        <v>5.5082738662298202E-22</v>
      </c>
      <c r="R158" s="6">
        <v>4.5171310026270798E-20</v>
      </c>
      <c r="S158" s="4" t="s">
        <v>781</v>
      </c>
      <c r="T158" s="4" t="s">
        <v>782</v>
      </c>
      <c r="U158" s="4" t="s">
        <v>37</v>
      </c>
      <c r="V158" s="4" t="s">
        <v>37</v>
      </c>
      <c r="W158" s="4" t="s">
        <v>37</v>
      </c>
      <c r="X158" s="4" t="s">
        <v>37</v>
      </c>
      <c r="Y158" s="4" t="s">
        <v>35</v>
      </c>
      <c r="Z158" s="4" t="s">
        <v>783</v>
      </c>
      <c r="AA158" s="4" t="s">
        <v>784</v>
      </c>
      <c r="AB158" s="4" t="s">
        <v>38</v>
      </c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spans="1:43">
      <c r="A159" s="4" t="s">
        <v>785</v>
      </c>
      <c r="B159" s="4">
        <v>373</v>
      </c>
      <c r="C159" s="4">
        <v>447</v>
      </c>
      <c r="D159" s="4">
        <v>498</v>
      </c>
      <c r="E159" s="4">
        <v>1234</v>
      </c>
      <c r="F159" s="4">
        <v>1129</v>
      </c>
      <c r="G159" s="4">
        <v>1231</v>
      </c>
      <c r="H159" s="4">
        <v>15.294</v>
      </c>
      <c r="I159" s="4">
        <v>18.422000000000001</v>
      </c>
      <c r="J159" s="4">
        <v>22.178000000000001</v>
      </c>
      <c r="K159" s="4">
        <v>46.332999999999998</v>
      </c>
      <c r="L159" s="4">
        <v>42.767000000000003</v>
      </c>
      <c r="M159" s="4">
        <v>51.442</v>
      </c>
      <c r="N159" s="4">
        <v>18.631333333333298</v>
      </c>
      <c r="O159" s="4">
        <v>46.847333333333303</v>
      </c>
      <c r="P159" s="4">
        <v>1.3302360053856801</v>
      </c>
      <c r="Q159" s="6">
        <v>5.7366539227076902E-22</v>
      </c>
      <c r="R159" s="6">
        <v>4.6750144061366001E-20</v>
      </c>
      <c r="S159" s="4" t="s">
        <v>786</v>
      </c>
      <c r="T159" s="4" t="s">
        <v>787</v>
      </c>
      <c r="U159" s="4" t="s">
        <v>37</v>
      </c>
      <c r="V159" s="4" t="s">
        <v>37</v>
      </c>
      <c r="W159" s="4" t="s">
        <v>37</v>
      </c>
      <c r="X159" s="4" t="s">
        <v>37</v>
      </c>
      <c r="Y159" s="4" t="s">
        <v>37</v>
      </c>
      <c r="Z159" s="4" t="s">
        <v>37</v>
      </c>
      <c r="AA159" s="4" t="s">
        <v>37</v>
      </c>
      <c r="AB159" s="4" t="s">
        <v>38</v>
      </c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spans="1:43">
      <c r="A160" s="4" t="s">
        <v>788</v>
      </c>
      <c r="B160" s="4">
        <v>2978</v>
      </c>
      <c r="C160" s="4">
        <v>2525</v>
      </c>
      <c r="D160" s="4">
        <v>2313</v>
      </c>
      <c r="E160" s="4">
        <v>854</v>
      </c>
      <c r="F160" s="4">
        <v>1081</v>
      </c>
      <c r="G160" s="4">
        <v>1053</v>
      </c>
      <c r="H160" s="4">
        <v>75.162999999999997</v>
      </c>
      <c r="I160" s="4">
        <v>64.066999999999993</v>
      </c>
      <c r="J160" s="4">
        <v>63.4</v>
      </c>
      <c r="K160" s="4">
        <v>19.738</v>
      </c>
      <c r="L160" s="4">
        <v>25.206</v>
      </c>
      <c r="M160" s="4">
        <v>27.087</v>
      </c>
      <c r="N160" s="4">
        <v>67.543333333333294</v>
      </c>
      <c r="O160" s="4">
        <v>24.0103333333333</v>
      </c>
      <c r="P160" s="4">
        <v>-1.4921579470792199</v>
      </c>
      <c r="Q160" s="6">
        <v>6.2937660694996802E-22</v>
      </c>
      <c r="R160" s="6">
        <v>5.0971686820003897E-20</v>
      </c>
      <c r="S160" s="4" t="s">
        <v>789</v>
      </c>
      <c r="T160" s="4" t="s">
        <v>789</v>
      </c>
      <c r="U160" s="4" t="s">
        <v>37</v>
      </c>
      <c r="V160" s="4" t="s">
        <v>37</v>
      </c>
      <c r="W160" s="4" t="s">
        <v>37</v>
      </c>
      <c r="X160" s="4" t="s">
        <v>37</v>
      </c>
      <c r="Y160" s="4" t="s">
        <v>790</v>
      </c>
      <c r="Z160" s="4" t="s">
        <v>791</v>
      </c>
      <c r="AA160" s="4" t="s">
        <v>792</v>
      </c>
      <c r="AB160" s="4" t="s">
        <v>38</v>
      </c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spans="1:43">
      <c r="A161" s="4" t="s">
        <v>793</v>
      </c>
      <c r="B161" s="4">
        <v>1872</v>
      </c>
      <c r="C161" s="4">
        <v>1963</v>
      </c>
      <c r="D161" s="4">
        <v>1515</v>
      </c>
      <c r="E161" s="4">
        <v>4234</v>
      </c>
      <c r="F161" s="4">
        <v>4143</v>
      </c>
      <c r="G161" s="4">
        <v>4023</v>
      </c>
      <c r="H161" s="4">
        <v>88.873000000000005</v>
      </c>
      <c r="I161" s="4">
        <v>93.67</v>
      </c>
      <c r="J161" s="4">
        <v>78.120999999999995</v>
      </c>
      <c r="K161" s="4">
        <v>184.06800000000001</v>
      </c>
      <c r="L161" s="4">
        <v>181.71199999999999</v>
      </c>
      <c r="M161" s="4">
        <v>194.654</v>
      </c>
      <c r="N161" s="4">
        <v>86.888000000000005</v>
      </c>
      <c r="O161" s="4">
        <v>186.81133333333301</v>
      </c>
      <c r="P161" s="4">
        <v>1.10435313508387</v>
      </c>
      <c r="Q161" s="6">
        <v>7.0594945969537204E-22</v>
      </c>
      <c r="R161" s="6">
        <v>5.6820216080049104E-20</v>
      </c>
      <c r="S161" s="4" t="s">
        <v>794</v>
      </c>
      <c r="T161" s="4" t="s">
        <v>795</v>
      </c>
      <c r="U161" s="4" t="s">
        <v>89</v>
      </c>
      <c r="V161" s="4" t="s">
        <v>403</v>
      </c>
      <c r="W161" s="4" t="s">
        <v>796</v>
      </c>
      <c r="X161" s="4" t="s">
        <v>797</v>
      </c>
      <c r="Y161" s="4" t="s">
        <v>798</v>
      </c>
      <c r="Z161" s="4" t="s">
        <v>799</v>
      </c>
      <c r="AA161" s="4" t="s">
        <v>37</v>
      </c>
      <c r="AB161" s="4" t="s">
        <v>38</v>
      </c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spans="1:43">
      <c r="A162" s="4" t="s">
        <v>800</v>
      </c>
      <c r="B162" s="4">
        <v>965</v>
      </c>
      <c r="C162" s="4">
        <v>951</v>
      </c>
      <c r="D162" s="4">
        <v>730</v>
      </c>
      <c r="E162" s="4">
        <v>2484</v>
      </c>
      <c r="F162" s="4">
        <v>2210</v>
      </c>
      <c r="G162" s="4">
        <v>2148</v>
      </c>
      <c r="H162" s="4">
        <v>41.9</v>
      </c>
      <c r="I162" s="4">
        <v>41.503999999999998</v>
      </c>
      <c r="J162" s="4">
        <v>34.427</v>
      </c>
      <c r="K162" s="4">
        <v>98.765000000000001</v>
      </c>
      <c r="L162" s="4">
        <v>88.652000000000001</v>
      </c>
      <c r="M162" s="4">
        <v>95.054000000000002</v>
      </c>
      <c r="N162" s="4">
        <v>39.277000000000001</v>
      </c>
      <c r="O162" s="4">
        <v>94.156999999999996</v>
      </c>
      <c r="P162" s="4">
        <v>1.2613836144457899</v>
      </c>
      <c r="Q162" s="6">
        <v>7.4396017739893597E-22</v>
      </c>
      <c r="R162" s="6">
        <v>5.9512250019047402E-20</v>
      </c>
      <c r="S162" s="4" t="s">
        <v>801</v>
      </c>
      <c r="T162" s="4" t="s">
        <v>802</v>
      </c>
      <c r="U162" s="4" t="s">
        <v>37</v>
      </c>
      <c r="V162" s="4" t="s">
        <v>37</v>
      </c>
      <c r="W162" s="4" t="s">
        <v>37</v>
      </c>
      <c r="X162" s="4" t="s">
        <v>37</v>
      </c>
      <c r="Y162" s="4" t="s">
        <v>54</v>
      </c>
      <c r="Z162" s="4" t="s">
        <v>64</v>
      </c>
      <c r="AA162" s="4" t="s">
        <v>37</v>
      </c>
      <c r="AB162" s="4" t="s">
        <v>38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spans="1:43">
      <c r="A163" s="4" t="s">
        <v>803</v>
      </c>
      <c r="B163" s="4">
        <v>26655</v>
      </c>
      <c r="C163" s="4">
        <v>22002</v>
      </c>
      <c r="D163" s="4">
        <v>22366</v>
      </c>
      <c r="E163" s="4">
        <v>9676</v>
      </c>
      <c r="F163" s="4">
        <v>11719</v>
      </c>
      <c r="G163" s="4">
        <v>9648</v>
      </c>
      <c r="H163" s="4">
        <v>582.25800000000004</v>
      </c>
      <c r="I163" s="4">
        <v>482.99900000000002</v>
      </c>
      <c r="J163" s="4">
        <v>530.53200000000004</v>
      </c>
      <c r="K163" s="4">
        <v>193.578</v>
      </c>
      <c r="L163" s="4">
        <v>236.52799999999999</v>
      </c>
      <c r="M163" s="4">
        <v>214.75200000000001</v>
      </c>
      <c r="N163" s="4">
        <v>531.929666666667</v>
      </c>
      <c r="O163" s="4">
        <v>214.952666666667</v>
      </c>
      <c r="P163" s="4">
        <v>-1.3072164926137999</v>
      </c>
      <c r="Q163" s="6">
        <v>9.8778825709270596E-22</v>
      </c>
      <c r="R163" s="6">
        <v>7.8535189537998705E-20</v>
      </c>
      <c r="S163" s="4" t="s">
        <v>804</v>
      </c>
      <c r="T163" s="4" t="s">
        <v>805</v>
      </c>
      <c r="U163" s="4" t="s">
        <v>315</v>
      </c>
      <c r="V163" s="4" t="s">
        <v>806</v>
      </c>
      <c r="W163" s="4" t="s">
        <v>807</v>
      </c>
      <c r="X163" s="4" t="s">
        <v>808</v>
      </c>
      <c r="Y163" s="4" t="s">
        <v>809</v>
      </c>
      <c r="Z163" s="4" t="s">
        <v>810</v>
      </c>
      <c r="AA163" s="4" t="s">
        <v>811</v>
      </c>
      <c r="AB163" s="4" t="s">
        <v>38</v>
      </c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spans="1:43">
      <c r="A164" s="4" t="s">
        <v>812</v>
      </c>
      <c r="B164" s="4">
        <v>46</v>
      </c>
      <c r="C164" s="4">
        <v>36</v>
      </c>
      <c r="D164" s="4">
        <v>19</v>
      </c>
      <c r="E164" s="4">
        <v>281</v>
      </c>
      <c r="F164" s="4">
        <v>223</v>
      </c>
      <c r="G164" s="4">
        <v>273</v>
      </c>
      <c r="H164" s="4">
        <v>6.2770000000000001</v>
      </c>
      <c r="I164" s="4">
        <v>4.9370000000000003</v>
      </c>
      <c r="J164" s="4">
        <v>2.8159999999999998</v>
      </c>
      <c r="K164" s="4">
        <v>35.11</v>
      </c>
      <c r="L164" s="4">
        <v>28.111000000000001</v>
      </c>
      <c r="M164" s="4">
        <v>37.965000000000003</v>
      </c>
      <c r="N164" s="4">
        <v>4.6766666666666703</v>
      </c>
      <c r="O164" s="4">
        <v>33.728666666666697</v>
      </c>
      <c r="P164" s="4">
        <v>2.8504227798374902</v>
      </c>
      <c r="Q164" s="6">
        <v>1.12181788568738E-21</v>
      </c>
      <c r="R164" s="6">
        <v>8.8650808554410705E-20</v>
      </c>
      <c r="S164" s="4" t="s">
        <v>813</v>
      </c>
      <c r="T164" s="4" t="s">
        <v>814</v>
      </c>
      <c r="U164" s="4" t="s">
        <v>37</v>
      </c>
      <c r="V164" s="4" t="s">
        <v>37</v>
      </c>
      <c r="W164" s="4" t="s">
        <v>37</v>
      </c>
      <c r="X164" s="4" t="s">
        <v>37</v>
      </c>
      <c r="Y164" s="4" t="s">
        <v>117</v>
      </c>
      <c r="Z164" s="4" t="s">
        <v>37</v>
      </c>
      <c r="AA164" s="4" t="s">
        <v>815</v>
      </c>
      <c r="AB164" s="4" t="s">
        <v>38</v>
      </c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spans="1:43">
      <c r="A165" s="4" t="s">
        <v>816</v>
      </c>
      <c r="B165" s="4">
        <v>5941</v>
      </c>
      <c r="C165" s="4">
        <v>5998</v>
      </c>
      <c r="D165" s="4">
        <v>6042</v>
      </c>
      <c r="E165" s="4">
        <v>15258</v>
      </c>
      <c r="F165" s="4">
        <v>13949</v>
      </c>
      <c r="G165" s="4">
        <v>11443</v>
      </c>
      <c r="H165" s="4">
        <v>147.09700000000001</v>
      </c>
      <c r="I165" s="4">
        <v>149.00899999999999</v>
      </c>
      <c r="J165" s="4">
        <v>161.453</v>
      </c>
      <c r="K165" s="4">
        <v>345.16300000000001</v>
      </c>
      <c r="L165" s="4">
        <v>318.52800000000002</v>
      </c>
      <c r="M165" s="4">
        <v>288.45800000000003</v>
      </c>
      <c r="N165" s="4">
        <v>152.51966666666701</v>
      </c>
      <c r="O165" s="4">
        <v>317.38299999999998</v>
      </c>
      <c r="P165" s="4">
        <v>1.05722957194782</v>
      </c>
      <c r="Q165" s="6">
        <v>1.1776703354220601E-21</v>
      </c>
      <c r="R165" s="6">
        <v>9.2503876527519196E-20</v>
      </c>
      <c r="S165" s="4" t="s">
        <v>817</v>
      </c>
      <c r="T165" s="4" t="s">
        <v>818</v>
      </c>
      <c r="U165" s="4" t="s">
        <v>37</v>
      </c>
      <c r="V165" s="4" t="s">
        <v>37</v>
      </c>
      <c r="W165" s="4" t="s">
        <v>37</v>
      </c>
      <c r="X165" s="4" t="s">
        <v>37</v>
      </c>
      <c r="Y165" s="4" t="s">
        <v>819</v>
      </c>
      <c r="Z165" s="4" t="s">
        <v>820</v>
      </c>
      <c r="AA165" s="4" t="s">
        <v>821</v>
      </c>
      <c r="AB165" s="4" t="s">
        <v>38</v>
      </c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spans="1:43">
      <c r="A166" s="4" t="s">
        <v>822</v>
      </c>
      <c r="B166" s="4">
        <v>503</v>
      </c>
      <c r="C166" s="4">
        <v>496</v>
      </c>
      <c r="D166" s="4">
        <v>554</v>
      </c>
      <c r="E166" s="4">
        <v>1666</v>
      </c>
      <c r="F166" s="4">
        <v>1451</v>
      </c>
      <c r="G166" s="4">
        <v>1197</v>
      </c>
      <c r="H166" s="4">
        <v>11.628</v>
      </c>
      <c r="I166" s="4">
        <v>11.523999999999999</v>
      </c>
      <c r="J166" s="4">
        <v>13.91</v>
      </c>
      <c r="K166" s="4">
        <v>35.265999999999998</v>
      </c>
      <c r="L166" s="4">
        <v>30.988</v>
      </c>
      <c r="M166" s="4">
        <v>28.201000000000001</v>
      </c>
      <c r="N166" s="4">
        <v>12.353999999999999</v>
      </c>
      <c r="O166" s="4">
        <v>31.484999999999999</v>
      </c>
      <c r="P166" s="4">
        <v>1.3496864315472601</v>
      </c>
      <c r="Q166" s="6">
        <v>1.2579351628013701E-21</v>
      </c>
      <c r="R166" s="6">
        <v>9.8216865795012696E-20</v>
      </c>
      <c r="S166" s="4" t="s">
        <v>823</v>
      </c>
      <c r="T166" s="4" t="s">
        <v>824</v>
      </c>
      <c r="U166" s="4" t="s">
        <v>158</v>
      </c>
      <c r="V166" s="4" t="s">
        <v>825</v>
      </c>
      <c r="W166" s="4" t="s">
        <v>826</v>
      </c>
      <c r="X166" s="4" t="s">
        <v>827</v>
      </c>
      <c r="Y166" s="4" t="s">
        <v>828</v>
      </c>
      <c r="Z166" s="4" t="s">
        <v>829</v>
      </c>
      <c r="AA166" s="4" t="s">
        <v>830</v>
      </c>
      <c r="AB166" s="4" t="s">
        <v>38</v>
      </c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spans="1:43">
      <c r="A167" s="4" t="s">
        <v>831</v>
      </c>
      <c r="B167" s="4">
        <v>269</v>
      </c>
      <c r="C167" s="4">
        <v>293</v>
      </c>
      <c r="D167" s="4">
        <v>211</v>
      </c>
      <c r="E167" s="4">
        <v>856</v>
      </c>
      <c r="F167" s="4">
        <v>778</v>
      </c>
      <c r="G167" s="4">
        <v>756</v>
      </c>
      <c r="H167" s="4">
        <v>14.243</v>
      </c>
      <c r="I167" s="4">
        <v>15.733000000000001</v>
      </c>
      <c r="J167" s="4">
        <v>12.304</v>
      </c>
      <c r="K167" s="4">
        <v>41.63</v>
      </c>
      <c r="L167" s="4">
        <v>38.28</v>
      </c>
      <c r="M167" s="4">
        <v>40.947000000000003</v>
      </c>
      <c r="N167" s="4">
        <v>14.0933333333333</v>
      </c>
      <c r="O167" s="4">
        <v>40.2856666666667</v>
      </c>
      <c r="P167" s="4">
        <v>1.5152537541401001</v>
      </c>
      <c r="Q167" s="6">
        <v>1.29102331320957E-21</v>
      </c>
      <c r="R167" s="6">
        <v>1.0020031536273601E-19</v>
      </c>
      <c r="S167" s="4" t="s">
        <v>832</v>
      </c>
      <c r="T167" s="4" t="s">
        <v>833</v>
      </c>
      <c r="U167" s="4" t="s">
        <v>37</v>
      </c>
      <c r="V167" s="4" t="s">
        <v>37</v>
      </c>
      <c r="W167" s="4" t="s">
        <v>37</v>
      </c>
      <c r="X167" s="4" t="s">
        <v>37</v>
      </c>
      <c r="Y167" s="4" t="s">
        <v>37</v>
      </c>
      <c r="Z167" s="4" t="s">
        <v>37</v>
      </c>
      <c r="AA167" s="4" t="s">
        <v>37</v>
      </c>
      <c r="AB167" s="4" t="s">
        <v>38</v>
      </c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spans="1:43">
      <c r="A168" s="4" t="s">
        <v>834</v>
      </c>
      <c r="B168" s="4">
        <v>1590</v>
      </c>
      <c r="C168" s="4">
        <v>1451</v>
      </c>
      <c r="D168" s="4">
        <v>1420</v>
      </c>
      <c r="E168" s="4">
        <v>3477</v>
      </c>
      <c r="F168" s="4">
        <v>3176</v>
      </c>
      <c r="G168" s="4">
        <v>3030</v>
      </c>
      <c r="H168" s="4">
        <v>72.141999999999996</v>
      </c>
      <c r="I168" s="4">
        <v>65.349000000000004</v>
      </c>
      <c r="J168" s="4">
        <v>69.168999999999997</v>
      </c>
      <c r="K168" s="4">
        <v>144.84299999999999</v>
      </c>
      <c r="L168" s="4">
        <v>133.51499999999999</v>
      </c>
      <c r="M168" s="4">
        <v>139.84800000000001</v>
      </c>
      <c r="N168" s="4">
        <v>68.886666666666699</v>
      </c>
      <c r="O168" s="4">
        <v>139.40199999999999</v>
      </c>
      <c r="P168" s="4">
        <v>1.0169545849385999</v>
      </c>
      <c r="Q168" s="6">
        <v>1.35372696138548E-21</v>
      </c>
      <c r="R168" s="6">
        <v>1.04445241713049E-19</v>
      </c>
      <c r="S168" s="4" t="s">
        <v>835</v>
      </c>
      <c r="T168" s="4" t="s">
        <v>836</v>
      </c>
      <c r="U168" s="4" t="s">
        <v>340</v>
      </c>
      <c r="V168" s="4" t="s">
        <v>341</v>
      </c>
      <c r="W168" s="4" t="s">
        <v>342</v>
      </c>
      <c r="X168" s="4" t="s">
        <v>837</v>
      </c>
      <c r="Y168" s="4" t="s">
        <v>838</v>
      </c>
      <c r="Z168" s="4" t="s">
        <v>839</v>
      </c>
      <c r="AA168" s="4" t="s">
        <v>840</v>
      </c>
      <c r="AB168" s="4" t="s">
        <v>38</v>
      </c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spans="1:43">
      <c r="A169" s="4" t="s">
        <v>841</v>
      </c>
      <c r="B169" s="4">
        <v>1015</v>
      </c>
      <c r="C169" s="4">
        <v>1083</v>
      </c>
      <c r="D169" s="4">
        <v>1264</v>
      </c>
      <c r="E169" s="4">
        <v>2961</v>
      </c>
      <c r="F169" s="4">
        <v>2545</v>
      </c>
      <c r="G169" s="4">
        <v>2555</v>
      </c>
      <c r="H169" s="4">
        <v>68.41</v>
      </c>
      <c r="I169" s="4">
        <v>73.293999999999997</v>
      </c>
      <c r="J169" s="4">
        <v>92.846000000000004</v>
      </c>
      <c r="K169" s="4">
        <v>181.85599999999999</v>
      </c>
      <c r="L169" s="4">
        <v>158.13300000000001</v>
      </c>
      <c r="M169" s="4">
        <v>173.80099999999999</v>
      </c>
      <c r="N169" s="4">
        <v>78.183333333333294</v>
      </c>
      <c r="O169" s="4">
        <v>171.26333333333301</v>
      </c>
      <c r="P169" s="4">
        <v>1.1312833102090301</v>
      </c>
      <c r="Q169" s="6">
        <v>1.5467961582962601E-21</v>
      </c>
      <c r="R169" s="6">
        <v>1.18639265341323E-19</v>
      </c>
      <c r="S169" s="4" t="s">
        <v>842</v>
      </c>
      <c r="T169" s="4" t="s">
        <v>843</v>
      </c>
      <c r="U169" s="4" t="s">
        <v>37</v>
      </c>
      <c r="V169" s="4" t="s">
        <v>37</v>
      </c>
      <c r="W169" s="4" t="s">
        <v>37</v>
      </c>
      <c r="X169" s="4" t="s">
        <v>37</v>
      </c>
      <c r="Y169" s="4" t="s">
        <v>37</v>
      </c>
      <c r="Z169" s="4" t="s">
        <v>287</v>
      </c>
      <c r="AA169" s="4" t="s">
        <v>37</v>
      </c>
      <c r="AB169" s="4" t="s">
        <v>38</v>
      </c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spans="1:43">
      <c r="A170" s="4" t="s">
        <v>844</v>
      </c>
      <c r="B170" s="4">
        <v>275</v>
      </c>
      <c r="C170" s="4">
        <v>272</v>
      </c>
      <c r="D170" s="4">
        <v>163</v>
      </c>
      <c r="E170" s="4">
        <v>1010</v>
      </c>
      <c r="F170" s="4">
        <v>793</v>
      </c>
      <c r="G170" s="4">
        <v>902</v>
      </c>
      <c r="H170" s="4">
        <v>10.725</v>
      </c>
      <c r="I170" s="4">
        <v>10.662000000000001</v>
      </c>
      <c r="J170" s="4">
        <v>6.9039999999999999</v>
      </c>
      <c r="K170" s="4">
        <v>36.069000000000003</v>
      </c>
      <c r="L170" s="4">
        <v>28.571000000000002</v>
      </c>
      <c r="M170" s="4">
        <v>35.850999999999999</v>
      </c>
      <c r="N170" s="4">
        <v>9.4303333333333299</v>
      </c>
      <c r="O170" s="4">
        <v>33.497</v>
      </c>
      <c r="P170" s="4">
        <v>1.8286512214592401</v>
      </c>
      <c r="Q170" s="6">
        <v>1.60109074510483E-21</v>
      </c>
      <c r="R170" s="6">
        <v>1.22085510090186E-19</v>
      </c>
      <c r="S170" s="4" t="s">
        <v>845</v>
      </c>
      <c r="T170" s="4" t="s">
        <v>846</v>
      </c>
      <c r="U170" s="4" t="s">
        <v>89</v>
      </c>
      <c r="V170" s="4" t="s">
        <v>385</v>
      </c>
      <c r="W170" s="4" t="s">
        <v>386</v>
      </c>
      <c r="X170" s="4" t="s">
        <v>387</v>
      </c>
      <c r="Y170" s="4" t="s">
        <v>117</v>
      </c>
      <c r="Z170" s="4" t="s">
        <v>847</v>
      </c>
      <c r="AA170" s="4" t="s">
        <v>848</v>
      </c>
      <c r="AB170" s="4" t="s">
        <v>38</v>
      </c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spans="1:43">
      <c r="A171" s="4" t="s">
        <v>849</v>
      </c>
      <c r="B171" s="4">
        <v>1771</v>
      </c>
      <c r="C171" s="4">
        <v>1196</v>
      </c>
      <c r="D171" s="4">
        <v>1327</v>
      </c>
      <c r="E171" s="4">
        <v>6090</v>
      </c>
      <c r="F171" s="4">
        <v>4319</v>
      </c>
      <c r="G171" s="4">
        <v>3827</v>
      </c>
      <c r="H171" s="4">
        <v>197.54400000000001</v>
      </c>
      <c r="I171" s="4">
        <v>134.08799999999999</v>
      </c>
      <c r="J171" s="4">
        <v>160.76900000000001</v>
      </c>
      <c r="K171" s="4">
        <v>622.04600000000005</v>
      </c>
      <c r="L171" s="4">
        <v>445.072</v>
      </c>
      <c r="M171" s="4">
        <v>435.06</v>
      </c>
      <c r="N171" s="4">
        <v>164.13366666666701</v>
      </c>
      <c r="O171" s="4">
        <v>500.726</v>
      </c>
      <c r="P171" s="4">
        <v>1.6091501777142401</v>
      </c>
      <c r="Q171" s="6">
        <v>1.66227931502416E-21</v>
      </c>
      <c r="R171" s="6">
        <v>1.26014302259302E-19</v>
      </c>
      <c r="S171" s="4" t="s">
        <v>850</v>
      </c>
      <c r="T171" s="4" t="s">
        <v>851</v>
      </c>
      <c r="U171" s="4" t="s">
        <v>37</v>
      </c>
      <c r="V171" s="4" t="s">
        <v>37</v>
      </c>
      <c r="W171" s="4" t="s">
        <v>37</v>
      </c>
      <c r="X171" s="4" t="s">
        <v>37</v>
      </c>
      <c r="Y171" s="4" t="s">
        <v>379</v>
      </c>
      <c r="Z171" s="4" t="s">
        <v>380</v>
      </c>
      <c r="AA171" s="4" t="s">
        <v>852</v>
      </c>
      <c r="AB171" s="4" t="s">
        <v>38</v>
      </c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spans="1:43">
      <c r="A172" s="4" t="s">
        <v>853</v>
      </c>
      <c r="B172" s="4">
        <v>5136</v>
      </c>
      <c r="C172" s="4">
        <v>4448</v>
      </c>
      <c r="D172" s="4">
        <v>4134</v>
      </c>
      <c r="E172" s="4">
        <v>1859</v>
      </c>
      <c r="F172" s="4">
        <v>2179</v>
      </c>
      <c r="G172" s="4">
        <v>1930</v>
      </c>
      <c r="H172" s="4">
        <v>151.34800000000001</v>
      </c>
      <c r="I172" s="4">
        <v>131.66999999999999</v>
      </c>
      <c r="J172" s="4">
        <v>132.256</v>
      </c>
      <c r="K172" s="4">
        <v>49.802999999999997</v>
      </c>
      <c r="L172" s="4">
        <v>59.082000000000001</v>
      </c>
      <c r="M172" s="4">
        <v>58.116999999999997</v>
      </c>
      <c r="N172" s="4">
        <v>138.42466666666701</v>
      </c>
      <c r="O172" s="4">
        <v>55.667333333333303</v>
      </c>
      <c r="P172" s="4">
        <v>-1.3141981681329999</v>
      </c>
      <c r="Q172" s="6">
        <v>1.68719021446878E-21</v>
      </c>
      <c r="R172" s="6">
        <v>1.2716342893906599E-19</v>
      </c>
      <c r="S172" s="4" t="s">
        <v>854</v>
      </c>
      <c r="T172" s="4" t="s">
        <v>855</v>
      </c>
      <c r="U172" s="4" t="s">
        <v>158</v>
      </c>
      <c r="V172" s="4" t="s">
        <v>856</v>
      </c>
      <c r="W172" s="4" t="s">
        <v>857</v>
      </c>
      <c r="X172" s="4" t="s">
        <v>858</v>
      </c>
      <c r="Y172" s="4" t="s">
        <v>462</v>
      </c>
      <c r="Z172" s="4" t="s">
        <v>859</v>
      </c>
      <c r="AA172" s="4" t="s">
        <v>860</v>
      </c>
      <c r="AB172" s="4" t="s">
        <v>38</v>
      </c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spans="1:43">
      <c r="A173" s="4" t="s">
        <v>861</v>
      </c>
      <c r="B173" s="4">
        <v>169</v>
      </c>
      <c r="C173" s="4">
        <v>184</v>
      </c>
      <c r="D173" s="4">
        <v>225</v>
      </c>
      <c r="E173" s="4">
        <v>19</v>
      </c>
      <c r="F173" s="4">
        <v>4</v>
      </c>
      <c r="G173" s="4">
        <v>19</v>
      </c>
      <c r="H173" s="4">
        <v>6.8129999999999997</v>
      </c>
      <c r="I173" s="4">
        <v>7.4550000000000001</v>
      </c>
      <c r="J173" s="4">
        <v>9.8520000000000003</v>
      </c>
      <c r="K173" s="4">
        <v>0.70099999999999996</v>
      </c>
      <c r="L173" s="4">
        <v>0.14899999999999999</v>
      </c>
      <c r="M173" s="4">
        <v>0.78100000000000003</v>
      </c>
      <c r="N173" s="4">
        <v>8.0399999999999991</v>
      </c>
      <c r="O173" s="4">
        <v>0.54366666666666696</v>
      </c>
      <c r="P173" s="4">
        <v>-3.8864012200755602</v>
      </c>
      <c r="Q173" s="6">
        <v>1.8338725495431699E-21</v>
      </c>
      <c r="R173" s="6">
        <v>1.3742450674421499E-19</v>
      </c>
      <c r="S173" s="4" t="s">
        <v>862</v>
      </c>
      <c r="T173" s="4" t="s">
        <v>863</v>
      </c>
      <c r="U173" s="4" t="s">
        <v>37</v>
      </c>
      <c r="V173" s="4" t="s">
        <v>37</v>
      </c>
      <c r="W173" s="4" t="s">
        <v>37</v>
      </c>
      <c r="X173" s="4" t="s">
        <v>37</v>
      </c>
      <c r="Y173" s="4" t="s">
        <v>864</v>
      </c>
      <c r="Z173" s="4" t="s">
        <v>865</v>
      </c>
      <c r="AA173" s="4" t="s">
        <v>866</v>
      </c>
      <c r="AB173" s="4" t="s">
        <v>38</v>
      </c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spans="1:43">
      <c r="A174" s="4" t="s">
        <v>867</v>
      </c>
      <c r="B174" s="4">
        <v>526</v>
      </c>
      <c r="C174" s="4">
        <v>465</v>
      </c>
      <c r="D174" s="4">
        <v>424</v>
      </c>
      <c r="E174" s="4">
        <v>1325</v>
      </c>
      <c r="F174" s="4">
        <v>1304</v>
      </c>
      <c r="G174" s="4">
        <v>1112</v>
      </c>
      <c r="H174" s="4">
        <v>14.492000000000001</v>
      </c>
      <c r="I174" s="4">
        <v>12.877000000000001</v>
      </c>
      <c r="J174" s="4">
        <v>12.688000000000001</v>
      </c>
      <c r="K174" s="4">
        <v>33.429000000000002</v>
      </c>
      <c r="L174" s="4">
        <v>33.191000000000003</v>
      </c>
      <c r="M174" s="4">
        <v>31.225000000000001</v>
      </c>
      <c r="N174" s="4">
        <v>13.3523333333333</v>
      </c>
      <c r="O174" s="4">
        <v>32.615000000000002</v>
      </c>
      <c r="P174" s="4">
        <v>1.28844375220535</v>
      </c>
      <c r="Q174" s="6">
        <v>2.46608665717342E-21</v>
      </c>
      <c r="R174" s="6">
        <v>1.82700590470933E-19</v>
      </c>
      <c r="S174" s="4" t="s">
        <v>868</v>
      </c>
      <c r="T174" s="4" t="s">
        <v>869</v>
      </c>
      <c r="U174" s="4" t="s">
        <v>37</v>
      </c>
      <c r="V174" s="4" t="s">
        <v>37</v>
      </c>
      <c r="W174" s="4" t="s">
        <v>37</v>
      </c>
      <c r="X174" s="4" t="s">
        <v>37</v>
      </c>
      <c r="Y174" s="4" t="s">
        <v>462</v>
      </c>
      <c r="Z174" s="4" t="s">
        <v>870</v>
      </c>
      <c r="AA174" s="4" t="s">
        <v>871</v>
      </c>
      <c r="AB174" s="4" t="s">
        <v>38</v>
      </c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spans="1:43">
      <c r="A175" s="4" t="s">
        <v>872</v>
      </c>
      <c r="B175" s="4">
        <v>540</v>
      </c>
      <c r="C175" s="4">
        <v>560</v>
      </c>
      <c r="D175" s="4">
        <v>494</v>
      </c>
      <c r="E175" s="4">
        <v>1286</v>
      </c>
      <c r="F175" s="4">
        <v>1232</v>
      </c>
      <c r="G175" s="4">
        <v>1241</v>
      </c>
      <c r="H175" s="4">
        <v>33.036999999999999</v>
      </c>
      <c r="I175" s="4">
        <v>34.465000000000003</v>
      </c>
      <c r="J175" s="4">
        <v>32.622</v>
      </c>
      <c r="K175" s="4">
        <v>71.646000000000001</v>
      </c>
      <c r="L175" s="4">
        <v>69.37</v>
      </c>
      <c r="M175" s="4">
        <v>77.206999999999994</v>
      </c>
      <c r="N175" s="4">
        <v>33.374666666666698</v>
      </c>
      <c r="O175" s="4">
        <v>72.741</v>
      </c>
      <c r="P175" s="4">
        <v>1.1240153314541299</v>
      </c>
      <c r="Q175" s="6">
        <v>3.6165880287900803E-21</v>
      </c>
      <c r="R175" s="6">
        <v>2.6642198478753599E-19</v>
      </c>
      <c r="S175" s="4" t="s">
        <v>873</v>
      </c>
      <c r="T175" s="4" t="s">
        <v>874</v>
      </c>
      <c r="U175" s="4" t="s">
        <v>37</v>
      </c>
      <c r="V175" s="4" t="s">
        <v>37</v>
      </c>
      <c r="W175" s="4" t="s">
        <v>37</v>
      </c>
      <c r="X175" s="4" t="s">
        <v>37</v>
      </c>
      <c r="Y175" s="4" t="s">
        <v>875</v>
      </c>
      <c r="Z175" s="4" t="s">
        <v>876</v>
      </c>
      <c r="AA175" s="4" t="s">
        <v>877</v>
      </c>
      <c r="AB175" s="4" t="s">
        <v>38</v>
      </c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spans="1:43">
      <c r="A176" s="4" t="s">
        <v>878</v>
      </c>
      <c r="B176" s="4">
        <v>3430</v>
      </c>
      <c r="C176" s="4">
        <v>3461</v>
      </c>
      <c r="D176" s="4">
        <v>3335</v>
      </c>
      <c r="E176" s="4">
        <v>9089</v>
      </c>
      <c r="F176" s="4">
        <v>7643</v>
      </c>
      <c r="G176" s="4">
        <v>6729</v>
      </c>
      <c r="H176" s="4">
        <v>120.65900000000001</v>
      </c>
      <c r="I176" s="4">
        <v>122.371</v>
      </c>
      <c r="J176" s="4">
        <v>127.423</v>
      </c>
      <c r="K176" s="4">
        <v>292.78100000000001</v>
      </c>
      <c r="L176" s="4">
        <v>248.38900000000001</v>
      </c>
      <c r="M176" s="4">
        <v>241.24700000000001</v>
      </c>
      <c r="N176" s="4">
        <v>123.484333333333</v>
      </c>
      <c r="O176" s="4">
        <v>260.80566666666698</v>
      </c>
      <c r="P176" s="4">
        <v>1.0786471998749101</v>
      </c>
      <c r="Q176" s="6">
        <v>4.0787466853323E-21</v>
      </c>
      <c r="R176" s="6">
        <v>2.9877965185420098E-19</v>
      </c>
      <c r="S176" s="4" t="s">
        <v>879</v>
      </c>
      <c r="T176" s="4" t="s">
        <v>880</v>
      </c>
      <c r="U176" s="4" t="s">
        <v>158</v>
      </c>
      <c r="V176" s="4" t="s">
        <v>159</v>
      </c>
      <c r="W176" s="4" t="s">
        <v>160</v>
      </c>
      <c r="X176" s="4" t="s">
        <v>881</v>
      </c>
      <c r="Y176" s="4" t="s">
        <v>35</v>
      </c>
      <c r="Z176" s="4" t="s">
        <v>207</v>
      </c>
      <c r="AA176" s="4" t="s">
        <v>882</v>
      </c>
      <c r="AB176" s="4" t="s">
        <v>38</v>
      </c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spans="1:43">
      <c r="A177" s="4" t="s">
        <v>883</v>
      </c>
      <c r="B177" s="4">
        <v>762</v>
      </c>
      <c r="C177" s="4">
        <v>1312</v>
      </c>
      <c r="D177" s="4">
        <v>1453</v>
      </c>
      <c r="E177" s="4">
        <v>5134</v>
      </c>
      <c r="F177" s="4">
        <v>3939</v>
      </c>
      <c r="G177" s="4">
        <v>3796</v>
      </c>
      <c r="H177" s="4">
        <v>72.712999999999994</v>
      </c>
      <c r="I177" s="4">
        <v>125.83499999999999</v>
      </c>
      <c r="J177" s="4">
        <v>150.59399999999999</v>
      </c>
      <c r="K177" s="4">
        <v>448.613</v>
      </c>
      <c r="L177" s="4">
        <v>347.25099999999998</v>
      </c>
      <c r="M177" s="4">
        <v>369.17099999999999</v>
      </c>
      <c r="N177" s="4">
        <v>116.380666666667</v>
      </c>
      <c r="O177" s="4">
        <v>388.34500000000003</v>
      </c>
      <c r="P177" s="4">
        <v>1.7384874757077899</v>
      </c>
      <c r="Q177" s="6">
        <v>4.1452082327191501E-21</v>
      </c>
      <c r="R177" s="6">
        <v>3.0195178852751399E-19</v>
      </c>
      <c r="S177" s="4" t="s">
        <v>884</v>
      </c>
      <c r="T177" s="4" t="s">
        <v>885</v>
      </c>
      <c r="U177" s="4" t="s">
        <v>37</v>
      </c>
      <c r="V177" s="4" t="s">
        <v>37</v>
      </c>
      <c r="W177" s="4" t="s">
        <v>37</v>
      </c>
      <c r="X177" s="4" t="s">
        <v>37</v>
      </c>
      <c r="Y177" s="4" t="s">
        <v>117</v>
      </c>
      <c r="Z177" s="4" t="s">
        <v>37</v>
      </c>
      <c r="AA177" s="4" t="s">
        <v>886</v>
      </c>
      <c r="AB177" s="4" t="s">
        <v>38</v>
      </c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spans="1:43">
      <c r="A178" s="4" t="s">
        <v>887</v>
      </c>
      <c r="B178" s="4">
        <v>3519</v>
      </c>
      <c r="C178" s="4">
        <v>3259</v>
      </c>
      <c r="D178" s="4">
        <v>2525</v>
      </c>
      <c r="E178" s="4">
        <v>8629</v>
      </c>
      <c r="F178" s="4">
        <v>8260</v>
      </c>
      <c r="G178" s="4">
        <v>6878</v>
      </c>
      <c r="H178" s="4">
        <v>43.023000000000003</v>
      </c>
      <c r="I178" s="4">
        <v>40.055999999999997</v>
      </c>
      <c r="J178" s="4">
        <v>33.551000000000002</v>
      </c>
      <c r="K178" s="4">
        <v>96.61</v>
      </c>
      <c r="L178" s="4">
        <v>93.316999999999993</v>
      </c>
      <c r="M178" s="4">
        <v>85.703999999999994</v>
      </c>
      <c r="N178" s="4">
        <v>38.876666666666701</v>
      </c>
      <c r="O178" s="4">
        <v>91.876999999999995</v>
      </c>
      <c r="P178" s="4">
        <v>1.2407992243060399</v>
      </c>
      <c r="Q178" s="6">
        <v>4.5902706912909397E-21</v>
      </c>
      <c r="R178" s="6">
        <v>3.3251410857634698E-19</v>
      </c>
      <c r="S178" s="4" t="s">
        <v>888</v>
      </c>
      <c r="T178" s="4" t="s">
        <v>889</v>
      </c>
      <c r="U178" s="4" t="s">
        <v>37</v>
      </c>
      <c r="V178" s="4" t="s">
        <v>37</v>
      </c>
      <c r="W178" s="4" t="s">
        <v>37</v>
      </c>
      <c r="X178" s="4" t="s">
        <v>37</v>
      </c>
      <c r="Y178" s="4" t="s">
        <v>117</v>
      </c>
      <c r="Z178" s="4" t="s">
        <v>890</v>
      </c>
      <c r="AA178" s="4" t="s">
        <v>891</v>
      </c>
      <c r="AB178" s="4" t="s">
        <v>38</v>
      </c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spans="1:43">
      <c r="A179" s="4" t="s">
        <v>892</v>
      </c>
      <c r="B179" s="4">
        <v>3456</v>
      </c>
      <c r="C179" s="4">
        <v>2921</v>
      </c>
      <c r="D179" s="4">
        <v>2485</v>
      </c>
      <c r="E179" s="4">
        <v>1148</v>
      </c>
      <c r="F179" s="4">
        <v>1229</v>
      </c>
      <c r="G179" s="4">
        <v>1194</v>
      </c>
      <c r="H179" s="4">
        <v>62.984999999999999</v>
      </c>
      <c r="I179" s="4">
        <v>53.506999999999998</v>
      </c>
      <c r="J179" s="4">
        <v>49.19</v>
      </c>
      <c r="K179" s="4">
        <v>19.158999999999999</v>
      </c>
      <c r="L179" s="4">
        <v>20.693000000000001</v>
      </c>
      <c r="M179" s="4">
        <v>22.178000000000001</v>
      </c>
      <c r="N179" s="4">
        <v>55.227333333333299</v>
      </c>
      <c r="O179" s="4">
        <v>20.676666666666701</v>
      </c>
      <c r="P179" s="4">
        <v>-1.41737884398354</v>
      </c>
      <c r="Q179" s="6">
        <v>5.3114799049188504E-21</v>
      </c>
      <c r="R179" s="6">
        <v>3.8263196950407099E-19</v>
      </c>
      <c r="S179" s="4" t="s">
        <v>893</v>
      </c>
      <c r="T179" s="4" t="s">
        <v>894</v>
      </c>
      <c r="U179" s="4" t="s">
        <v>79</v>
      </c>
      <c r="V179" s="4" t="s">
        <v>895</v>
      </c>
      <c r="W179" s="4" t="s">
        <v>896</v>
      </c>
      <c r="X179" s="4" t="s">
        <v>897</v>
      </c>
      <c r="Y179" s="4" t="s">
        <v>898</v>
      </c>
      <c r="Z179" s="4" t="s">
        <v>899</v>
      </c>
      <c r="AA179" s="4" t="s">
        <v>900</v>
      </c>
      <c r="AB179" s="4" t="s">
        <v>38</v>
      </c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spans="1:43">
      <c r="A180" s="4" t="s">
        <v>901</v>
      </c>
      <c r="B180" s="4">
        <v>1287</v>
      </c>
      <c r="C180" s="4">
        <v>1674</v>
      </c>
      <c r="D180" s="4">
        <v>1251</v>
      </c>
      <c r="E180" s="4">
        <v>3334</v>
      </c>
      <c r="F180" s="4">
        <v>3508</v>
      </c>
      <c r="G180" s="4">
        <v>4308</v>
      </c>
      <c r="H180" s="4">
        <v>117.166</v>
      </c>
      <c r="I180" s="4">
        <v>153.17599999999999</v>
      </c>
      <c r="J180" s="4">
        <v>123.699</v>
      </c>
      <c r="K180" s="4">
        <v>277.93900000000002</v>
      </c>
      <c r="L180" s="4">
        <v>295.04199999999997</v>
      </c>
      <c r="M180" s="4">
        <v>399.709</v>
      </c>
      <c r="N180" s="4">
        <v>131.34700000000001</v>
      </c>
      <c r="O180" s="4">
        <v>324.23</v>
      </c>
      <c r="P180" s="4">
        <v>1.3036343358315801</v>
      </c>
      <c r="Q180" s="6">
        <v>6.5525844492295503E-21</v>
      </c>
      <c r="R180" s="6">
        <v>4.6688059362570499E-19</v>
      </c>
      <c r="S180" s="4" t="s">
        <v>902</v>
      </c>
      <c r="T180" s="4" t="s">
        <v>903</v>
      </c>
      <c r="U180" s="4" t="s">
        <v>37</v>
      </c>
      <c r="V180" s="4" t="s">
        <v>37</v>
      </c>
      <c r="W180" s="4" t="s">
        <v>37</v>
      </c>
      <c r="X180" s="4" t="s">
        <v>37</v>
      </c>
      <c r="Y180" s="4" t="s">
        <v>37</v>
      </c>
      <c r="Z180" s="4" t="s">
        <v>380</v>
      </c>
      <c r="AA180" s="4" t="s">
        <v>37</v>
      </c>
      <c r="AB180" s="4" t="s">
        <v>38</v>
      </c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spans="1:43">
      <c r="A181" s="4" t="s">
        <v>904</v>
      </c>
      <c r="B181" s="4">
        <v>3616</v>
      </c>
      <c r="C181" s="4">
        <v>3597</v>
      </c>
      <c r="D181" s="4">
        <v>4242</v>
      </c>
      <c r="E181" s="4">
        <v>10861</v>
      </c>
      <c r="F181" s="4">
        <v>8903</v>
      </c>
      <c r="G181" s="4">
        <v>7948</v>
      </c>
      <c r="H181" s="4">
        <v>170.124</v>
      </c>
      <c r="I181" s="4">
        <v>170.09399999999999</v>
      </c>
      <c r="J181" s="4">
        <v>216.767</v>
      </c>
      <c r="K181" s="4">
        <v>467.91500000000002</v>
      </c>
      <c r="L181" s="4">
        <v>386.96800000000002</v>
      </c>
      <c r="M181" s="4">
        <v>381.101</v>
      </c>
      <c r="N181" s="4">
        <v>185.661666666667</v>
      </c>
      <c r="O181" s="4">
        <v>411.994666666667</v>
      </c>
      <c r="P181" s="4">
        <v>1.1499496870542001</v>
      </c>
      <c r="Q181" s="6">
        <v>7.6122664403421501E-21</v>
      </c>
      <c r="R181" s="6">
        <v>5.3943664193272496E-19</v>
      </c>
      <c r="S181" s="4" t="s">
        <v>905</v>
      </c>
      <c r="T181" s="4" t="s">
        <v>906</v>
      </c>
      <c r="U181" s="4" t="s">
        <v>37</v>
      </c>
      <c r="V181" s="4" t="s">
        <v>37</v>
      </c>
      <c r="W181" s="4" t="s">
        <v>37</v>
      </c>
      <c r="X181" s="4" t="s">
        <v>37</v>
      </c>
      <c r="Y181" s="4" t="s">
        <v>37</v>
      </c>
      <c r="Z181" s="4" t="s">
        <v>37</v>
      </c>
      <c r="AA181" s="4" t="s">
        <v>37</v>
      </c>
      <c r="AB181" s="4" t="s">
        <v>38</v>
      </c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spans="1:43">
      <c r="A182" s="4" t="s">
        <v>907</v>
      </c>
      <c r="B182" s="4">
        <v>1650</v>
      </c>
      <c r="C182" s="4">
        <v>1406</v>
      </c>
      <c r="D182" s="4">
        <v>978</v>
      </c>
      <c r="E182" s="4">
        <v>4011</v>
      </c>
      <c r="F182" s="4">
        <v>3836</v>
      </c>
      <c r="G182" s="4">
        <v>3859</v>
      </c>
      <c r="H182" s="4">
        <v>34.555</v>
      </c>
      <c r="I182" s="4">
        <v>29.594999999999999</v>
      </c>
      <c r="J182" s="4">
        <v>22.245999999999999</v>
      </c>
      <c r="K182" s="4">
        <v>76.92</v>
      </c>
      <c r="L182" s="4">
        <v>74.218000000000004</v>
      </c>
      <c r="M182" s="4">
        <v>82.366</v>
      </c>
      <c r="N182" s="4">
        <v>28.798666666666701</v>
      </c>
      <c r="O182" s="4">
        <v>77.834666666666706</v>
      </c>
      <c r="P182" s="4">
        <v>1.4344108394670401</v>
      </c>
      <c r="Q182" s="6">
        <v>8.0110516067176801E-21</v>
      </c>
      <c r="R182" s="6">
        <v>5.6462757783779301E-19</v>
      </c>
      <c r="S182" s="4" t="s">
        <v>908</v>
      </c>
      <c r="T182" s="4" t="s">
        <v>909</v>
      </c>
      <c r="U182" s="4" t="s">
        <v>37</v>
      </c>
      <c r="V182" s="4" t="s">
        <v>37</v>
      </c>
      <c r="W182" s="4" t="s">
        <v>37</v>
      </c>
      <c r="X182" s="4" t="s">
        <v>37</v>
      </c>
      <c r="Y182" s="4" t="s">
        <v>910</v>
      </c>
      <c r="Z182" s="4" t="s">
        <v>911</v>
      </c>
      <c r="AA182" s="4" t="s">
        <v>912</v>
      </c>
      <c r="AB182" s="4" t="s">
        <v>38</v>
      </c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spans="1:43">
      <c r="A183" s="4" t="s">
        <v>913</v>
      </c>
      <c r="B183" s="4">
        <v>741</v>
      </c>
      <c r="C183" s="4">
        <v>1062</v>
      </c>
      <c r="D183" s="4">
        <v>986</v>
      </c>
      <c r="E183" s="4">
        <v>3226</v>
      </c>
      <c r="F183" s="4">
        <v>2419</v>
      </c>
      <c r="G183" s="4">
        <v>2428</v>
      </c>
      <c r="H183" s="4">
        <v>37.045000000000002</v>
      </c>
      <c r="I183" s="4">
        <v>53.091999999999999</v>
      </c>
      <c r="J183" s="4">
        <v>53.512</v>
      </c>
      <c r="K183" s="4">
        <v>148.292</v>
      </c>
      <c r="L183" s="4">
        <v>112.154</v>
      </c>
      <c r="M183" s="4">
        <v>124.06100000000001</v>
      </c>
      <c r="N183" s="4">
        <v>47.883000000000003</v>
      </c>
      <c r="O183" s="4">
        <v>128.16900000000001</v>
      </c>
      <c r="P183" s="4">
        <v>1.4204619131677001</v>
      </c>
      <c r="Q183" s="6">
        <v>1.27152609846345E-20</v>
      </c>
      <c r="R183" s="6">
        <v>8.9136713967016006E-19</v>
      </c>
      <c r="S183" s="4" t="s">
        <v>914</v>
      </c>
      <c r="T183" s="4" t="s">
        <v>915</v>
      </c>
      <c r="U183" s="4" t="s">
        <v>916</v>
      </c>
      <c r="V183" s="4" t="s">
        <v>917</v>
      </c>
      <c r="W183" s="4" t="s">
        <v>918</v>
      </c>
      <c r="X183" s="4" t="s">
        <v>919</v>
      </c>
      <c r="Y183" s="4" t="s">
        <v>920</v>
      </c>
      <c r="Z183" s="4" t="s">
        <v>921</v>
      </c>
      <c r="AA183" s="4" t="s">
        <v>922</v>
      </c>
      <c r="AB183" s="4" t="s">
        <v>38</v>
      </c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spans="1:43">
      <c r="A184" s="4" t="s">
        <v>923</v>
      </c>
      <c r="B184" s="4">
        <v>875</v>
      </c>
      <c r="C184" s="4">
        <v>607</v>
      </c>
      <c r="D184" s="4">
        <v>458</v>
      </c>
      <c r="E184" s="4">
        <v>2327</v>
      </c>
      <c r="F184" s="4">
        <v>2122</v>
      </c>
      <c r="G184" s="4">
        <v>2142</v>
      </c>
      <c r="H184" s="4">
        <v>28.69</v>
      </c>
      <c r="I184" s="4">
        <v>20.004000000000001</v>
      </c>
      <c r="J184" s="4">
        <v>16.311</v>
      </c>
      <c r="K184" s="4">
        <v>69.867000000000004</v>
      </c>
      <c r="L184" s="4">
        <v>64.278000000000006</v>
      </c>
      <c r="M184" s="4">
        <v>71.578999999999994</v>
      </c>
      <c r="N184" s="4">
        <v>21.668333333333301</v>
      </c>
      <c r="O184" s="4">
        <v>68.574666666666701</v>
      </c>
      <c r="P184" s="4">
        <v>1.6620875146274301</v>
      </c>
      <c r="Q184" s="6">
        <v>1.4748944036812101E-20</v>
      </c>
      <c r="R184" s="6">
        <v>1.02840364329408E-18</v>
      </c>
      <c r="S184" s="4" t="s">
        <v>924</v>
      </c>
      <c r="T184" s="4" t="s">
        <v>925</v>
      </c>
      <c r="U184" s="4" t="s">
        <v>37</v>
      </c>
      <c r="V184" s="4" t="s">
        <v>37</v>
      </c>
      <c r="W184" s="4" t="s">
        <v>37</v>
      </c>
      <c r="X184" s="4" t="s">
        <v>37</v>
      </c>
      <c r="Y184" s="4" t="s">
        <v>462</v>
      </c>
      <c r="Z184" s="4" t="s">
        <v>926</v>
      </c>
      <c r="AA184" s="4" t="s">
        <v>927</v>
      </c>
      <c r="AB184" s="4" t="s">
        <v>38</v>
      </c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spans="1:43">
      <c r="A185" s="4" t="s">
        <v>928</v>
      </c>
      <c r="B185" s="4">
        <v>1075</v>
      </c>
      <c r="C185" s="4">
        <v>1240</v>
      </c>
      <c r="D185" s="4">
        <v>1469</v>
      </c>
      <c r="E185" s="4">
        <v>3612</v>
      </c>
      <c r="F185" s="4">
        <v>3094</v>
      </c>
      <c r="G185" s="4">
        <v>2906</v>
      </c>
      <c r="H185" s="4">
        <v>45.473999999999997</v>
      </c>
      <c r="I185" s="4">
        <v>52.720999999999997</v>
      </c>
      <c r="J185" s="4">
        <v>67.492999999999995</v>
      </c>
      <c r="K185" s="4">
        <v>139.78800000000001</v>
      </c>
      <c r="L185" s="4">
        <v>120.913</v>
      </c>
      <c r="M185" s="4">
        <v>125.283</v>
      </c>
      <c r="N185" s="4">
        <v>55.229333333333301</v>
      </c>
      <c r="O185" s="4">
        <v>128.661333333333</v>
      </c>
      <c r="P185" s="4">
        <v>1.22007192667436</v>
      </c>
      <c r="Q185" s="6">
        <v>1.55007101488835E-20</v>
      </c>
      <c r="R185" s="6">
        <v>1.0750731895281501E-18</v>
      </c>
      <c r="S185" s="4" t="s">
        <v>929</v>
      </c>
      <c r="T185" s="4" t="s">
        <v>930</v>
      </c>
      <c r="U185" s="4" t="s">
        <v>931</v>
      </c>
      <c r="V185" s="4" t="s">
        <v>932</v>
      </c>
      <c r="W185" s="4" t="s">
        <v>933</v>
      </c>
      <c r="X185" s="4" t="s">
        <v>934</v>
      </c>
      <c r="Y185" s="4" t="s">
        <v>35</v>
      </c>
      <c r="Z185" s="4" t="s">
        <v>935</v>
      </c>
      <c r="AA185" s="4" t="s">
        <v>139</v>
      </c>
      <c r="AB185" s="4" t="s">
        <v>38</v>
      </c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spans="1:43">
      <c r="A186" s="4" t="s">
        <v>936</v>
      </c>
      <c r="B186" s="4">
        <v>2211</v>
      </c>
      <c r="C186" s="4">
        <v>2748</v>
      </c>
      <c r="D186" s="4">
        <v>3557</v>
      </c>
      <c r="E186" s="4">
        <v>9323</v>
      </c>
      <c r="F186" s="4">
        <v>8464</v>
      </c>
      <c r="G186" s="4">
        <v>6970</v>
      </c>
      <c r="H186" s="4">
        <v>125.761</v>
      </c>
      <c r="I186" s="4">
        <v>156.87799999999999</v>
      </c>
      <c r="J186" s="4">
        <v>219.232</v>
      </c>
      <c r="K186" s="4">
        <v>483.49200000000002</v>
      </c>
      <c r="L186" s="4">
        <v>442.81299999999999</v>
      </c>
      <c r="M186" s="4">
        <v>403.27499999999998</v>
      </c>
      <c r="N186" s="4">
        <v>167.290333333333</v>
      </c>
      <c r="O186" s="4">
        <v>443.19333333333299</v>
      </c>
      <c r="P186" s="4">
        <v>1.40558209661314</v>
      </c>
      <c r="Q186" s="6">
        <v>1.5908082723218099E-20</v>
      </c>
      <c r="R186" s="6">
        <v>1.09748936840233E-18</v>
      </c>
      <c r="S186" s="4" t="s">
        <v>937</v>
      </c>
      <c r="T186" s="4" t="s">
        <v>938</v>
      </c>
      <c r="U186" s="4" t="s">
        <v>37</v>
      </c>
      <c r="V186" s="4" t="s">
        <v>37</v>
      </c>
      <c r="W186" s="4" t="s">
        <v>37</v>
      </c>
      <c r="X186" s="4" t="s">
        <v>37</v>
      </c>
      <c r="Y186" s="4" t="s">
        <v>35</v>
      </c>
      <c r="Z186" s="4" t="s">
        <v>37</v>
      </c>
      <c r="AA186" s="4" t="s">
        <v>939</v>
      </c>
      <c r="AB186" s="4" t="s">
        <v>38</v>
      </c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spans="1:43">
      <c r="A187" s="4" t="s">
        <v>940</v>
      </c>
      <c r="B187" s="4">
        <v>794</v>
      </c>
      <c r="C187" s="4">
        <v>861</v>
      </c>
      <c r="D187" s="4">
        <v>864</v>
      </c>
      <c r="E187" s="4">
        <v>2166</v>
      </c>
      <c r="F187" s="4">
        <v>1874</v>
      </c>
      <c r="G187" s="4">
        <v>1780</v>
      </c>
      <c r="H187" s="4">
        <v>66.879000000000005</v>
      </c>
      <c r="I187" s="4">
        <v>72.893000000000001</v>
      </c>
      <c r="J187" s="4">
        <v>79.043999999999997</v>
      </c>
      <c r="K187" s="4">
        <v>167.065</v>
      </c>
      <c r="L187" s="4">
        <v>145.828</v>
      </c>
      <c r="M187" s="4">
        <v>152.804</v>
      </c>
      <c r="N187" s="4">
        <v>72.938666666666705</v>
      </c>
      <c r="O187" s="4">
        <v>155.232333333333</v>
      </c>
      <c r="P187" s="4">
        <v>1.0896733554123199</v>
      </c>
      <c r="Q187" s="6">
        <v>1.6464547119888599E-20</v>
      </c>
      <c r="R187" s="6">
        <v>1.1299012099801499E-18</v>
      </c>
      <c r="S187" s="4" t="s">
        <v>941</v>
      </c>
      <c r="T187" s="4" t="s">
        <v>942</v>
      </c>
      <c r="U187" s="4" t="s">
        <v>37</v>
      </c>
      <c r="V187" s="4" t="s">
        <v>37</v>
      </c>
      <c r="W187" s="4" t="s">
        <v>37</v>
      </c>
      <c r="X187" s="4" t="s">
        <v>37</v>
      </c>
      <c r="Y187" s="4" t="s">
        <v>462</v>
      </c>
      <c r="Z187" s="4" t="s">
        <v>37</v>
      </c>
      <c r="AA187" s="4" t="s">
        <v>37</v>
      </c>
      <c r="AB187" s="4" t="s">
        <v>38</v>
      </c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spans="1:43">
      <c r="A188" s="4" t="s">
        <v>943</v>
      </c>
      <c r="B188" s="4">
        <v>665</v>
      </c>
      <c r="C188" s="4">
        <v>985</v>
      </c>
      <c r="D188" s="4">
        <v>816</v>
      </c>
      <c r="E188" s="4">
        <v>2271</v>
      </c>
      <c r="F188" s="4">
        <v>2256</v>
      </c>
      <c r="G188" s="4">
        <v>2039</v>
      </c>
      <c r="H188" s="4">
        <v>29.63</v>
      </c>
      <c r="I188" s="4">
        <v>41.350999999999999</v>
      </c>
      <c r="J188" s="4">
        <v>35.713000000000001</v>
      </c>
      <c r="K188" s="4">
        <v>87.179000000000002</v>
      </c>
      <c r="L188" s="4">
        <v>85.450999999999993</v>
      </c>
      <c r="M188" s="4">
        <v>87.141999999999996</v>
      </c>
      <c r="N188" s="4">
        <v>35.564666666666703</v>
      </c>
      <c r="O188" s="4">
        <v>86.590666666666706</v>
      </c>
      <c r="P188" s="4">
        <v>1.28376688800574</v>
      </c>
      <c r="Q188" s="6">
        <v>1.6664406807185401E-20</v>
      </c>
      <c r="R188" s="6">
        <v>1.1376293212507301E-18</v>
      </c>
      <c r="S188" s="4" t="s">
        <v>944</v>
      </c>
      <c r="T188" s="4" t="s">
        <v>945</v>
      </c>
      <c r="U188" s="4" t="s">
        <v>37</v>
      </c>
      <c r="V188" s="4" t="s">
        <v>37</v>
      </c>
      <c r="W188" s="4" t="s">
        <v>37</v>
      </c>
      <c r="X188" s="4" t="s">
        <v>37</v>
      </c>
      <c r="Y188" s="4" t="s">
        <v>946</v>
      </c>
      <c r="Z188" s="4" t="s">
        <v>947</v>
      </c>
      <c r="AA188" s="4" t="s">
        <v>606</v>
      </c>
      <c r="AB188" s="4" t="s">
        <v>38</v>
      </c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spans="1:43">
      <c r="A189" s="4" t="s">
        <v>948</v>
      </c>
      <c r="B189" s="4">
        <v>5516</v>
      </c>
      <c r="C189" s="4">
        <v>4961</v>
      </c>
      <c r="D189" s="4">
        <v>4493</v>
      </c>
      <c r="E189" s="4">
        <v>1700</v>
      </c>
      <c r="F189" s="4">
        <v>2257</v>
      </c>
      <c r="G189" s="4">
        <v>2188</v>
      </c>
      <c r="H189" s="4">
        <v>156.709</v>
      </c>
      <c r="I189" s="4">
        <v>141.66200000000001</v>
      </c>
      <c r="J189" s="4">
        <v>138.642</v>
      </c>
      <c r="K189" s="4">
        <v>44.225999999999999</v>
      </c>
      <c r="L189" s="4">
        <v>59.238999999999997</v>
      </c>
      <c r="M189" s="4">
        <v>63.353000000000002</v>
      </c>
      <c r="N189" s="4">
        <v>145.67099999999999</v>
      </c>
      <c r="O189" s="4">
        <v>55.606000000000002</v>
      </c>
      <c r="P189" s="4">
        <v>-1.38940122989093</v>
      </c>
      <c r="Q189" s="6">
        <v>1.7678742753845898E-20</v>
      </c>
      <c r="R189" s="6">
        <v>1.19436853247356E-18</v>
      </c>
      <c r="S189" s="4" t="s">
        <v>949</v>
      </c>
      <c r="T189" s="4" t="s">
        <v>950</v>
      </c>
      <c r="U189" s="4" t="s">
        <v>37</v>
      </c>
      <c r="V189" s="4" t="s">
        <v>37</v>
      </c>
      <c r="W189" s="4" t="s">
        <v>37</v>
      </c>
      <c r="X189" s="4" t="s">
        <v>37</v>
      </c>
      <c r="Y189" s="4" t="s">
        <v>951</v>
      </c>
      <c r="Z189" s="4" t="s">
        <v>952</v>
      </c>
      <c r="AA189" s="4" t="s">
        <v>953</v>
      </c>
      <c r="AB189" s="4" t="s">
        <v>38</v>
      </c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spans="1:43">
      <c r="A190" s="4" t="s">
        <v>954</v>
      </c>
      <c r="B190" s="4">
        <v>465</v>
      </c>
      <c r="C190" s="4">
        <v>557</v>
      </c>
      <c r="D190" s="4">
        <v>584</v>
      </c>
      <c r="E190" s="4">
        <v>1457</v>
      </c>
      <c r="F190" s="4">
        <v>1516</v>
      </c>
      <c r="G190" s="4">
        <v>1226</v>
      </c>
      <c r="H190" s="4">
        <v>14.631</v>
      </c>
      <c r="I190" s="4">
        <v>17.622</v>
      </c>
      <c r="J190" s="4">
        <v>19.946000000000002</v>
      </c>
      <c r="K190" s="4">
        <v>42.011000000000003</v>
      </c>
      <c r="L190" s="4">
        <v>44.067</v>
      </c>
      <c r="M190" s="4">
        <v>39.33</v>
      </c>
      <c r="N190" s="4">
        <v>17.3996666666667</v>
      </c>
      <c r="O190" s="4">
        <v>41.802666666666703</v>
      </c>
      <c r="P190" s="4">
        <v>1.26453530935836</v>
      </c>
      <c r="Q190" s="6">
        <v>1.93961768841679E-20</v>
      </c>
      <c r="R190" s="6">
        <v>1.3036430432611599E-18</v>
      </c>
      <c r="S190" s="4" t="s">
        <v>955</v>
      </c>
      <c r="T190" s="4" t="s">
        <v>956</v>
      </c>
      <c r="U190" s="4" t="s">
        <v>442</v>
      </c>
      <c r="V190" s="4" t="s">
        <v>443</v>
      </c>
      <c r="W190" s="4" t="s">
        <v>444</v>
      </c>
      <c r="X190" s="4" t="s">
        <v>445</v>
      </c>
      <c r="Y190" s="4" t="s">
        <v>446</v>
      </c>
      <c r="Z190" s="4" t="s">
        <v>447</v>
      </c>
      <c r="AA190" s="4" t="s">
        <v>37</v>
      </c>
      <c r="AB190" s="4" t="s">
        <v>38</v>
      </c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spans="1:43">
      <c r="A191" s="4" t="s">
        <v>957</v>
      </c>
      <c r="B191" s="4">
        <v>255</v>
      </c>
      <c r="C191" s="4">
        <v>410</v>
      </c>
      <c r="D191" s="4">
        <v>416</v>
      </c>
      <c r="E191" s="4">
        <v>1364</v>
      </c>
      <c r="F191" s="4">
        <v>1183</v>
      </c>
      <c r="G191" s="4">
        <v>1088</v>
      </c>
      <c r="H191" s="4">
        <v>26.971</v>
      </c>
      <c r="I191" s="4">
        <v>43.539000000000001</v>
      </c>
      <c r="J191" s="4">
        <v>47.768999999999998</v>
      </c>
      <c r="K191" s="4">
        <v>131.93100000000001</v>
      </c>
      <c r="L191" s="4">
        <v>115.428</v>
      </c>
      <c r="M191" s="4">
        <v>117.137</v>
      </c>
      <c r="N191" s="4">
        <v>39.426333333333297</v>
      </c>
      <c r="O191" s="4">
        <v>121.49866666666701</v>
      </c>
      <c r="P191" s="4">
        <v>1.6237090311881399</v>
      </c>
      <c r="Q191" s="6">
        <v>2.1562260964098499E-20</v>
      </c>
      <c r="R191" s="6">
        <v>1.4417965164660499E-18</v>
      </c>
      <c r="S191" s="4" t="s">
        <v>958</v>
      </c>
      <c r="T191" s="4" t="s">
        <v>959</v>
      </c>
      <c r="U191" s="4" t="s">
        <v>37</v>
      </c>
      <c r="V191" s="4" t="s">
        <v>37</v>
      </c>
      <c r="W191" s="4" t="s">
        <v>37</v>
      </c>
      <c r="X191" s="4" t="s">
        <v>37</v>
      </c>
      <c r="Y191" s="4" t="s">
        <v>54</v>
      </c>
      <c r="Z191" s="4" t="s">
        <v>64</v>
      </c>
      <c r="AA191" s="4" t="s">
        <v>37</v>
      </c>
      <c r="AB191" s="4" t="s">
        <v>38</v>
      </c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spans="1:43">
      <c r="A192" s="4" t="s">
        <v>960</v>
      </c>
      <c r="B192" s="4">
        <v>756</v>
      </c>
      <c r="C192" s="4">
        <v>697</v>
      </c>
      <c r="D192" s="4">
        <v>652</v>
      </c>
      <c r="E192" s="4">
        <v>1716</v>
      </c>
      <c r="F192" s="4">
        <v>1821</v>
      </c>
      <c r="G192" s="4">
        <v>1494</v>
      </c>
      <c r="H192" s="4">
        <v>21.907</v>
      </c>
      <c r="I192" s="4">
        <v>20.433</v>
      </c>
      <c r="J192" s="4">
        <v>20.672999999999998</v>
      </c>
      <c r="K192" s="4">
        <v>46.122999999999998</v>
      </c>
      <c r="L192" s="4">
        <v>49.276000000000003</v>
      </c>
      <c r="M192" s="4">
        <v>44.573</v>
      </c>
      <c r="N192" s="4">
        <v>21.0043333333333</v>
      </c>
      <c r="O192" s="4">
        <v>46.657333333333298</v>
      </c>
      <c r="P192" s="4">
        <v>1.15141685731318</v>
      </c>
      <c r="Q192" s="6">
        <v>2.2570646531975199E-20</v>
      </c>
      <c r="R192" s="6">
        <v>1.50152377617564E-18</v>
      </c>
      <c r="S192" s="4" t="s">
        <v>961</v>
      </c>
      <c r="T192" s="4" t="s">
        <v>962</v>
      </c>
      <c r="U192" s="4" t="s">
        <v>37</v>
      </c>
      <c r="V192" s="4" t="s">
        <v>37</v>
      </c>
      <c r="W192" s="4" t="s">
        <v>37</v>
      </c>
      <c r="X192" s="4" t="s">
        <v>37</v>
      </c>
      <c r="Y192" s="4" t="s">
        <v>37</v>
      </c>
      <c r="Z192" s="4" t="s">
        <v>963</v>
      </c>
      <c r="AA192" s="4" t="s">
        <v>964</v>
      </c>
      <c r="AB192" s="4" t="s">
        <v>38</v>
      </c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spans="1:43">
      <c r="A193" s="4" t="s">
        <v>965</v>
      </c>
      <c r="B193" s="4">
        <v>4238</v>
      </c>
      <c r="C193" s="4">
        <v>3555</v>
      </c>
      <c r="D193" s="4">
        <v>2974</v>
      </c>
      <c r="E193" s="4">
        <v>1238</v>
      </c>
      <c r="F193" s="4">
        <v>1554</v>
      </c>
      <c r="G193" s="4">
        <v>1309</v>
      </c>
      <c r="H193" s="4">
        <v>100.434</v>
      </c>
      <c r="I193" s="4">
        <v>84.677999999999997</v>
      </c>
      <c r="J193" s="4">
        <v>76.55</v>
      </c>
      <c r="K193" s="4">
        <v>26.866</v>
      </c>
      <c r="L193" s="4">
        <v>34.023000000000003</v>
      </c>
      <c r="M193" s="4">
        <v>31.616</v>
      </c>
      <c r="N193" s="4">
        <v>87.220666666666702</v>
      </c>
      <c r="O193" s="4">
        <v>30.835000000000001</v>
      </c>
      <c r="P193" s="4">
        <v>-1.5001011713108601</v>
      </c>
      <c r="Q193" s="6">
        <v>2.3232749838288699E-20</v>
      </c>
      <c r="R193" s="6">
        <v>1.537725000718E-18</v>
      </c>
      <c r="S193" s="4" t="s">
        <v>966</v>
      </c>
      <c r="T193" s="4" t="s">
        <v>967</v>
      </c>
      <c r="U193" s="4" t="s">
        <v>37</v>
      </c>
      <c r="V193" s="4" t="s">
        <v>37</v>
      </c>
      <c r="W193" s="4" t="s">
        <v>37</v>
      </c>
      <c r="X193" s="4" t="s">
        <v>37</v>
      </c>
      <c r="Y193" s="4" t="s">
        <v>968</v>
      </c>
      <c r="Z193" s="4" t="s">
        <v>969</v>
      </c>
      <c r="AA193" s="4" t="s">
        <v>970</v>
      </c>
      <c r="AB193" s="4" t="s">
        <v>38</v>
      </c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spans="1:43">
      <c r="A194" s="4" t="s">
        <v>971</v>
      </c>
      <c r="B194" s="4">
        <v>437</v>
      </c>
      <c r="C194" s="4">
        <v>337</v>
      </c>
      <c r="D194" s="4">
        <v>315</v>
      </c>
      <c r="E194" s="4">
        <v>1082</v>
      </c>
      <c r="F194" s="4">
        <v>1014</v>
      </c>
      <c r="G194" s="4">
        <v>975</v>
      </c>
      <c r="H194" s="4">
        <v>30.209</v>
      </c>
      <c r="I194" s="4">
        <v>23.414999999999999</v>
      </c>
      <c r="J194" s="4">
        <v>23.651</v>
      </c>
      <c r="K194" s="4">
        <v>68.492000000000004</v>
      </c>
      <c r="L194" s="4">
        <v>64.757999999999996</v>
      </c>
      <c r="M194" s="4">
        <v>68.691000000000003</v>
      </c>
      <c r="N194" s="4">
        <v>25.758333333333301</v>
      </c>
      <c r="O194" s="4">
        <v>67.313666666666705</v>
      </c>
      <c r="P194" s="4">
        <v>1.3858601960057899</v>
      </c>
      <c r="Q194" s="6">
        <v>2.6379028125263599E-20</v>
      </c>
      <c r="R194" s="6">
        <v>1.7371522612389499E-18</v>
      </c>
      <c r="S194" s="4" t="s">
        <v>972</v>
      </c>
      <c r="T194" s="4" t="s">
        <v>973</v>
      </c>
      <c r="U194" s="4" t="s">
        <v>325</v>
      </c>
      <c r="V194" s="4" t="s">
        <v>326</v>
      </c>
      <c r="W194" s="4" t="s">
        <v>327</v>
      </c>
      <c r="X194" s="4" t="s">
        <v>328</v>
      </c>
      <c r="Y194" s="4" t="s">
        <v>329</v>
      </c>
      <c r="Z194" s="4" t="s">
        <v>330</v>
      </c>
      <c r="AA194" s="4" t="s">
        <v>974</v>
      </c>
      <c r="AB194" s="4" t="s">
        <v>38</v>
      </c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spans="1:43">
      <c r="A195" s="4" t="s">
        <v>975</v>
      </c>
      <c r="B195" s="4">
        <v>1753</v>
      </c>
      <c r="C195" s="4">
        <v>2227</v>
      </c>
      <c r="D195" s="4">
        <v>1556</v>
      </c>
      <c r="E195" s="4">
        <v>9332</v>
      </c>
      <c r="F195" s="4">
        <v>6670</v>
      </c>
      <c r="G195" s="4">
        <v>4544</v>
      </c>
      <c r="H195" s="4">
        <v>86.513000000000005</v>
      </c>
      <c r="I195" s="4">
        <v>110.467</v>
      </c>
      <c r="J195" s="4">
        <v>83.406000000000006</v>
      </c>
      <c r="K195" s="4">
        <v>421.73</v>
      </c>
      <c r="L195" s="4">
        <v>304.10700000000003</v>
      </c>
      <c r="M195" s="4">
        <v>228.55099999999999</v>
      </c>
      <c r="N195" s="4">
        <v>93.462000000000003</v>
      </c>
      <c r="O195" s="4">
        <v>318.12933333333302</v>
      </c>
      <c r="P195" s="4">
        <v>1.7671615877164799</v>
      </c>
      <c r="Q195" s="6">
        <v>2.8602325495071299E-20</v>
      </c>
      <c r="R195" s="6">
        <v>1.8740991061820799E-18</v>
      </c>
      <c r="S195" s="4" t="s">
        <v>976</v>
      </c>
      <c r="T195" s="4" t="s">
        <v>37</v>
      </c>
      <c r="U195" s="4" t="s">
        <v>37</v>
      </c>
      <c r="V195" s="4" t="s">
        <v>37</v>
      </c>
      <c r="W195" s="4" t="s">
        <v>37</v>
      </c>
      <c r="X195" s="4" t="s">
        <v>37</v>
      </c>
      <c r="Y195" s="4" t="s">
        <v>37</v>
      </c>
      <c r="Z195" s="4" t="s">
        <v>37</v>
      </c>
      <c r="AA195" s="4" t="s">
        <v>37</v>
      </c>
      <c r="AB195" s="4" t="s">
        <v>38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spans="1:43">
      <c r="A196" s="4" t="s">
        <v>977</v>
      </c>
      <c r="B196" s="4">
        <v>389</v>
      </c>
      <c r="C196" s="4">
        <v>478</v>
      </c>
      <c r="D196" s="4">
        <v>465</v>
      </c>
      <c r="E196" s="4">
        <v>1366</v>
      </c>
      <c r="F196" s="4">
        <v>1192</v>
      </c>
      <c r="G196" s="4">
        <v>1049</v>
      </c>
      <c r="H196" s="4">
        <v>10.868</v>
      </c>
      <c r="I196" s="4">
        <v>13.055999999999999</v>
      </c>
      <c r="J196" s="4">
        <v>13.798</v>
      </c>
      <c r="K196" s="4">
        <v>31.856000000000002</v>
      </c>
      <c r="L196" s="4">
        <v>28.581</v>
      </c>
      <c r="M196" s="4">
        <v>28.757000000000001</v>
      </c>
      <c r="N196" s="4">
        <v>12.574</v>
      </c>
      <c r="O196" s="4">
        <v>29.7313333333333</v>
      </c>
      <c r="P196" s="4">
        <v>1.24154049566419</v>
      </c>
      <c r="Q196" s="6">
        <v>4.0153880880257799E-20</v>
      </c>
      <c r="R196" s="6">
        <v>2.6178322639884098E-18</v>
      </c>
      <c r="S196" s="4" t="s">
        <v>978</v>
      </c>
      <c r="T196" s="4" t="s">
        <v>979</v>
      </c>
      <c r="U196" s="4" t="s">
        <v>37</v>
      </c>
      <c r="V196" s="4" t="s">
        <v>37</v>
      </c>
      <c r="W196" s="4" t="s">
        <v>37</v>
      </c>
      <c r="X196" s="4" t="s">
        <v>37</v>
      </c>
      <c r="Y196" s="4" t="s">
        <v>37</v>
      </c>
      <c r="Z196" s="4" t="s">
        <v>37</v>
      </c>
      <c r="AA196" s="4" t="s">
        <v>37</v>
      </c>
      <c r="AB196" s="4" t="s">
        <v>38</v>
      </c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spans="1:43">
      <c r="A197" s="4" t="s">
        <v>980</v>
      </c>
      <c r="B197" s="4">
        <v>2258</v>
      </c>
      <c r="C197" s="4">
        <v>2198</v>
      </c>
      <c r="D197" s="4">
        <v>1923</v>
      </c>
      <c r="E197" s="4">
        <v>721</v>
      </c>
      <c r="F197" s="4">
        <v>936</v>
      </c>
      <c r="G197" s="4">
        <v>924</v>
      </c>
      <c r="H197" s="4">
        <v>82.971999999999994</v>
      </c>
      <c r="I197" s="4">
        <v>81.159000000000006</v>
      </c>
      <c r="J197" s="4">
        <v>76.75</v>
      </c>
      <c r="K197" s="4">
        <v>24.265000000000001</v>
      </c>
      <c r="L197" s="4">
        <v>31.777000000000001</v>
      </c>
      <c r="M197" s="4">
        <v>34.610999999999997</v>
      </c>
      <c r="N197" s="4">
        <v>80.293666666666695</v>
      </c>
      <c r="O197" s="4">
        <v>30.217666666666702</v>
      </c>
      <c r="P197" s="4">
        <v>-1.4098939331298099</v>
      </c>
      <c r="Q197" s="6">
        <v>4.5189044686296203E-20</v>
      </c>
      <c r="R197" s="6">
        <v>2.93144255554535E-18</v>
      </c>
      <c r="S197" s="4" t="s">
        <v>981</v>
      </c>
      <c r="T197" s="4" t="s">
        <v>982</v>
      </c>
      <c r="U197" s="4" t="s">
        <v>37</v>
      </c>
      <c r="V197" s="4" t="s">
        <v>37</v>
      </c>
      <c r="W197" s="4" t="s">
        <v>37</v>
      </c>
      <c r="X197" s="4" t="s">
        <v>37</v>
      </c>
      <c r="Y197" s="4" t="s">
        <v>37</v>
      </c>
      <c r="Z197" s="4" t="s">
        <v>37</v>
      </c>
      <c r="AA197" s="4" t="s">
        <v>37</v>
      </c>
      <c r="AB197" s="4" t="s">
        <v>38</v>
      </c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spans="1:43">
      <c r="A198" s="4" t="s">
        <v>983</v>
      </c>
      <c r="B198" s="4">
        <v>3066</v>
      </c>
      <c r="C198" s="4">
        <v>3384</v>
      </c>
      <c r="D198" s="4">
        <v>2270</v>
      </c>
      <c r="E198" s="4">
        <v>7890</v>
      </c>
      <c r="F198" s="4">
        <v>8234</v>
      </c>
      <c r="G198" s="4">
        <v>6666</v>
      </c>
      <c r="H198" s="4">
        <v>19.18</v>
      </c>
      <c r="I198" s="4">
        <v>21.277000000000001</v>
      </c>
      <c r="J198" s="4">
        <v>15.423</v>
      </c>
      <c r="K198" s="4">
        <v>45.197000000000003</v>
      </c>
      <c r="L198" s="4">
        <v>47.585999999999999</v>
      </c>
      <c r="M198" s="4">
        <v>42.499000000000002</v>
      </c>
      <c r="N198" s="4">
        <v>18.626666666666701</v>
      </c>
      <c r="O198" s="4">
        <v>45.094000000000001</v>
      </c>
      <c r="P198" s="4">
        <v>1.27556596786475</v>
      </c>
      <c r="Q198" s="6">
        <v>4.7845183728496898E-20</v>
      </c>
      <c r="R198" s="6">
        <v>3.08838292393995E-18</v>
      </c>
      <c r="S198" s="4" t="s">
        <v>984</v>
      </c>
      <c r="T198" s="4" t="s">
        <v>985</v>
      </c>
      <c r="U198" s="4" t="s">
        <v>37</v>
      </c>
      <c r="V198" s="4" t="s">
        <v>37</v>
      </c>
      <c r="W198" s="4" t="s">
        <v>37</v>
      </c>
      <c r="X198" s="4" t="s">
        <v>37</v>
      </c>
      <c r="Y198" s="4" t="s">
        <v>37</v>
      </c>
      <c r="Z198" s="4" t="s">
        <v>37</v>
      </c>
      <c r="AA198" s="4" t="s">
        <v>37</v>
      </c>
      <c r="AB198" s="4" t="s">
        <v>38</v>
      </c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spans="1:43">
      <c r="A199" s="4" t="s">
        <v>986</v>
      </c>
      <c r="B199" s="4">
        <v>933</v>
      </c>
      <c r="C199" s="4">
        <v>571</v>
      </c>
      <c r="D199" s="4">
        <v>533</v>
      </c>
      <c r="E199" s="4">
        <v>2037</v>
      </c>
      <c r="F199" s="4">
        <v>2408</v>
      </c>
      <c r="G199" s="4">
        <v>2294</v>
      </c>
      <c r="H199" s="4">
        <v>76.566000000000003</v>
      </c>
      <c r="I199" s="4">
        <v>47.097999999999999</v>
      </c>
      <c r="J199" s="4">
        <v>47.508000000000003</v>
      </c>
      <c r="K199" s="4">
        <v>153.07499999999999</v>
      </c>
      <c r="L199" s="4">
        <v>182.56299999999999</v>
      </c>
      <c r="M199" s="4">
        <v>191.864</v>
      </c>
      <c r="N199" s="4">
        <v>57.057333333333297</v>
      </c>
      <c r="O199" s="4">
        <v>175.834</v>
      </c>
      <c r="P199" s="4">
        <v>1.6237298360980801</v>
      </c>
      <c r="Q199" s="6">
        <v>4.8250978043980798E-20</v>
      </c>
      <c r="R199" s="6">
        <v>3.0992340035244599E-18</v>
      </c>
      <c r="S199" s="4" t="s">
        <v>987</v>
      </c>
      <c r="T199" s="4" t="s">
        <v>988</v>
      </c>
      <c r="U199" s="4" t="s">
        <v>37</v>
      </c>
      <c r="V199" s="4" t="s">
        <v>37</v>
      </c>
      <c r="W199" s="4" t="s">
        <v>37</v>
      </c>
      <c r="X199" s="4" t="s">
        <v>37</v>
      </c>
      <c r="Y199" s="4" t="s">
        <v>37</v>
      </c>
      <c r="Z199" s="4" t="s">
        <v>37</v>
      </c>
      <c r="AA199" s="4" t="s">
        <v>37</v>
      </c>
      <c r="AB199" s="4" t="s">
        <v>38</v>
      </c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spans="1:43">
      <c r="A200" s="4" t="s">
        <v>989</v>
      </c>
      <c r="B200" s="4">
        <v>717</v>
      </c>
      <c r="C200" s="4">
        <v>951</v>
      </c>
      <c r="D200" s="4">
        <v>1051</v>
      </c>
      <c r="E200" s="4">
        <v>2604</v>
      </c>
      <c r="F200" s="4">
        <v>2777</v>
      </c>
      <c r="G200" s="4">
        <v>2149</v>
      </c>
      <c r="H200" s="4">
        <v>65.388000000000005</v>
      </c>
      <c r="I200" s="4">
        <v>87.522999999999996</v>
      </c>
      <c r="J200" s="4">
        <v>104.56399999999999</v>
      </c>
      <c r="K200" s="4">
        <v>218.91399999999999</v>
      </c>
      <c r="L200" s="4">
        <v>234.67699999999999</v>
      </c>
      <c r="M200" s="4">
        <v>200.238</v>
      </c>
      <c r="N200" s="4">
        <v>85.825000000000003</v>
      </c>
      <c r="O200" s="4">
        <v>217.94300000000001</v>
      </c>
      <c r="P200" s="4">
        <v>1.3444810099550599</v>
      </c>
      <c r="Q200" s="6">
        <v>4.8825358696594898E-20</v>
      </c>
      <c r="R200" s="6">
        <v>3.12075417669069E-18</v>
      </c>
      <c r="S200" s="4" t="s">
        <v>990</v>
      </c>
      <c r="T200" s="4" t="s">
        <v>991</v>
      </c>
      <c r="U200" s="4" t="s">
        <v>37</v>
      </c>
      <c r="V200" s="4" t="s">
        <v>37</v>
      </c>
      <c r="W200" s="4" t="s">
        <v>37</v>
      </c>
      <c r="X200" s="4" t="s">
        <v>37</v>
      </c>
      <c r="Y200" s="4" t="s">
        <v>54</v>
      </c>
      <c r="Z200" s="4" t="s">
        <v>992</v>
      </c>
      <c r="AA200" s="4" t="s">
        <v>993</v>
      </c>
      <c r="AB200" s="4" t="s">
        <v>38</v>
      </c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spans="1:43">
      <c r="A201" s="4" t="s">
        <v>994</v>
      </c>
      <c r="B201" s="4">
        <v>573</v>
      </c>
      <c r="C201" s="4">
        <v>530</v>
      </c>
      <c r="D201" s="4">
        <v>794</v>
      </c>
      <c r="E201" s="4">
        <v>2328</v>
      </c>
      <c r="F201" s="4">
        <v>1851</v>
      </c>
      <c r="G201" s="4">
        <v>1666</v>
      </c>
      <c r="H201" s="4">
        <v>80.144000000000005</v>
      </c>
      <c r="I201" s="4">
        <v>74.596999999999994</v>
      </c>
      <c r="J201" s="4">
        <v>120.786</v>
      </c>
      <c r="K201" s="4">
        <v>298.58199999999999</v>
      </c>
      <c r="L201" s="4">
        <v>239.38399999999999</v>
      </c>
      <c r="M201" s="4">
        <v>237.51499999999999</v>
      </c>
      <c r="N201" s="4">
        <v>91.842333333333301</v>
      </c>
      <c r="O201" s="4">
        <v>258.49366666666702</v>
      </c>
      <c r="P201" s="4">
        <v>1.4928977331155699</v>
      </c>
      <c r="Q201" s="6">
        <v>5.1218851589377401E-20</v>
      </c>
      <c r="R201" s="6">
        <v>3.2577688091409402E-18</v>
      </c>
      <c r="S201" s="4" t="s">
        <v>995</v>
      </c>
      <c r="T201" s="4" t="s">
        <v>996</v>
      </c>
      <c r="U201" s="4" t="s">
        <v>37</v>
      </c>
      <c r="V201" s="4" t="s">
        <v>37</v>
      </c>
      <c r="W201" s="4" t="s">
        <v>37</v>
      </c>
      <c r="X201" s="4" t="s">
        <v>37</v>
      </c>
      <c r="Y201" s="4" t="s">
        <v>37</v>
      </c>
      <c r="Z201" s="4" t="s">
        <v>37</v>
      </c>
      <c r="AA201" s="4" t="s">
        <v>37</v>
      </c>
      <c r="AB201" s="4" t="s">
        <v>38</v>
      </c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spans="1:43">
      <c r="A202" s="4" t="s">
        <v>997</v>
      </c>
      <c r="B202" s="4">
        <v>207</v>
      </c>
      <c r="C202" s="4">
        <v>135</v>
      </c>
      <c r="D202" s="4">
        <v>219</v>
      </c>
      <c r="E202" s="4">
        <v>920</v>
      </c>
      <c r="F202" s="4">
        <v>647</v>
      </c>
      <c r="G202" s="4">
        <v>651</v>
      </c>
      <c r="H202" s="4">
        <v>9.7949999999999999</v>
      </c>
      <c r="I202" s="4">
        <v>6.4210000000000003</v>
      </c>
      <c r="J202" s="4">
        <v>11.255000000000001</v>
      </c>
      <c r="K202" s="4">
        <v>39.863999999999997</v>
      </c>
      <c r="L202" s="4">
        <v>28.283999999999999</v>
      </c>
      <c r="M202" s="4">
        <v>31.395</v>
      </c>
      <c r="N202" s="4">
        <v>9.157</v>
      </c>
      <c r="O202" s="4">
        <v>33.180999999999997</v>
      </c>
      <c r="P202" s="4">
        <v>1.8574104388338299</v>
      </c>
      <c r="Q202" s="6">
        <v>5.2923190435986798E-20</v>
      </c>
      <c r="R202" s="6">
        <v>3.34983242764481E-18</v>
      </c>
      <c r="S202" s="4" t="s">
        <v>998</v>
      </c>
      <c r="T202" s="4" t="s">
        <v>999</v>
      </c>
      <c r="U202" s="4" t="s">
        <v>37</v>
      </c>
      <c r="V202" s="4" t="s">
        <v>37</v>
      </c>
      <c r="W202" s="4" t="s">
        <v>37</v>
      </c>
      <c r="X202" s="4" t="s">
        <v>37</v>
      </c>
      <c r="Y202" s="4" t="s">
        <v>1000</v>
      </c>
      <c r="Z202" s="4" t="s">
        <v>1001</v>
      </c>
      <c r="AA202" s="4" t="s">
        <v>1002</v>
      </c>
      <c r="AB202" s="4" t="s">
        <v>38</v>
      </c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spans="1:43">
      <c r="A203" s="4" t="s">
        <v>1003</v>
      </c>
      <c r="B203" s="4">
        <v>2025</v>
      </c>
      <c r="C203" s="4">
        <v>1979</v>
      </c>
      <c r="D203" s="4">
        <v>1793</v>
      </c>
      <c r="E203" s="4">
        <v>610</v>
      </c>
      <c r="F203" s="4">
        <v>842</v>
      </c>
      <c r="G203" s="4">
        <v>813</v>
      </c>
      <c r="H203" s="4">
        <v>92.322000000000003</v>
      </c>
      <c r="I203" s="4">
        <v>90.686000000000007</v>
      </c>
      <c r="J203" s="4">
        <v>88.787000000000006</v>
      </c>
      <c r="K203" s="4">
        <v>25.466999999999999</v>
      </c>
      <c r="L203" s="4">
        <v>35.465000000000003</v>
      </c>
      <c r="M203" s="4">
        <v>37.776000000000003</v>
      </c>
      <c r="N203" s="4">
        <v>90.598333333333301</v>
      </c>
      <c r="O203" s="4">
        <v>32.902666666666697</v>
      </c>
      <c r="P203" s="4">
        <v>-1.46127999539353</v>
      </c>
      <c r="Q203" s="6">
        <v>6.2208191170704601E-20</v>
      </c>
      <c r="R203" s="6">
        <v>3.9185149984290698E-18</v>
      </c>
      <c r="S203" s="4" t="s">
        <v>1004</v>
      </c>
      <c r="T203" s="4" t="s">
        <v>1005</v>
      </c>
      <c r="U203" s="4" t="s">
        <v>37</v>
      </c>
      <c r="V203" s="4" t="s">
        <v>37</v>
      </c>
      <c r="W203" s="4" t="s">
        <v>37</v>
      </c>
      <c r="X203" s="4" t="s">
        <v>37</v>
      </c>
      <c r="Y203" s="4" t="s">
        <v>37</v>
      </c>
      <c r="Z203" s="4" t="s">
        <v>1006</v>
      </c>
      <c r="AA203" s="4" t="s">
        <v>37</v>
      </c>
      <c r="AB203" s="4" t="s">
        <v>38</v>
      </c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spans="1:43">
      <c r="A204" s="4" t="s">
        <v>1007</v>
      </c>
      <c r="B204" s="4">
        <v>1547</v>
      </c>
      <c r="C204" s="4">
        <v>1486</v>
      </c>
      <c r="D204" s="4">
        <v>1383</v>
      </c>
      <c r="E204" s="4">
        <v>643</v>
      </c>
      <c r="F204" s="4">
        <v>681</v>
      </c>
      <c r="G204" s="4">
        <v>666</v>
      </c>
      <c r="H204" s="4">
        <v>54.088000000000001</v>
      </c>
      <c r="I204" s="4">
        <v>52.220999999999997</v>
      </c>
      <c r="J204" s="4">
        <v>52.52</v>
      </c>
      <c r="K204" s="4">
        <v>20.587</v>
      </c>
      <c r="L204" s="4">
        <v>21.997</v>
      </c>
      <c r="M204" s="4">
        <v>23.731999999999999</v>
      </c>
      <c r="N204" s="4">
        <v>52.942999999999998</v>
      </c>
      <c r="O204" s="4">
        <v>22.105333333333299</v>
      </c>
      <c r="P204" s="4">
        <v>-1.26004545774056</v>
      </c>
      <c r="Q204" s="6">
        <v>6.5331998209178703E-20</v>
      </c>
      <c r="R204" s="6">
        <v>4.0954996377378902E-18</v>
      </c>
      <c r="S204" s="4" t="s">
        <v>1008</v>
      </c>
      <c r="T204" s="4" t="s">
        <v>1009</v>
      </c>
      <c r="U204" s="4" t="s">
        <v>37</v>
      </c>
      <c r="V204" s="4" t="s">
        <v>37</v>
      </c>
      <c r="W204" s="4" t="s">
        <v>37</v>
      </c>
      <c r="X204" s="4" t="s">
        <v>37</v>
      </c>
      <c r="Y204" s="4" t="s">
        <v>37</v>
      </c>
      <c r="Z204" s="4" t="s">
        <v>1010</v>
      </c>
      <c r="AA204" s="4" t="s">
        <v>1011</v>
      </c>
      <c r="AB204" s="4" t="s">
        <v>38</v>
      </c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spans="1:43">
      <c r="A205" s="4" t="s">
        <v>1012</v>
      </c>
      <c r="B205" s="4">
        <v>75</v>
      </c>
      <c r="C205" s="4">
        <v>70</v>
      </c>
      <c r="D205" s="4">
        <v>121</v>
      </c>
      <c r="E205" s="4">
        <v>407</v>
      </c>
      <c r="F205" s="4">
        <v>395</v>
      </c>
      <c r="G205" s="4">
        <v>388</v>
      </c>
      <c r="H205" s="4">
        <v>5.032</v>
      </c>
      <c r="I205" s="4">
        <v>4.899</v>
      </c>
      <c r="J205" s="4">
        <v>9.1509999999999998</v>
      </c>
      <c r="K205" s="4">
        <v>25.728000000000002</v>
      </c>
      <c r="L205" s="4">
        <v>25.087</v>
      </c>
      <c r="M205" s="4">
        <v>27.24</v>
      </c>
      <c r="N205" s="4">
        <v>6.3606666666666696</v>
      </c>
      <c r="O205" s="4">
        <v>26.018333333333299</v>
      </c>
      <c r="P205" s="4">
        <v>2.0322786611365999</v>
      </c>
      <c r="Q205" s="6">
        <v>6.7166648840697598E-20</v>
      </c>
      <c r="R205" s="6">
        <v>4.1704092106374103E-18</v>
      </c>
      <c r="S205" s="4" t="s">
        <v>1013</v>
      </c>
      <c r="T205" s="4" t="s">
        <v>1014</v>
      </c>
      <c r="U205" s="4" t="s">
        <v>37</v>
      </c>
      <c r="V205" s="4" t="s">
        <v>37</v>
      </c>
      <c r="W205" s="4" t="s">
        <v>37</v>
      </c>
      <c r="X205" s="4" t="s">
        <v>37</v>
      </c>
      <c r="Y205" s="4" t="s">
        <v>37</v>
      </c>
      <c r="Z205" s="4" t="s">
        <v>138</v>
      </c>
      <c r="AA205" s="4" t="s">
        <v>139</v>
      </c>
      <c r="AB205" s="4" t="s">
        <v>38</v>
      </c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spans="1:43">
      <c r="A206" s="4" t="s">
        <v>1015</v>
      </c>
      <c r="B206" s="4">
        <v>464</v>
      </c>
      <c r="C206" s="4">
        <v>474</v>
      </c>
      <c r="D206" s="4">
        <v>446</v>
      </c>
      <c r="E206" s="4">
        <v>1217</v>
      </c>
      <c r="F206" s="4">
        <v>1340</v>
      </c>
      <c r="G206" s="4">
        <v>1015</v>
      </c>
      <c r="H206" s="4">
        <v>5.4089999999999998</v>
      </c>
      <c r="I206" s="4">
        <v>5.5540000000000003</v>
      </c>
      <c r="J206" s="4">
        <v>5.6470000000000002</v>
      </c>
      <c r="K206" s="4">
        <v>12.991</v>
      </c>
      <c r="L206" s="4">
        <v>14.430999999999999</v>
      </c>
      <c r="M206" s="4">
        <v>12.058</v>
      </c>
      <c r="N206" s="4">
        <v>5.5366666666666697</v>
      </c>
      <c r="O206" s="4">
        <v>13.16</v>
      </c>
      <c r="P206" s="4">
        <v>1.24906991649402</v>
      </c>
      <c r="Q206" s="6">
        <v>7.3347347913278404E-20</v>
      </c>
      <c r="R206" s="6">
        <v>4.5325880068304998E-18</v>
      </c>
      <c r="S206" s="4" t="s">
        <v>1016</v>
      </c>
      <c r="T206" s="4" t="s">
        <v>1017</v>
      </c>
      <c r="U206" s="4" t="s">
        <v>37</v>
      </c>
      <c r="V206" s="4" t="s">
        <v>37</v>
      </c>
      <c r="W206" s="4" t="s">
        <v>37</v>
      </c>
      <c r="X206" s="4" t="s">
        <v>37</v>
      </c>
      <c r="Y206" s="4" t="s">
        <v>117</v>
      </c>
      <c r="Z206" s="4" t="s">
        <v>422</v>
      </c>
      <c r="AA206" s="4" t="s">
        <v>1018</v>
      </c>
      <c r="AB206" s="4" t="s">
        <v>38</v>
      </c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spans="1:43">
      <c r="A207" s="4" t="s">
        <v>1019</v>
      </c>
      <c r="B207" s="4">
        <v>28363</v>
      </c>
      <c r="C207" s="4">
        <v>22661</v>
      </c>
      <c r="D207" s="4">
        <v>23260</v>
      </c>
      <c r="E207" s="4">
        <v>79673</v>
      </c>
      <c r="F207" s="4">
        <v>60948</v>
      </c>
      <c r="G207" s="4">
        <v>52794</v>
      </c>
      <c r="H207" s="4">
        <v>1782.9179999999999</v>
      </c>
      <c r="I207" s="4">
        <v>1429.277</v>
      </c>
      <c r="J207" s="4">
        <v>1584.8910000000001</v>
      </c>
      <c r="K207" s="4">
        <v>4578.3590000000004</v>
      </c>
      <c r="L207" s="4">
        <v>3535.5439999999999</v>
      </c>
      <c r="M207" s="4">
        <v>3383.7310000000002</v>
      </c>
      <c r="N207" s="4">
        <v>1599.02866666667</v>
      </c>
      <c r="O207" s="4">
        <v>3832.5446666666699</v>
      </c>
      <c r="P207" s="4">
        <v>1.26110680293702</v>
      </c>
      <c r="Q207" s="6">
        <v>7.9734488818063305E-20</v>
      </c>
      <c r="R207" s="6">
        <v>4.90404716839023E-18</v>
      </c>
      <c r="S207" s="4" t="s">
        <v>1020</v>
      </c>
      <c r="T207" s="4" t="s">
        <v>1021</v>
      </c>
      <c r="U207" s="4" t="s">
        <v>37</v>
      </c>
      <c r="V207" s="4" t="s">
        <v>37</v>
      </c>
      <c r="W207" s="4" t="s">
        <v>37</v>
      </c>
      <c r="X207" s="4" t="s">
        <v>37</v>
      </c>
      <c r="Y207" s="4" t="s">
        <v>117</v>
      </c>
      <c r="Z207" s="4" t="s">
        <v>37</v>
      </c>
      <c r="AA207" s="4" t="s">
        <v>1022</v>
      </c>
      <c r="AB207" s="4" t="s">
        <v>38</v>
      </c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spans="1:43">
      <c r="A208" s="4" t="s">
        <v>1023</v>
      </c>
      <c r="B208" s="4">
        <v>568</v>
      </c>
      <c r="C208" s="4">
        <v>551</v>
      </c>
      <c r="D208" s="4">
        <v>505</v>
      </c>
      <c r="E208" s="4">
        <v>1258</v>
      </c>
      <c r="F208" s="4">
        <v>1338</v>
      </c>
      <c r="G208" s="4">
        <v>1184</v>
      </c>
      <c r="H208" s="4">
        <v>48.956000000000003</v>
      </c>
      <c r="I208" s="4">
        <v>44.798000000000002</v>
      </c>
      <c r="J208" s="4">
        <v>45.51</v>
      </c>
      <c r="K208" s="4">
        <v>99.36</v>
      </c>
      <c r="L208" s="4">
        <v>107.483</v>
      </c>
      <c r="M208" s="4">
        <v>103.86</v>
      </c>
      <c r="N208" s="4">
        <v>46.421333333333301</v>
      </c>
      <c r="O208" s="4">
        <v>103.56766666666699</v>
      </c>
      <c r="P208" s="4">
        <v>1.15771380468881</v>
      </c>
      <c r="Q208" s="6">
        <v>9.4374395493771904E-20</v>
      </c>
      <c r="R208" s="6">
        <v>5.7772194499685101E-18</v>
      </c>
      <c r="S208" s="4" t="s">
        <v>1024</v>
      </c>
      <c r="T208" s="4" t="s">
        <v>1025</v>
      </c>
      <c r="U208" s="4" t="s">
        <v>79</v>
      </c>
      <c r="V208" s="4" t="s">
        <v>80</v>
      </c>
      <c r="W208" s="4" t="s">
        <v>263</v>
      </c>
      <c r="X208" s="4" t="s">
        <v>271</v>
      </c>
      <c r="Y208" s="4" t="s">
        <v>1026</v>
      </c>
      <c r="Z208" s="4" t="s">
        <v>45</v>
      </c>
      <c r="AA208" s="4" t="s">
        <v>37</v>
      </c>
      <c r="AB208" s="4" t="s">
        <v>273</v>
      </c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spans="1:43">
      <c r="A209" s="4" t="s">
        <v>1027</v>
      </c>
      <c r="B209" s="4">
        <v>18774</v>
      </c>
      <c r="C209" s="4">
        <v>16296</v>
      </c>
      <c r="D209" s="4">
        <v>14855</v>
      </c>
      <c r="E209" s="4">
        <v>45670</v>
      </c>
      <c r="F209" s="4">
        <v>40097</v>
      </c>
      <c r="G209" s="4">
        <v>33112</v>
      </c>
      <c r="H209" s="4">
        <v>433.81799999999998</v>
      </c>
      <c r="I209" s="4">
        <v>378.47</v>
      </c>
      <c r="J209" s="4">
        <v>372.82900000000001</v>
      </c>
      <c r="K209" s="4">
        <v>966.37900000000002</v>
      </c>
      <c r="L209" s="4">
        <v>855.98299999999995</v>
      </c>
      <c r="M209" s="4">
        <v>779.78599999999994</v>
      </c>
      <c r="N209" s="4">
        <v>395.03899999999999</v>
      </c>
      <c r="O209" s="4">
        <v>867.38266666666698</v>
      </c>
      <c r="P209" s="4">
        <v>1.1346735238403101</v>
      </c>
      <c r="Q209" s="6">
        <v>1.01775316976628E-19</v>
      </c>
      <c r="R209" s="6">
        <v>6.1723179444569604E-18</v>
      </c>
      <c r="S209" s="4" t="s">
        <v>1028</v>
      </c>
      <c r="T209" s="4" t="s">
        <v>1029</v>
      </c>
      <c r="U209" s="4" t="s">
        <v>1030</v>
      </c>
      <c r="V209" s="4" t="s">
        <v>1031</v>
      </c>
      <c r="W209" s="4" t="s">
        <v>1032</v>
      </c>
      <c r="X209" s="4" t="s">
        <v>1033</v>
      </c>
      <c r="Y209" s="4" t="s">
        <v>1034</v>
      </c>
      <c r="Z209" s="4" t="s">
        <v>1035</v>
      </c>
      <c r="AA209" s="4" t="s">
        <v>1036</v>
      </c>
      <c r="AB209" s="4" t="s">
        <v>38</v>
      </c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spans="1:43">
      <c r="A210" s="4" t="s">
        <v>1037</v>
      </c>
      <c r="B210" s="4">
        <v>18774</v>
      </c>
      <c r="C210" s="4">
        <v>16296</v>
      </c>
      <c r="D210" s="4">
        <v>14855</v>
      </c>
      <c r="E210" s="4">
        <v>45670</v>
      </c>
      <c r="F210" s="4">
        <v>40097</v>
      </c>
      <c r="G210" s="4">
        <v>33112</v>
      </c>
      <c r="H210" s="4">
        <v>433.81799999999998</v>
      </c>
      <c r="I210" s="4">
        <v>378.47</v>
      </c>
      <c r="J210" s="4">
        <v>372.82900000000001</v>
      </c>
      <c r="K210" s="4">
        <v>966.37900000000002</v>
      </c>
      <c r="L210" s="4">
        <v>855.98299999999995</v>
      </c>
      <c r="M210" s="4">
        <v>779.78599999999994</v>
      </c>
      <c r="N210" s="4">
        <v>395.03899999999999</v>
      </c>
      <c r="O210" s="4">
        <v>867.38266666666698</v>
      </c>
      <c r="P210" s="4">
        <v>1.1346735238403101</v>
      </c>
      <c r="Q210" s="6">
        <v>1.01775316976628E-19</v>
      </c>
      <c r="R210" s="6">
        <v>6.1723179444569604E-18</v>
      </c>
      <c r="S210" s="4" t="s">
        <v>1038</v>
      </c>
      <c r="T210" s="4" t="s">
        <v>1039</v>
      </c>
      <c r="U210" s="4" t="s">
        <v>37</v>
      </c>
      <c r="V210" s="4" t="s">
        <v>37</v>
      </c>
      <c r="W210" s="4" t="s">
        <v>37</v>
      </c>
      <c r="X210" s="4" t="s">
        <v>37</v>
      </c>
      <c r="Y210" s="4" t="s">
        <v>37</v>
      </c>
      <c r="Z210" s="4" t="s">
        <v>37</v>
      </c>
      <c r="AA210" s="4" t="s">
        <v>37</v>
      </c>
      <c r="AB210" s="4" t="s">
        <v>38</v>
      </c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spans="1:43">
      <c r="A211" s="4" t="s">
        <v>1040</v>
      </c>
      <c r="B211" s="4">
        <v>503</v>
      </c>
      <c r="C211" s="4">
        <v>427</v>
      </c>
      <c r="D211" s="4">
        <v>388</v>
      </c>
      <c r="E211" s="4">
        <v>1539</v>
      </c>
      <c r="F211" s="4">
        <v>1398</v>
      </c>
      <c r="G211" s="4">
        <v>1034</v>
      </c>
      <c r="H211" s="4">
        <v>3.4119999999999999</v>
      </c>
      <c r="I211" s="4">
        <v>2.911</v>
      </c>
      <c r="J211" s="4">
        <v>2.8580000000000001</v>
      </c>
      <c r="K211" s="4">
        <v>9.5589999999999993</v>
      </c>
      <c r="L211" s="4">
        <v>8.7609999999999992</v>
      </c>
      <c r="M211" s="4">
        <v>7.1479999999999997</v>
      </c>
      <c r="N211" s="4">
        <v>3.0603333333333298</v>
      </c>
      <c r="O211" s="4">
        <v>8.4893333333333292</v>
      </c>
      <c r="P211" s="4">
        <v>1.4719624628192201</v>
      </c>
      <c r="Q211" s="6">
        <v>1.05714777990671E-19</v>
      </c>
      <c r="R211" s="6">
        <v>6.3815508806497901E-18</v>
      </c>
      <c r="S211" s="4" t="s">
        <v>1041</v>
      </c>
      <c r="T211" s="4" t="s">
        <v>1042</v>
      </c>
      <c r="U211" s="4" t="s">
        <v>37</v>
      </c>
      <c r="V211" s="4" t="s">
        <v>37</v>
      </c>
      <c r="W211" s="4" t="s">
        <v>37</v>
      </c>
      <c r="X211" s="4" t="s">
        <v>37</v>
      </c>
      <c r="Y211" s="4" t="s">
        <v>1043</v>
      </c>
      <c r="Z211" s="4" t="s">
        <v>37</v>
      </c>
      <c r="AA211" s="4" t="s">
        <v>1044</v>
      </c>
      <c r="AB211" s="4" t="s">
        <v>38</v>
      </c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spans="1:43">
      <c r="A212" s="4" t="s">
        <v>1045</v>
      </c>
      <c r="B212" s="4">
        <v>13</v>
      </c>
      <c r="C212" s="4">
        <v>13</v>
      </c>
      <c r="D212" s="4">
        <v>12</v>
      </c>
      <c r="E212" s="4">
        <v>130</v>
      </c>
      <c r="F212" s="4">
        <v>150</v>
      </c>
      <c r="G212" s="4">
        <v>133</v>
      </c>
      <c r="H212" s="4">
        <v>1.6930000000000001</v>
      </c>
      <c r="I212" s="4">
        <v>1.702</v>
      </c>
      <c r="J212" s="4">
        <v>1.698</v>
      </c>
      <c r="K212" s="4">
        <v>15.507</v>
      </c>
      <c r="L212" s="4">
        <v>18.050999999999998</v>
      </c>
      <c r="M212" s="4">
        <v>17.657</v>
      </c>
      <c r="N212" s="4">
        <v>1.69766666666667</v>
      </c>
      <c r="O212" s="4">
        <v>17.071666666666701</v>
      </c>
      <c r="P212" s="4">
        <v>3.32997879053829</v>
      </c>
      <c r="Q212" s="6">
        <v>1.4250231312878901E-19</v>
      </c>
      <c r="R212" s="6">
        <v>8.5626159487846795E-18</v>
      </c>
      <c r="S212" s="4" t="s">
        <v>1046</v>
      </c>
      <c r="T212" s="4" t="s">
        <v>1047</v>
      </c>
      <c r="U212" s="4" t="s">
        <v>37</v>
      </c>
      <c r="V212" s="4" t="s">
        <v>37</v>
      </c>
      <c r="W212" s="4" t="s">
        <v>37</v>
      </c>
      <c r="X212" s="4" t="s">
        <v>37</v>
      </c>
      <c r="Y212" s="4" t="s">
        <v>37</v>
      </c>
      <c r="Z212" s="4" t="s">
        <v>37</v>
      </c>
      <c r="AA212" s="4" t="s">
        <v>1048</v>
      </c>
      <c r="AB212" s="4" t="s">
        <v>38</v>
      </c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spans="1:43">
      <c r="A213" s="4" t="s">
        <v>1049</v>
      </c>
      <c r="B213" s="4">
        <v>125</v>
      </c>
      <c r="C213" s="4">
        <v>76</v>
      </c>
      <c r="D213" s="4">
        <v>117</v>
      </c>
      <c r="E213" s="4">
        <v>695</v>
      </c>
      <c r="F213" s="4">
        <v>503</v>
      </c>
      <c r="G213" s="4">
        <v>382</v>
      </c>
      <c r="H213" s="4">
        <v>3.4780000000000002</v>
      </c>
      <c r="I213" s="4">
        <v>2.0760000000000001</v>
      </c>
      <c r="J213" s="4">
        <v>3.4359999999999999</v>
      </c>
      <c r="K213" s="4">
        <v>17.731000000000002</v>
      </c>
      <c r="L213" s="4">
        <v>12.715999999999999</v>
      </c>
      <c r="M213" s="4">
        <v>10.587</v>
      </c>
      <c r="N213" s="4">
        <v>2.9966666666666701</v>
      </c>
      <c r="O213" s="4">
        <v>13.678000000000001</v>
      </c>
      <c r="P213" s="4">
        <v>2.1904267743453301</v>
      </c>
      <c r="Q213" s="6">
        <v>1.4565041597391301E-19</v>
      </c>
      <c r="R213" s="6">
        <v>8.7116319902928899E-18</v>
      </c>
      <c r="S213" s="4" t="s">
        <v>1050</v>
      </c>
      <c r="T213" s="4" t="s">
        <v>1051</v>
      </c>
      <c r="U213" s="4" t="s">
        <v>37</v>
      </c>
      <c r="V213" s="4" t="s">
        <v>37</v>
      </c>
      <c r="W213" s="4" t="s">
        <v>37</v>
      </c>
      <c r="X213" s="4" t="s">
        <v>37</v>
      </c>
      <c r="Y213" s="4" t="s">
        <v>951</v>
      </c>
      <c r="Z213" s="4" t="s">
        <v>1052</v>
      </c>
      <c r="AA213" s="4" t="s">
        <v>1053</v>
      </c>
      <c r="AB213" s="4" t="s">
        <v>1054</v>
      </c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spans="1:43">
      <c r="A214" s="4" t="s">
        <v>1055</v>
      </c>
      <c r="B214" s="4">
        <v>1233</v>
      </c>
      <c r="C214" s="4">
        <v>1266</v>
      </c>
      <c r="D214" s="4">
        <v>1053</v>
      </c>
      <c r="E214" s="4">
        <v>3022</v>
      </c>
      <c r="F214" s="4">
        <v>2523</v>
      </c>
      <c r="G214" s="4">
        <v>2565</v>
      </c>
      <c r="H214" s="4">
        <v>24.850999999999999</v>
      </c>
      <c r="I214" s="4">
        <v>25.646999999999998</v>
      </c>
      <c r="J214" s="4">
        <v>23.234999999999999</v>
      </c>
      <c r="K214" s="4">
        <v>55.832999999999998</v>
      </c>
      <c r="L214" s="4">
        <v>46.948999999999998</v>
      </c>
      <c r="M214" s="4">
        <v>52.661999999999999</v>
      </c>
      <c r="N214" s="4">
        <v>24.577666666666701</v>
      </c>
      <c r="O214" s="4">
        <v>51.814666666666703</v>
      </c>
      <c r="P214" s="4">
        <v>1.07601256830237</v>
      </c>
      <c r="Q214" s="6">
        <v>1.50780682751655E-19</v>
      </c>
      <c r="R214" s="6">
        <v>8.9773028420037895E-18</v>
      </c>
      <c r="S214" s="4" t="s">
        <v>1056</v>
      </c>
      <c r="T214" s="4" t="s">
        <v>1057</v>
      </c>
      <c r="U214" s="4" t="s">
        <v>37</v>
      </c>
      <c r="V214" s="4" t="s">
        <v>37</v>
      </c>
      <c r="W214" s="4" t="s">
        <v>37</v>
      </c>
      <c r="X214" s="4" t="s">
        <v>37</v>
      </c>
      <c r="Y214" s="4" t="s">
        <v>1058</v>
      </c>
      <c r="Z214" s="4" t="s">
        <v>911</v>
      </c>
      <c r="AA214" s="4" t="s">
        <v>1059</v>
      </c>
      <c r="AB214" s="4" t="s">
        <v>38</v>
      </c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spans="1:43">
      <c r="A215" s="4" t="s">
        <v>1060</v>
      </c>
      <c r="B215" s="4">
        <v>1181</v>
      </c>
      <c r="C215" s="4">
        <v>1458</v>
      </c>
      <c r="D215" s="4">
        <v>1160</v>
      </c>
      <c r="E215" s="4">
        <v>3044</v>
      </c>
      <c r="F215" s="4">
        <v>2809</v>
      </c>
      <c r="G215" s="4">
        <v>2737</v>
      </c>
      <c r="H215" s="4">
        <v>30.834</v>
      </c>
      <c r="I215" s="4">
        <v>38.262</v>
      </c>
      <c r="J215" s="4">
        <v>32.752000000000002</v>
      </c>
      <c r="K215" s="4">
        <v>72.593999999999994</v>
      </c>
      <c r="L215" s="4">
        <v>67.771000000000001</v>
      </c>
      <c r="M215" s="4">
        <v>72.539000000000001</v>
      </c>
      <c r="N215" s="4">
        <v>33.9493333333333</v>
      </c>
      <c r="O215" s="4">
        <v>70.968000000000004</v>
      </c>
      <c r="P215" s="4">
        <v>1.06378540489971</v>
      </c>
      <c r="Q215" s="6">
        <v>1.6473704314696501E-19</v>
      </c>
      <c r="R215" s="6">
        <v>9.7636650254239593E-18</v>
      </c>
      <c r="S215" s="4" t="s">
        <v>1061</v>
      </c>
      <c r="T215" s="4" t="s">
        <v>1062</v>
      </c>
      <c r="U215" s="4" t="s">
        <v>37</v>
      </c>
      <c r="V215" s="4" t="s">
        <v>37</v>
      </c>
      <c r="W215" s="4" t="s">
        <v>37</v>
      </c>
      <c r="X215" s="4" t="s">
        <v>37</v>
      </c>
      <c r="Y215" s="4" t="s">
        <v>1063</v>
      </c>
      <c r="Z215" s="4" t="s">
        <v>1064</v>
      </c>
      <c r="AA215" s="4" t="s">
        <v>927</v>
      </c>
      <c r="AB215" s="4" t="s">
        <v>38</v>
      </c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spans="1:43">
      <c r="A216" s="4" t="s">
        <v>1065</v>
      </c>
      <c r="B216" s="4">
        <v>7786</v>
      </c>
      <c r="C216" s="4">
        <v>9808</v>
      </c>
      <c r="D216" s="4">
        <v>13968</v>
      </c>
      <c r="E216" s="4">
        <v>31094</v>
      </c>
      <c r="F216" s="4">
        <v>30931</v>
      </c>
      <c r="G216" s="4">
        <v>28910</v>
      </c>
      <c r="H216" s="4">
        <v>989.52700000000004</v>
      </c>
      <c r="I216" s="4">
        <v>1252.7329999999999</v>
      </c>
      <c r="J216" s="4">
        <v>1928.079</v>
      </c>
      <c r="K216" s="4">
        <v>3617.9650000000001</v>
      </c>
      <c r="L216" s="4">
        <v>3631.4569999999999</v>
      </c>
      <c r="M216" s="4">
        <v>3743.9560000000001</v>
      </c>
      <c r="N216" s="4">
        <v>1390.1130000000001</v>
      </c>
      <c r="O216" s="4">
        <v>3664.4593333333301</v>
      </c>
      <c r="P216" s="4">
        <v>1.39839819195413</v>
      </c>
      <c r="Q216" s="6">
        <v>1.67292087031841E-19</v>
      </c>
      <c r="R216" s="6">
        <v>9.8702331348786203E-18</v>
      </c>
      <c r="S216" s="4" t="s">
        <v>1066</v>
      </c>
      <c r="T216" s="4" t="s">
        <v>1067</v>
      </c>
      <c r="U216" s="4" t="s">
        <v>37</v>
      </c>
      <c r="V216" s="4" t="s">
        <v>37</v>
      </c>
      <c r="W216" s="4" t="s">
        <v>37</v>
      </c>
      <c r="X216" s="4" t="s">
        <v>37</v>
      </c>
      <c r="Y216" s="4" t="s">
        <v>117</v>
      </c>
      <c r="Z216" s="4" t="s">
        <v>1068</v>
      </c>
      <c r="AA216" s="4" t="s">
        <v>1069</v>
      </c>
      <c r="AB216" s="4" t="s">
        <v>38</v>
      </c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spans="1:43">
      <c r="A217" s="4" t="s">
        <v>1070</v>
      </c>
      <c r="B217" s="4">
        <v>515</v>
      </c>
      <c r="C217" s="4">
        <v>480</v>
      </c>
      <c r="D217" s="4">
        <v>239</v>
      </c>
      <c r="E217" s="4">
        <v>1586</v>
      </c>
      <c r="F217" s="4">
        <v>1936</v>
      </c>
      <c r="G217" s="4">
        <v>1469</v>
      </c>
      <c r="H217" s="4">
        <v>37.264000000000003</v>
      </c>
      <c r="I217" s="4">
        <v>35.094999999999999</v>
      </c>
      <c r="J217" s="4">
        <v>18.838000000000001</v>
      </c>
      <c r="K217" s="4">
        <v>105.845</v>
      </c>
      <c r="L217" s="4">
        <v>130.178</v>
      </c>
      <c r="M217" s="4">
        <v>108.762</v>
      </c>
      <c r="N217" s="4">
        <v>30.399000000000001</v>
      </c>
      <c r="O217" s="4">
        <v>114.928333333333</v>
      </c>
      <c r="P217" s="4">
        <v>1.9186387391581401</v>
      </c>
      <c r="Q217" s="6">
        <v>2.1105577809427699E-19</v>
      </c>
      <c r="R217" s="6">
        <v>1.23961995070778E-17</v>
      </c>
      <c r="S217" s="4" t="s">
        <v>1071</v>
      </c>
      <c r="T217" s="4" t="s">
        <v>1072</v>
      </c>
      <c r="U217" s="4" t="s">
        <v>37</v>
      </c>
      <c r="V217" s="4" t="s">
        <v>37</v>
      </c>
      <c r="W217" s="4" t="s">
        <v>37</v>
      </c>
      <c r="X217" s="4" t="s">
        <v>37</v>
      </c>
      <c r="Y217" s="4" t="s">
        <v>117</v>
      </c>
      <c r="Z217" s="4" t="s">
        <v>37</v>
      </c>
      <c r="AA217" s="4" t="s">
        <v>1073</v>
      </c>
      <c r="AB217" s="4" t="s">
        <v>38</v>
      </c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spans="1:43">
      <c r="A218" s="4" t="s">
        <v>1074</v>
      </c>
      <c r="B218" s="4">
        <v>238</v>
      </c>
      <c r="C218" s="4">
        <v>312</v>
      </c>
      <c r="D218" s="4">
        <v>382</v>
      </c>
      <c r="E218" s="4">
        <v>56</v>
      </c>
      <c r="F218" s="4">
        <v>21</v>
      </c>
      <c r="G218" s="4">
        <v>50</v>
      </c>
      <c r="H218" s="4">
        <v>8.0299999999999994</v>
      </c>
      <c r="I218" s="4">
        <v>11.281000000000001</v>
      </c>
      <c r="J218" s="4">
        <v>14.664</v>
      </c>
      <c r="K218" s="4">
        <v>1.867</v>
      </c>
      <c r="L218" s="4">
        <v>0.79800000000000004</v>
      </c>
      <c r="M218" s="4">
        <v>1.778</v>
      </c>
      <c r="N218" s="4">
        <v>11.324999999999999</v>
      </c>
      <c r="O218" s="4">
        <v>1.4810000000000001</v>
      </c>
      <c r="P218" s="4">
        <v>-2.93486750453211</v>
      </c>
      <c r="Q218" s="6">
        <v>2.2404720666602102E-19</v>
      </c>
      <c r="R218" s="6">
        <v>1.3100231066001099E-17</v>
      </c>
      <c r="S218" s="4" t="s">
        <v>1075</v>
      </c>
      <c r="T218" s="4" t="s">
        <v>1076</v>
      </c>
      <c r="U218" s="4" t="s">
        <v>1077</v>
      </c>
      <c r="V218" s="4" t="s">
        <v>1078</v>
      </c>
      <c r="W218" s="4" t="s">
        <v>1079</v>
      </c>
      <c r="X218" s="4" t="s">
        <v>1080</v>
      </c>
      <c r="Y218" s="4" t="s">
        <v>1081</v>
      </c>
      <c r="Z218" s="4" t="s">
        <v>1082</v>
      </c>
      <c r="AA218" s="4" t="s">
        <v>1083</v>
      </c>
      <c r="AB218" s="4" t="s">
        <v>38</v>
      </c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spans="1:43">
      <c r="A219" s="4" t="s">
        <v>1084</v>
      </c>
      <c r="B219" s="4">
        <v>829</v>
      </c>
      <c r="C219" s="4">
        <v>706</v>
      </c>
      <c r="D219" s="4">
        <v>722</v>
      </c>
      <c r="E219" s="4">
        <v>294</v>
      </c>
      <c r="F219" s="4">
        <v>285</v>
      </c>
      <c r="G219" s="4">
        <v>282</v>
      </c>
      <c r="H219" s="4">
        <v>30.138000000000002</v>
      </c>
      <c r="I219" s="4">
        <v>27.334</v>
      </c>
      <c r="J219" s="4">
        <v>30.561</v>
      </c>
      <c r="K219" s="4">
        <v>9.35</v>
      </c>
      <c r="L219" s="4">
        <v>9.4209999999999994</v>
      </c>
      <c r="M219" s="4">
        <v>10.368</v>
      </c>
      <c r="N219" s="4">
        <v>29.344333333333299</v>
      </c>
      <c r="O219" s="4">
        <v>9.7129999999999992</v>
      </c>
      <c r="P219" s="4">
        <v>-1.5950930655186499</v>
      </c>
      <c r="Q219" s="6">
        <v>3.1508550341147402E-19</v>
      </c>
      <c r="R219" s="6">
        <v>1.8341070888313399E-17</v>
      </c>
      <c r="S219" s="4" t="s">
        <v>1085</v>
      </c>
      <c r="T219" s="4" t="s">
        <v>1086</v>
      </c>
      <c r="U219" s="4" t="s">
        <v>37</v>
      </c>
      <c r="V219" s="4" t="s">
        <v>37</v>
      </c>
      <c r="W219" s="4" t="s">
        <v>37</v>
      </c>
      <c r="X219" s="4" t="s">
        <v>37</v>
      </c>
      <c r="Y219" s="4" t="s">
        <v>951</v>
      </c>
      <c r="Z219" s="4" t="s">
        <v>1087</v>
      </c>
      <c r="AA219" s="4" t="s">
        <v>1088</v>
      </c>
      <c r="AB219" s="4" t="s">
        <v>38</v>
      </c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spans="1:43">
      <c r="A220" s="4" t="s">
        <v>1089</v>
      </c>
      <c r="B220" s="4">
        <v>742</v>
      </c>
      <c r="C220" s="4">
        <v>1038</v>
      </c>
      <c r="D220" s="4">
        <v>1077</v>
      </c>
      <c r="E220" s="4">
        <v>2648</v>
      </c>
      <c r="F220" s="4">
        <v>2987</v>
      </c>
      <c r="G220" s="4">
        <v>2241</v>
      </c>
      <c r="H220" s="4">
        <v>24.329000000000001</v>
      </c>
      <c r="I220" s="4">
        <v>34.207999999999998</v>
      </c>
      <c r="J220" s="4">
        <v>38.354999999999997</v>
      </c>
      <c r="K220" s="4">
        <v>79.504999999999995</v>
      </c>
      <c r="L220" s="4">
        <v>90.480999999999995</v>
      </c>
      <c r="M220" s="4">
        <v>74.887</v>
      </c>
      <c r="N220" s="4">
        <v>32.297333333333299</v>
      </c>
      <c r="O220" s="4">
        <v>81.624333333333297</v>
      </c>
      <c r="P220" s="4">
        <v>1.3375842514442999</v>
      </c>
      <c r="Q220" s="6">
        <v>3.2397987794809302E-19</v>
      </c>
      <c r="R220" s="6">
        <v>1.87619639166719E-17</v>
      </c>
      <c r="S220" s="4" t="s">
        <v>1090</v>
      </c>
      <c r="T220" s="4" t="s">
        <v>1091</v>
      </c>
      <c r="U220" s="4" t="s">
        <v>1092</v>
      </c>
      <c r="V220" s="4" t="s">
        <v>1093</v>
      </c>
      <c r="W220" s="4" t="s">
        <v>1094</v>
      </c>
      <c r="X220" s="4" t="s">
        <v>1095</v>
      </c>
      <c r="Y220" s="4" t="s">
        <v>37</v>
      </c>
      <c r="Z220" s="4" t="s">
        <v>215</v>
      </c>
      <c r="AA220" s="4" t="s">
        <v>139</v>
      </c>
      <c r="AB220" s="4" t="s">
        <v>38</v>
      </c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spans="1:43">
      <c r="A221" s="4" t="s">
        <v>1096</v>
      </c>
      <c r="B221" s="4">
        <v>781</v>
      </c>
      <c r="C221" s="4">
        <v>838</v>
      </c>
      <c r="D221" s="4">
        <v>968</v>
      </c>
      <c r="E221" s="4">
        <v>2345</v>
      </c>
      <c r="F221" s="4">
        <v>1992</v>
      </c>
      <c r="G221" s="4">
        <v>1875</v>
      </c>
      <c r="H221" s="4">
        <v>26.978000000000002</v>
      </c>
      <c r="I221" s="4">
        <v>29.094999999999999</v>
      </c>
      <c r="J221" s="4">
        <v>36.317999999999998</v>
      </c>
      <c r="K221" s="4">
        <v>74.176000000000002</v>
      </c>
      <c r="L221" s="4">
        <v>63.57</v>
      </c>
      <c r="M221" s="4">
        <v>66.010000000000005</v>
      </c>
      <c r="N221" s="4">
        <v>30.797000000000001</v>
      </c>
      <c r="O221" s="4">
        <v>67.918666666666695</v>
      </c>
      <c r="P221" s="4">
        <v>1.1410183153236699</v>
      </c>
      <c r="Q221" s="6">
        <v>3.25193944717221E-19</v>
      </c>
      <c r="R221" s="6">
        <v>1.87619639166719E-17</v>
      </c>
      <c r="S221" s="4" t="s">
        <v>1097</v>
      </c>
      <c r="T221" s="4" t="s">
        <v>1098</v>
      </c>
      <c r="U221" s="4" t="s">
        <v>37</v>
      </c>
      <c r="V221" s="4" t="s">
        <v>37</v>
      </c>
      <c r="W221" s="4" t="s">
        <v>37</v>
      </c>
      <c r="X221" s="4" t="s">
        <v>37</v>
      </c>
      <c r="Y221" s="4" t="s">
        <v>1099</v>
      </c>
      <c r="Z221" s="4" t="s">
        <v>1100</v>
      </c>
      <c r="AA221" s="4" t="s">
        <v>37</v>
      </c>
      <c r="AB221" s="4" t="s">
        <v>38</v>
      </c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spans="1:43">
      <c r="A222" s="4" t="s">
        <v>1101</v>
      </c>
      <c r="B222" s="4">
        <v>2902</v>
      </c>
      <c r="C222" s="4">
        <v>2621</v>
      </c>
      <c r="D222" s="4">
        <v>2200</v>
      </c>
      <c r="E222" s="4">
        <v>6163</v>
      </c>
      <c r="F222" s="4">
        <v>5523</v>
      </c>
      <c r="G222" s="4">
        <v>5463</v>
      </c>
      <c r="H222" s="4">
        <v>112.411</v>
      </c>
      <c r="I222" s="4">
        <v>102.045</v>
      </c>
      <c r="J222" s="4">
        <v>92.558999999999997</v>
      </c>
      <c r="K222" s="4">
        <v>218.607</v>
      </c>
      <c r="L222" s="4">
        <v>197.64599999999999</v>
      </c>
      <c r="M222" s="4">
        <v>215.66900000000001</v>
      </c>
      <c r="N222" s="4">
        <v>102.338333333333</v>
      </c>
      <c r="O222" s="4">
        <v>210.64066666666699</v>
      </c>
      <c r="P222" s="4">
        <v>1.04143734942002</v>
      </c>
      <c r="Q222" s="6">
        <v>3.5197855022362401E-19</v>
      </c>
      <c r="R222" s="6">
        <v>2.0217833992800999E-17</v>
      </c>
      <c r="S222" s="4" t="s">
        <v>1102</v>
      </c>
      <c r="T222" s="4" t="s">
        <v>1103</v>
      </c>
      <c r="U222" s="4" t="s">
        <v>37</v>
      </c>
      <c r="V222" s="4" t="s">
        <v>37</v>
      </c>
      <c r="W222" s="4" t="s">
        <v>37</v>
      </c>
      <c r="X222" s="4" t="s">
        <v>37</v>
      </c>
      <c r="Y222" s="4" t="s">
        <v>37</v>
      </c>
      <c r="Z222" s="4" t="s">
        <v>37</v>
      </c>
      <c r="AA222" s="4" t="s">
        <v>1104</v>
      </c>
      <c r="AB222" s="4" t="s">
        <v>38</v>
      </c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spans="1:43">
      <c r="A223" s="4" t="s">
        <v>1105</v>
      </c>
      <c r="B223" s="4">
        <v>308</v>
      </c>
      <c r="C223" s="4">
        <v>192</v>
      </c>
      <c r="D223" s="4">
        <v>226</v>
      </c>
      <c r="E223" s="4">
        <v>733</v>
      </c>
      <c r="F223" s="4">
        <v>819</v>
      </c>
      <c r="G223" s="4">
        <v>782</v>
      </c>
      <c r="H223" s="4">
        <v>41.243000000000002</v>
      </c>
      <c r="I223" s="4">
        <v>25.841000000000001</v>
      </c>
      <c r="J223" s="4">
        <v>32.869</v>
      </c>
      <c r="K223" s="4">
        <v>89.879000000000005</v>
      </c>
      <c r="L223" s="4">
        <v>101.31699999999999</v>
      </c>
      <c r="M223" s="4">
        <v>106.72</v>
      </c>
      <c r="N223" s="4">
        <v>33.317666666666703</v>
      </c>
      <c r="O223" s="4">
        <v>99.305333333333294</v>
      </c>
      <c r="P223" s="4">
        <v>1.5755838337099699</v>
      </c>
      <c r="Q223" s="6">
        <v>3.5721146894263402E-19</v>
      </c>
      <c r="R223" s="6">
        <v>2.04284225593991E-17</v>
      </c>
      <c r="S223" s="4" t="s">
        <v>1106</v>
      </c>
      <c r="T223" s="4" t="s">
        <v>1107</v>
      </c>
      <c r="U223" s="4" t="s">
        <v>37</v>
      </c>
      <c r="V223" s="4" t="s">
        <v>37</v>
      </c>
      <c r="W223" s="4" t="s">
        <v>37</v>
      </c>
      <c r="X223" s="4" t="s">
        <v>37</v>
      </c>
      <c r="Y223" s="4" t="s">
        <v>37</v>
      </c>
      <c r="Z223" s="4" t="s">
        <v>565</v>
      </c>
      <c r="AA223" s="4" t="s">
        <v>37</v>
      </c>
      <c r="AB223" s="4" t="s">
        <v>38</v>
      </c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spans="1:43">
      <c r="A224" s="4" t="s">
        <v>1108</v>
      </c>
      <c r="B224" s="4">
        <v>338</v>
      </c>
      <c r="C224" s="4">
        <v>300</v>
      </c>
      <c r="D224" s="4">
        <v>309</v>
      </c>
      <c r="E224" s="4">
        <v>1007</v>
      </c>
      <c r="F224" s="4">
        <v>923</v>
      </c>
      <c r="G224" s="4">
        <v>736</v>
      </c>
      <c r="H224" s="4">
        <v>4.0129999999999999</v>
      </c>
      <c r="I224" s="4">
        <v>3.5990000000000002</v>
      </c>
      <c r="J224" s="4">
        <v>4.0019999999999998</v>
      </c>
      <c r="K224" s="4">
        <v>10.968999999999999</v>
      </c>
      <c r="L224" s="4">
        <v>10.177</v>
      </c>
      <c r="M224" s="4">
        <v>8.9499999999999993</v>
      </c>
      <c r="N224" s="4">
        <v>3.8713333333333302</v>
      </c>
      <c r="O224" s="4">
        <v>10.032</v>
      </c>
      <c r="P224" s="4">
        <v>1.37370681482051</v>
      </c>
      <c r="Q224" s="6">
        <v>3.6599590935227601E-19</v>
      </c>
      <c r="R224" s="6">
        <v>2.08393915373115E-17</v>
      </c>
      <c r="S224" s="4" t="s">
        <v>1109</v>
      </c>
      <c r="T224" s="4" t="s">
        <v>1110</v>
      </c>
      <c r="U224" s="4" t="s">
        <v>37</v>
      </c>
      <c r="V224" s="4" t="s">
        <v>37</v>
      </c>
      <c r="W224" s="4" t="s">
        <v>37</v>
      </c>
      <c r="X224" s="4" t="s">
        <v>37</v>
      </c>
      <c r="Y224" s="4" t="s">
        <v>1111</v>
      </c>
      <c r="Z224" s="4" t="s">
        <v>1112</v>
      </c>
      <c r="AA224" s="4" t="s">
        <v>1113</v>
      </c>
      <c r="AB224" s="4" t="s">
        <v>38</v>
      </c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spans="1:43">
      <c r="A225" s="4" t="s">
        <v>1114</v>
      </c>
      <c r="B225" s="4">
        <v>166</v>
      </c>
      <c r="C225" s="4">
        <v>172</v>
      </c>
      <c r="D225" s="4">
        <v>227</v>
      </c>
      <c r="E225" s="4">
        <v>715</v>
      </c>
      <c r="F225" s="4">
        <v>605</v>
      </c>
      <c r="G225" s="4">
        <v>546</v>
      </c>
      <c r="H225" s="4">
        <v>21.05</v>
      </c>
      <c r="I225" s="4">
        <v>21.922999999999998</v>
      </c>
      <c r="J225" s="4">
        <v>31.265999999999998</v>
      </c>
      <c r="K225" s="4">
        <v>83.027000000000001</v>
      </c>
      <c r="L225" s="4">
        <v>70.878</v>
      </c>
      <c r="M225" s="4">
        <v>70.564999999999998</v>
      </c>
      <c r="N225" s="4">
        <v>24.7463333333333</v>
      </c>
      <c r="O225" s="4">
        <v>74.823333333333295</v>
      </c>
      <c r="P225" s="4">
        <v>1.5962734617343299</v>
      </c>
      <c r="Q225" s="6">
        <v>4.24563706409426E-19</v>
      </c>
      <c r="R225" s="6">
        <v>2.4069070295097901E-17</v>
      </c>
      <c r="S225" s="4" t="s">
        <v>1115</v>
      </c>
      <c r="T225" s="4" t="s">
        <v>1116</v>
      </c>
      <c r="U225" s="4" t="s">
        <v>37</v>
      </c>
      <c r="V225" s="4" t="s">
        <v>37</v>
      </c>
      <c r="W225" s="4" t="s">
        <v>37</v>
      </c>
      <c r="X225" s="4" t="s">
        <v>37</v>
      </c>
      <c r="Y225" s="4" t="s">
        <v>35</v>
      </c>
      <c r="Z225" s="4" t="s">
        <v>1117</v>
      </c>
      <c r="AA225" s="4" t="s">
        <v>1118</v>
      </c>
      <c r="AB225" s="4" t="s">
        <v>38</v>
      </c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spans="1:43">
      <c r="A226" s="4" t="s">
        <v>1119</v>
      </c>
      <c r="B226" s="4">
        <v>503</v>
      </c>
      <c r="C226" s="4">
        <v>690</v>
      </c>
      <c r="D226" s="4">
        <v>535</v>
      </c>
      <c r="E226" s="4">
        <v>1636</v>
      </c>
      <c r="F226" s="4">
        <v>1651</v>
      </c>
      <c r="G226" s="4">
        <v>1338</v>
      </c>
      <c r="H226" s="4">
        <v>15.67</v>
      </c>
      <c r="I226" s="4">
        <v>21.605</v>
      </c>
      <c r="J226" s="4">
        <v>18.102</v>
      </c>
      <c r="K226" s="4">
        <v>46.67</v>
      </c>
      <c r="L226" s="4">
        <v>47.515999999999998</v>
      </c>
      <c r="M226" s="4">
        <v>42.481000000000002</v>
      </c>
      <c r="N226" s="4">
        <v>18.459</v>
      </c>
      <c r="O226" s="4">
        <v>45.555666666666703</v>
      </c>
      <c r="P226" s="4">
        <v>1.3033061235671599</v>
      </c>
      <c r="Q226" s="6">
        <v>4.5340086427303897E-19</v>
      </c>
      <c r="R226" s="6">
        <v>2.5482301160586901E-17</v>
      </c>
      <c r="S226" s="4" t="s">
        <v>1120</v>
      </c>
      <c r="T226" s="4" t="s">
        <v>1120</v>
      </c>
      <c r="U226" s="4" t="s">
        <v>37</v>
      </c>
      <c r="V226" s="4" t="s">
        <v>37</v>
      </c>
      <c r="W226" s="4" t="s">
        <v>37</v>
      </c>
      <c r="X226" s="4" t="s">
        <v>37</v>
      </c>
      <c r="Y226" s="4" t="s">
        <v>54</v>
      </c>
      <c r="Z226" s="4" t="s">
        <v>37</v>
      </c>
      <c r="AA226" s="4" t="s">
        <v>37</v>
      </c>
      <c r="AB226" s="4" t="s">
        <v>38</v>
      </c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spans="1:43">
      <c r="A227" s="4" t="s">
        <v>1121</v>
      </c>
      <c r="B227" s="4">
        <v>4346</v>
      </c>
      <c r="C227" s="4">
        <v>3618</v>
      </c>
      <c r="D227" s="4">
        <v>4377</v>
      </c>
      <c r="E227" s="4">
        <v>1406</v>
      </c>
      <c r="F227" s="4">
        <v>1950</v>
      </c>
      <c r="G227" s="4">
        <v>1739</v>
      </c>
      <c r="H227" s="4">
        <v>146.53100000000001</v>
      </c>
      <c r="I227" s="4">
        <v>122.327</v>
      </c>
      <c r="J227" s="4">
        <v>159.56800000000001</v>
      </c>
      <c r="K227" s="4">
        <v>43.454000000000001</v>
      </c>
      <c r="L227" s="4">
        <v>60.747999999999998</v>
      </c>
      <c r="M227" s="4">
        <v>59.844999999999999</v>
      </c>
      <c r="N227" s="4">
        <v>142.80866666666699</v>
      </c>
      <c r="O227" s="4">
        <v>54.682333333333297</v>
      </c>
      <c r="P227" s="4">
        <v>-1.38493682505817</v>
      </c>
      <c r="Q227" s="6">
        <v>5.48469361284743E-19</v>
      </c>
      <c r="R227" s="6">
        <v>3.0601585839255502E-17</v>
      </c>
      <c r="S227" s="4" t="s">
        <v>1122</v>
      </c>
      <c r="T227" s="4" t="s">
        <v>1122</v>
      </c>
      <c r="U227" s="4" t="s">
        <v>37</v>
      </c>
      <c r="V227" s="4" t="s">
        <v>37</v>
      </c>
      <c r="W227" s="4" t="s">
        <v>37</v>
      </c>
      <c r="X227" s="4" t="s">
        <v>37</v>
      </c>
      <c r="Y227" s="4" t="s">
        <v>223</v>
      </c>
      <c r="Z227" s="4" t="s">
        <v>224</v>
      </c>
      <c r="AA227" s="4" t="s">
        <v>37</v>
      </c>
      <c r="AB227" s="4" t="s">
        <v>38</v>
      </c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spans="1:43">
      <c r="A228" s="4" t="s">
        <v>1123</v>
      </c>
      <c r="B228" s="4">
        <v>2794</v>
      </c>
      <c r="C228" s="4">
        <v>3031</v>
      </c>
      <c r="D228" s="4">
        <v>2447</v>
      </c>
      <c r="E228" s="4">
        <v>7322</v>
      </c>
      <c r="F228" s="4">
        <v>6954</v>
      </c>
      <c r="G228" s="4">
        <v>5388</v>
      </c>
      <c r="H228" s="4">
        <v>22.638999999999999</v>
      </c>
      <c r="I228" s="4">
        <v>24.574000000000002</v>
      </c>
      <c r="J228" s="4">
        <v>21.260999999999999</v>
      </c>
      <c r="K228" s="4">
        <v>54.027999999999999</v>
      </c>
      <c r="L228" s="4">
        <v>51.58</v>
      </c>
      <c r="M228" s="4">
        <v>44.34</v>
      </c>
      <c r="N228" s="4">
        <v>22.824666666666701</v>
      </c>
      <c r="O228" s="4">
        <v>49.982666666666702</v>
      </c>
      <c r="P228" s="4">
        <v>1.13083408277175</v>
      </c>
      <c r="Q228" s="6">
        <v>5.4918100210029802E-19</v>
      </c>
      <c r="R228" s="6">
        <v>3.0601585839255502E-17</v>
      </c>
      <c r="S228" s="4" t="s">
        <v>1124</v>
      </c>
      <c r="T228" s="4" t="s">
        <v>1125</v>
      </c>
      <c r="U228" s="4" t="s">
        <v>249</v>
      </c>
      <c r="V228" s="4" t="s">
        <v>1126</v>
      </c>
      <c r="W228" s="4" t="s">
        <v>1127</v>
      </c>
      <c r="X228" s="4" t="s">
        <v>1128</v>
      </c>
      <c r="Y228" s="4" t="s">
        <v>37</v>
      </c>
      <c r="Z228" s="4" t="s">
        <v>1129</v>
      </c>
      <c r="AA228" s="4" t="s">
        <v>1130</v>
      </c>
      <c r="AB228" s="4" t="s">
        <v>38</v>
      </c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spans="1:43">
      <c r="A229" s="4" t="s">
        <v>1131</v>
      </c>
      <c r="B229" s="4">
        <v>738</v>
      </c>
      <c r="C229" s="4">
        <v>787</v>
      </c>
      <c r="D229" s="4">
        <v>682</v>
      </c>
      <c r="E229" s="4">
        <v>2447</v>
      </c>
      <c r="F229" s="4">
        <v>1798</v>
      </c>
      <c r="G229" s="4">
        <v>1666</v>
      </c>
      <c r="H229" s="4">
        <v>49.642000000000003</v>
      </c>
      <c r="I229" s="4">
        <v>53.209000000000003</v>
      </c>
      <c r="J229" s="4">
        <v>49.826999999999998</v>
      </c>
      <c r="K229" s="4">
        <v>150.726</v>
      </c>
      <c r="L229" s="4">
        <v>111.73399999999999</v>
      </c>
      <c r="M229" s="4">
        <v>114.21299999999999</v>
      </c>
      <c r="N229" s="4">
        <v>50.892666666666699</v>
      </c>
      <c r="O229" s="4">
        <v>125.557666666667</v>
      </c>
      <c r="P229" s="4">
        <v>1.30282043104916</v>
      </c>
      <c r="Q229" s="6">
        <v>7.1643971092330999E-19</v>
      </c>
      <c r="R229" s="6">
        <v>3.9583294028512901E-17</v>
      </c>
      <c r="S229" s="4" t="s">
        <v>1132</v>
      </c>
      <c r="T229" s="4" t="s">
        <v>1133</v>
      </c>
      <c r="U229" s="4" t="s">
        <v>37</v>
      </c>
      <c r="V229" s="4" t="s">
        <v>37</v>
      </c>
      <c r="W229" s="4" t="s">
        <v>37</v>
      </c>
      <c r="X229" s="4" t="s">
        <v>37</v>
      </c>
      <c r="Y229" s="4" t="s">
        <v>37</v>
      </c>
      <c r="Z229" s="4" t="s">
        <v>37</v>
      </c>
      <c r="AA229" s="4" t="s">
        <v>37</v>
      </c>
      <c r="AB229" s="4" t="s">
        <v>38</v>
      </c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spans="1:43">
      <c r="A230" s="4" t="s">
        <v>1134</v>
      </c>
      <c r="B230" s="4">
        <v>214</v>
      </c>
      <c r="C230" s="4">
        <v>151</v>
      </c>
      <c r="D230" s="4">
        <v>199</v>
      </c>
      <c r="E230" s="4">
        <v>581</v>
      </c>
      <c r="F230" s="4">
        <v>567</v>
      </c>
      <c r="G230" s="4">
        <v>595</v>
      </c>
      <c r="H230" s="4">
        <v>18.978999999999999</v>
      </c>
      <c r="I230" s="4">
        <v>13.304</v>
      </c>
      <c r="J230" s="4">
        <v>19.167000000000002</v>
      </c>
      <c r="K230" s="4">
        <v>46.755000000000003</v>
      </c>
      <c r="L230" s="4">
        <v>46.219000000000001</v>
      </c>
      <c r="M230" s="4">
        <v>53.76</v>
      </c>
      <c r="N230" s="4">
        <v>17.149999999999999</v>
      </c>
      <c r="O230" s="4">
        <v>48.911333333333303</v>
      </c>
      <c r="P230" s="4">
        <v>1.51196021698685</v>
      </c>
      <c r="Q230" s="6">
        <v>7.3939550127633204E-19</v>
      </c>
      <c r="R230" s="6">
        <v>4.0679231819164899E-17</v>
      </c>
      <c r="S230" s="4" t="s">
        <v>1135</v>
      </c>
      <c r="T230" s="4" t="s">
        <v>1136</v>
      </c>
      <c r="U230" s="4" t="s">
        <v>37</v>
      </c>
      <c r="V230" s="4" t="s">
        <v>37</v>
      </c>
      <c r="W230" s="4" t="s">
        <v>37</v>
      </c>
      <c r="X230" s="4" t="s">
        <v>37</v>
      </c>
      <c r="Y230" s="4" t="s">
        <v>37</v>
      </c>
      <c r="Z230" s="4" t="s">
        <v>37</v>
      </c>
      <c r="AA230" s="4" t="s">
        <v>37</v>
      </c>
      <c r="AB230" s="4" t="s">
        <v>38</v>
      </c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spans="1:43">
      <c r="A231" s="4" t="s">
        <v>1137</v>
      </c>
      <c r="B231" s="4">
        <v>845</v>
      </c>
      <c r="C231" s="4">
        <v>733</v>
      </c>
      <c r="D231" s="4">
        <v>885</v>
      </c>
      <c r="E231" s="4">
        <v>304</v>
      </c>
      <c r="F231" s="4">
        <v>265</v>
      </c>
      <c r="G231" s="4">
        <v>336</v>
      </c>
      <c r="H231" s="4">
        <v>39.82</v>
      </c>
      <c r="I231" s="4">
        <v>34.719000000000001</v>
      </c>
      <c r="J231" s="4">
        <v>45.298000000000002</v>
      </c>
      <c r="K231" s="4">
        <v>13.118</v>
      </c>
      <c r="L231" s="4">
        <v>11.537000000000001</v>
      </c>
      <c r="M231" s="4">
        <v>16.137</v>
      </c>
      <c r="N231" s="4">
        <v>39.945666666666703</v>
      </c>
      <c r="O231" s="4">
        <v>13.5973333333333</v>
      </c>
      <c r="P231" s="4">
        <v>-1.5547152647354401</v>
      </c>
      <c r="Q231" s="6">
        <v>8.4686768201372497E-19</v>
      </c>
      <c r="R231" s="6">
        <v>4.6396250864609101E-17</v>
      </c>
      <c r="S231" s="4" t="s">
        <v>1138</v>
      </c>
      <c r="T231" s="4" t="s">
        <v>1139</v>
      </c>
      <c r="U231" s="4" t="s">
        <v>1140</v>
      </c>
      <c r="V231" s="4" t="s">
        <v>1141</v>
      </c>
      <c r="W231" s="4" t="s">
        <v>1142</v>
      </c>
      <c r="X231" s="4" t="s">
        <v>1143</v>
      </c>
      <c r="Y231" s="4" t="s">
        <v>1144</v>
      </c>
      <c r="Z231" s="4" t="s">
        <v>1145</v>
      </c>
      <c r="AA231" s="4" t="s">
        <v>1146</v>
      </c>
      <c r="AB231" s="4" t="s">
        <v>38</v>
      </c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spans="1:43">
      <c r="A232" s="4" t="s">
        <v>1147</v>
      </c>
      <c r="B232" s="4">
        <v>213</v>
      </c>
      <c r="C232" s="4">
        <v>201</v>
      </c>
      <c r="D232" s="4">
        <v>206</v>
      </c>
      <c r="E232" s="4">
        <v>620</v>
      </c>
      <c r="F232" s="4">
        <v>607</v>
      </c>
      <c r="G232" s="4">
        <v>524</v>
      </c>
      <c r="H232" s="4">
        <v>13.58</v>
      </c>
      <c r="I232" s="4">
        <v>12.881</v>
      </c>
      <c r="J232" s="4">
        <v>14.265000000000001</v>
      </c>
      <c r="K232" s="4">
        <v>36.198</v>
      </c>
      <c r="L232" s="4">
        <v>35.753</v>
      </c>
      <c r="M232" s="4">
        <v>34.048999999999999</v>
      </c>
      <c r="N232" s="4">
        <v>13.575333333333299</v>
      </c>
      <c r="O232" s="4">
        <v>35.3333333333333</v>
      </c>
      <c r="P232" s="4">
        <v>1.3800422360673801</v>
      </c>
      <c r="Q232" s="6">
        <v>9.1747286385127003E-19</v>
      </c>
      <c r="R232" s="6">
        <v>4.9845536132319599E-17</v>
      </c>
      <c r="S232" s="4" t="s">
        <v>1148</v>
      </c>
      <c r="T232" s="4" t="s">
        <v>1149</v>
      </c>
      <c r="U232" s="4" t="s">
        <v>37</v>
      </c>
      <c r="V232" s="4" t="s">
        <v>37</v>
      </c>
      <c r="W232" s="4" t="s">
        <v>37</v>
      </c>
      <c r="X232" s="4" t="s">
        <v>37</v>
      </c>
      <c r="Y232" s="4" t="s">
        <v>54</v>
      </c>
      <c r="Z232" s="4" t="s">
        <v>59</v>
      </c>
      <c r="AA232" s="4" t="s">
        <v>993</v>
      </c>
      <c r="AB232" s="4" t="s">
        <v>38</v>
      </c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spans="1:43">
      <c r="A233" s="4" t="s">
        <v>1150</v>
      </c>
      <c r="B233" s="4">
        <v>677</v>
      </c>
      <c r="C233" s="4">
        <v>621</v>
      </c>
      <c r="D233" s="4">
        <v>606</v>
      </c>
      <c r="E233" s="4">
        <v>1941</v>
      </c>
      <c r="F233" s="4">
        <v>1748</v>
      </c>
      <c r="G233" s="4">
        <v>1327</v>
      </c>
      <c r="H233" s="4">
        <v>4.274</v>
      </c>
      <c r="I233" s="4">
        <v>3.9169999999999998</v>
      </c>
      <c r="J233" s="4">
        <v>4.1929999999999996</v>
      </c>
      <c r="K233" s="4">
        <v>11.295</v>
      </c>
      <c r="L233" s="4">
        <v>10.241</v>
      </c>
      <c r="M233" s="4">
        <v>8.6029999999999998</v>
      </c>
      <c r="N233" s="4">
        <v>4.1280000000000001</v>
      </c>
      <c r="O233" s="4">
        <v>10.046333333333299</v>
      </c>
      <c r="P233" s="4">
        <v>1.2831541730887901</v>
      </c>
      <c r="Q233" s="6">
        <v>9.8039341615559599E-19</v>
      </c>
      <c r="R233" s="6">
        <v>5.3042945034244102E-17</v>
      </c>
      <c r="S233" s="4" t="s">
        <v>1151</v>
      </c>
      <c r="T233" s="4" t="s">
        <v>1152</v>
      </c>
      <c r="U233" s="4" t="s">
        <v>37</v>
      </c>
      <c r="V233" s="4" t="s">
        <v>37</v>
      </c>
      <c r="W233" s="4" t="s">
        <v>37</v>
      </c>
      <c r="X233" s="4" t="s">
        <v>37</v>
      </c>
      <c r="Y233" s="4" t="s">
        <v>1153</v>
      </c>
      <c r="Z233" s="4" t="s">
        <v>1154</v>
      </c>
      <c r="AA233" s="4" t="s">
        <v>1155</v>
      </c>
      <c r="AB233" s="4" t="s">
        <v>38</v>
      </c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spans="1:43">
      <c r="A234" s="4" t="s">
        <v>1156</v>
      </c>
      <c r="B234" s="4">
        <v>738</v>
      </c>
      <c r="C234" s="4">
        <v>832</v>
      </c>
      <c r="D234" s="4">
        <v>1027</v>
      </c>
      <c r="E234" s="4">
        <v>2372</v>
      </c>
      <c r="F234" s="4">
        <v>2232</v>
      </c>
      <c r="G234" s="4">
        <v>1930</v>
      </c>
      <c r="H234" s="4">
        <v>100.929</v>
      </c>
      <c r="I234" s="4">
        <v>115.61799999999999</v>
      </c>
      <c r="J234" s="4">
        <v>152.33799999999999</v>
      </c>
      <c r="K234" s="4">
        <v>294.08600000000001</v>
      </c>
      <c r="L234" s="4">
        <v>277.995</v>
      </c>
      <c r="M234" s="4">
        <v>271.53500000000003</v>
      </c>
      <c r="N234" s="4">
        <v>122.961666666667</v>
      </c>
      <c r="O234" s="4">
        <v>281.20533333333299</v>
      </c>
      <c r="P234" s="4">
        <v>1.1934153317066001</v>
      </c>
      <c r="Q234" s="6">
        <v>1.0690955410575501E-18</v>
      </c>
      <c r="R234" s="6">
        <v>5.7603044462187701E-17</v>
      </c>
      <c r="S234" s="4" t="s">
        <v>1157</v>
      </c>
      <c r="T234" s="4" t="s">
        <v>1158</v>
      </c>
      <c r="U234" s="4" t="s">
        <v>37</v>
      </c>
      <c r="V234" s="4" t="s">
        <v>37</v>
      </c>
      <c r="W234" s="4" t="s">
        <v>37</v>
      </c>
      <c r="X234" s="4" t="s">
        <v>37</v>
      </c>
      <c r="Y234" s="4" t="s">
        <v>37</v>
      </c>
      <c r="Z234" s="4" t="s">
        <v>37</v>
      </c>
      <c r="AA234" s="4" t="s">
        <v>37</v>
      </c>
      <c r="AB234" s="4" t="s">
        <v>38</v>
      </c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spans="1:43">
      <c r="A235" s="4" t="s">
        <v>1159</v>
      </c>
      <c r="B235" s="4">
        <v>367</v>
      </c>
      <c r="C235" s="4">
        <v>301</v>
      </c>
      <c r="D235" s="4">
        <v>267</v>
      </c>
      <c r="E235" s="4">
        <v>1069</v>
      </c>
      <c r="F235" s="4">
        <v>889</v>
      </c>
      <c r="G235" s="4">
        <v>799</v>
      </c>
      <c r="H235" s="4">
        <v>8.1679999999999993</v>
      </c>
      <c r="I235" s="4">
        <v>6.734</v>
      </c>
      <c r="J235" s="4">
        <v>6.4539999999999997</v>
      </c>
      <c r="K235" s="4">
        <v>21.786999999999999</v>
      </c>
      <c r="L235" s="4">
        <v>18.28</v>
      </c>
      <c r="M235" s="4">
        <v>18.123999999999999</v>
      </c>
      <c r="N235" s="4">
        <v>7.1186666666666696</v>
      </c>
      <c r="O235" s="4">
        <v>19.396999999999998</v>
      </c>
      <c r="P235" s="4">
        <v>1.44615458459566</v>
      </c>
      <c r="Q235" s="6">
        <v>1.14226318075491E-18</v>
      </c>
      <c r="R235" s="6">
        <v>6.1292056024128803E-17</v>
      </c>
      <c r="S235" s="4" t="s">
        <v>1160</v>
      </c>
      <c r="T235" s="4" t="s">
        <v>1161</v>
      </c>
      <c r="U235" s="4" t="s">
        <v>37</v>
      </c>
      <c r="V235" s="4" t="s">
        <v>37</v>
      </c>
      <c r="W235" s="4" t="s">
        <v>37</v>
      </c>
      <c r="X235" s="4" t="s">
        <v>37</v>
      </c>
      <c r="Y235" s="4" t="s">
        <v>462</v>
      </c>
      <c r="Z235" s="4" t="s">
        <v>287</v>
      </c>
      <c r="AA235" s="4" t="s">
        <v>37</v>
      </c>
      <c r="AB235" s="4" t="s">
        <v>38</v>
      </c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spans="1:43">
      <c r="A236" s="4" t="s">
        <v>1162</v>
      </c>
      <c r="B236" s="4">
        <v>136</v>
      </c>
      <c r="C236" s="4">
        <v>143</v>
      </c>
      <c r="D236" s="4">
        <v>125</v>
      </c>
      <c r="E236" s="4">
        <v>417</v>
      </c>
      <c r="F236" s="4">
        <v>449</v>
      </c>
      <c r="G236" s="4">
        <v>410</v>
      </c>
      <c r="H236" s="4">
        <v>5.9189999999999996</v>
      </c>
      <c r="I236" s="4">
        <v>6.2549999999999999</v>
      </c>
      <c r="J236" s="4">
        <v>5.91</v>
      </c>
      <c r="K236" s="4">
        <v>16.62</v>
      </c>
      <c r="L236" s="4">
        <v>18.058</v>
      </c>
      <c r="M236" s="4">
        <v>18.181000000000001</v>
      </c>
      <c r="N236" s="4">
        <v>6.0279999999999996</v>
      </c>
      <c r="O236" s="4">
        <v>17.619666666666699</v>
      </c>
      <c r="P236" s="4">
        <v>1.54743530919657</v>
      </c>
      <c r="Q236" s="6">
        <v>1.2736810216776999E-18</v>
      </c>
      <c r="R236" s="6">
        <v>6.7236950775933303E-17</v>
      </c>
      <c r="S236" s="4" t="s">
        <v>1163</v>
      </c>
      <c r="T236" s="4" t="s">
        <v>1164</v>
      </c>
      <c r="U236" s="4" t="s">
        <v>37</v>
      </c>
      <c r="V236" s="4" t="s">
        <v>37</v>
      </c>
      <c r="W236" s="4" t="s">
        <v>37</v>
      </c>
      <c r="X236" s="4" t="s">
        <v>37</v>
      </c>
      <c r="Y236" s="4" t="s">
        <v>462</v>
      </c>
      <c r="Z236" s="4" t="s">
        <v>37</v>
      </c>
      <c r="AA236" s="4" t="s">
        <v>37</v>
      </c>
      <c r="AB236" s="4" t="s">
        <v>38</v>
      </c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spans="1:43">
      <c r="A237" s="4" t="s">
        <v>1165</v>
      </c>
      <c r="B237" s="4">
        <v>436</v>
      </c>
      <c r="C237" s="4">
        <v>428</v>
      </c>
      <c r="D237" s="4">
        <v>361</v>
      </c>
      <c r="E237" s="4">
        <v>1166</v>
      </c>
      <c r="F237" s="4">
        <v>1115</v>
      </c>
      <c r="G237" s="4">
        <v>915</v>
      </c>
      <c r="H237" s="4">
        <v>7.5570000000000004</v>
      </c>
      <c r="I237" s="4">
        <v>7.3079999999999998</v>
      </c>
      <c r="J237" s="4">
        <v>6.556</v>
      </c>
      <c r="K237" s="4">
        <v>18.058</v>
      </c>
      <c r="L237" s="4">
        <v>17.582999999999998</v>
      </c>
      <c r="M237" s="4">
        <v>15.993</v>
      </c>
      <c r="N237" s="4">
        <v>7.1403333333333299</v>
      </c>
      <c r="O237" s="4">
        <v>17.2113333333333</v>
      </c>
      <c r="P237" s="4">
        <v>1.26929553438533</v>
      </c>
      <c r="Q237" s="6">
        <v>1.38960446147569E-18</v>
      </c>
      <c r="R237" s="6">
        <v>7.3060695859602804E-17</v>
      </c>
      <c r="S237" s="4" t="s">
        <v>1166</v>
      </c>
      <c r="T237" s="4" t="s">
        <v>1166</v>
      </c>
      <c r="U237" s="4" t="s">
        <v>37</v>
      </c>
      <c r="V237" s="4" t="s">
        <v>37</v>
      </c>
      <c r="W237" s="4" t="s">
        <v>37</v>
      </c>
      <c r="X237" s="4" t="s">
        <v>37</v>
      </c>
      <c r="Y237" s="4" t="s">
        <v>1167</v>
      </c>
      <c r="Z237" s="4" t="s">
        <v>287</v>
      </c>
      <c r="AA237" s="4" t="s">
        <v>1168</v>
      </c>
      <c r="AB237" s="4" t="s">
        <v>38</v>
      </c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spans="1:43">
      <c r="A238" s="4" t="s">
        <v>1169</v>
      </c>
      <c r="B238" s="4">
        <v>955</v>
      </c>
      <c r="C238" s="4">
        <v>822</v>
      </c>
      <c r="D238" s="4">
        <v>978</v>
      </c>
      <c r="E238" s="4">
        <v>2763</v>
      </c>
      <c r="F238" s="4">
        <v>2587</v>
      </c>
      <c r="G238" s="4">
        <v>1873</v>
      </c>
      <c r="H238" s="4">
        <v>10.83</v>
      </c>
      <c r="I238" s="4">
        <v>9.3089999999999993</v>
      </c>
      <c r="J238" s="4">
        <v>12.009</v>
      </c>
      <c r="K238" s="4">
        <v>28.754000000000001</v>
      </c>
      <c r="L238" s="4">
        <v>27.120999999999999</v>
      </c>
      <c r="M238" s="4">
        <v>21.821999999999999</v>
      </c>
      <c r="N238" s="4">
        <v>10.715999999999999</v>
      </c>
      <c r="O238" s="4">
        <v>25.899000000000001</v>
      </c>
      <c r="P238" s="4">
        <v>1.2731299080323</v>
      </c>
      <c r="Q238" s="6">
        <v>1.7796003368259001E-18</v>
      </c>
      <c r="R238" s="6">
        <v>9.3189593541658498E-17</v>
      </c>
      <c r="S238" s="4" t="s">
        <v>1170</v>
      </c>
      <c r="T238" s="4" t="s">
        <v>1171</v>
      </c>
      <c r="U238" s="4" t="s">
        <v>37</v>
      </c>
      <c r="V238" s="4" t="s">
        <v>37</v>
      </c>
      <c r="W238" s="4" t="s">
        <v>37</v>
      </c>
      <c r="X238" s="4" t="s">
        <v>37</v>
      </c>
      <c r="Y238" s="4" t="s">
        <v>1172</v>
      </c>
      <c r="Z238" s="4" t="s">
        <v>1173</v>
      </c>
      <c r="AA238" s="4" t="s">
        <v>1174</v>
      </c>
      <c r="AB238" s="4" t="s">
        <v>38</v>
      </c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spans="1:43">
      <c r="A239" s="4" t="s">
        <v>1175</v>
      </c>
      <c r="B239" s="4">
        <v>17408</v>
      </c>
      <c r="C239" s="4">
        <v>15288</v>
      </c>
      <c r="D239" s="4">
        <v>14642</v>
      </c>
      <c r="E239" s="4">
        <v>7799</v>
      </c>
      <c r="F239" s="4">
        <v>8568</v>
      </c>
      <c r="G239" s="4">
        <v>7631</v>
      </c>
      <c r="H239" s="4">
        <v>313.51499999999999</v>
      </c>
      <c r="I239" s="4">
        <v>277.08100000000002</v>
      </c>
      <c r="J239" s="4">
        <v>286.86700000000002</v>
      </c>
      <c r="K239" s="4">
        <v>126.69</v>
      </c>
      <c r="L239" s="4">
        <v>141.827</v>
      </c>
      <c r="M239" s="4">
        <v>139.59800000000001</v>
      </c>
      <c r="N239" s="4">
        <v>292.487666666667</v>
      </c>
      <c r="O239" s="4">
        <v>136.03833333333299</v>
      </c>
      <c r="P239" s="4">
        <v>-1.10436255566542</v>
      </c>
      <c r="Q239" s="6">
        <v>2.05965791676123E-18</v>
      </c>
      <c r="R239" s="6">
        <v>1.07423518306599E-16</v>
      </c>
      <c r="S239" s="4" t="s">
        <v>1176</v>
      </c>
      <c r="T239" s="4" t="s">
        <v>1177</v>
      </c>
      <c r="U239" s="4" t="s">
        <v>37</v>
      </c>
      <c r="V239" s="4" t="s">
        <v>37</v>
      </c>
      <c r="W239" s="4" t="s">
        <v>37</v>
      </c>
      <c r="X239" s="4" t="s">
        <v>37</v>
      </c>
      <c r="Y239" s="4" t="s">
        <v>1178</v>
      </c>
      <c r="Z239" s="4" t="s">
        <v>1179</v>
      </c>
      <c r="AA239" s="4" t="s">
        <v>1180</v>
      </c>
      <c r="AB239" s="4" t="s">
        <v>38</v>
      </c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spans="1:43">
      <c r="A240" s="4" t="s">
        <v>1181</v>
      </c>
      <c r="B240" s="4">
        <v>4879</v>
      </c>
      <c r="C240" s="4">
        <v>5727</v>
      </c>
      <c r="D240" s="4">
        <v>6950</v>
      </c>
      <c r="E240" s="4">
        <v>13474</v>
      </c>
      <c r="F240" s="4">
        <v>13166</v>
      </c>
      <c r="G240" s="4">
        <v>12637</v>
      </c>
      <c r="H240" s="4">
        <v>194.58</v>
      </c>
      <c r="I240" s="4">
        <v>229.63</v>
      </c>
      <c r="J240" s="4">
        <v>301.13499999999999</v>
      </c>
      <c r="K240" s="4">
        <v>492.17200000000003</v>
      </c>
      <c r="L240" s="4">
        <v>485.20400000000001</v>
      </c>
      <c r="M240" s="4">
        <v>513.654</v>
      </c>
      <c r="N240" s="4">
        <v>241.78166666666701</v>
      </c>
      <c r="O240" s="4">
        <v>497.01</v>
      </c>
      <c r="P240" s="4">
        <v>1.0395700246048301</v>
      </c>
      <c r="Q240" s="6">
        <v>2.7197219484954201E-18</v>
      </c>
      <c r="R240" s="6">
        <v>1.4128467922881199E-16</v>
      </c>
      <c r="S240" s="4" t="s">
        <v>1182</v>
      </c>
      <c r="T240" s="4" t="s">
        <v>1183</v>
      </c>
      <c r="U240" s="4" t="s">
        <v>89</v>
      </c>
      <c r="V240" s="4" t="s">
        <v>385</v>
      </c>
      <c r="W240" s="4" t="s">
        <v>386</v>
      </c>
      <c r="X240" s="4" t="s">
        <v>387</v>
      </c>
      <c r="Y240" s="4" t="s">
        <v>117</v>
      </c>
      <c r="Z240" s="4" t="s">
        <v>1184</v>
      </c>
      <c r="AA240" s="4" t="s">
        <v>1185</v>
      </c>
      <c r="AB240" s="4" t="s">
        <v>38</v>
      </c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spans="1:43">
      <c r="A241" s="4" t="s">
        <v>1186</v>
      </c>
      <c r="B241" s="4">
        <v>1162</v>
      </c>
      <c r="C241" s="4">
        <v>1134</v>
      </c>
      <c r="D241" s="4">
        <v>945</v>
      </c>
      <c r="E241" s="4">
        <v>2503</v>
      </c>
      <c r="F241" s="4">
        <v>2259</v>
      </c>
      <c r="G241" s="4">
        <v>2292</v>
      </c>
      <c r="H241" s="4">
        <v>46.417999999999999</v>
      </c>
      <c r="I241" s="4">
        <v>44.655000000000001</v>
      </c>
      <c r="J241" s="4">
        <v>40.000999999999998</v>
      </c>
      <c r="K241" s="4">
        <v>89.811999999999998</v>
      </c>
      <c r="L241" s="4">
        <v>82.891000000000005</v>
      </c>
      <c r="M241" s="4">
        <v>92.292000000000002</v>
      </c>
      <c r="N241" s="4">
        <v>43.691333333333297</v>
      </c>
      <c r="O241" s="4">
        <v>88.331666666666706</v>
      </c>
      <c r="P241" s="4">
        <v>1.01558359958334</v>
      </c>
      <c r="Q241" s="6">
        <v>2.73130301129102E-18</v>
      </c>
      <c r="R241" s="6">
        <v>1.4132325382628401E-16</v>
      </c>
      <c r="S241" s="4" t="s">
        <v>1187</v>
      </c>
      <c r="T241" s="4" t="s">
        <v>1188</v>
      </c>
      <c r="U241" s="4" t="s">
        <v>31</v>
      </c>
      <c r="V241" s="4" t="s">
        <v>1189</v>
      </c>
      <c r="W241" s="4" t="s">
        <v>1190</v>
      </c>
      <c r="X241" s="4" t="s">
        <v>1191</v>
      </c>
      <c r="Y241" s="4" t="s">
        <v>329</v>
      </c>
      <c r="Z241" s="4" t="s">
        <v>1192</v>
      </c>
      <c r="AA241" s="4" t="s">
        <v>606</v>
      </c>
      <c r="AB241" s="4" t="s">
        <v>38</v>
      </c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spans="1:43">
      <c r="A242" s="4" t="s">
        <v>1193</v>
      </c>
      <c r="B242" s="4">
        <v>5749</v>
      </c>
      <c r="C242" s="4">
        <v>5033</v>
      </c>
      <c r="D242" s="4">
        <v>4454</v>
      </c>
      <c r="E242" s="4">
        <v>1903</v>
      </c>
      <c r="F242" s="4">
        <v>2419</v>
      </c>
      <c r="G242" s="4">
        <v>2325</v>
      </c>
      <c r="H242" s="4">
        <v>134.68600000000001</v>
      </c>
      <c r="I242" s="4">
        <v>118.514</v>
      </c>
      <c r="J242" s="4">
        <v>113.336</v>
      </c>
      <c r="K242" s="4">
        <v>40.825000000000003</v>
      </c>
      <c r="L242" s="4">
        <v>52.356000000000002</v>
      </c>
      <c r="M242" s="4">
        <v>55.514000000000003</v>
      </c>
      <c r="N242" s="4">
        <v>122.178666666667</v>
      </c>
      <c r="O242" s="4">
        <v>49.564999999999998</v>
      </c>
      <c r="P242" s="4">
        <v>-1.3015987659180599</v>
      </c>
      <c r="Q242" s="6">
        <v>2.79821389938056E-18</v>
      </c>
      <c r="R242" s="6">
        <v>1.4421308709099999E-16</v>
      </c>
      <c r="S242" s="4" t="s">
        <v>1194</v>
      </c>
      <c r="T242" s="4" t="s">
        <v>1195</v>
      </c>
      <c r="U242" s="4" t="s">
        <v>1140</v>
      </c>
      <c r="V242" s="4" t="s">
        <v>1141</v>
      </c>
      <c r="W242" s="4" t="s">
        <v>1142</v>
      </c>
      <c r="X242" s="4" t="s">
        <v>1196</v>
      </c>
      <c r="Y242" s="4" t="s">
        <v>1197</v>
      </c>
      <c r="Z242" s="4" t="s">
        <v>1198</v>
      </c>
      <c r="AA242" s="4" t="s">
        <v>1199</v>
      </c>
      <c r="AB242" s="4" t="s">
        <v>38</v>
      </c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spans="1:43">
      <c r="A243" s="4" t="s">
        <v>1200</v>
      </c>
      <c r="B243" s="4">
        <v>5409</v>
      </c>
      <c r="C243" s="4">
        <v>5207</v>
      </c>
      <c r="D243" s="4">
        <v>4509</v>
      </c>
      <c r="E243" s="4">
        <v>1169</v>
      </c>
      <c r="F243" s="4">
        <v>2229</v>
      </c>
      <c r="G243" s="4">
        <v>1439</v>
      </c>
      <c r="H243" s="4">
        <v>231.19</v>
      </c>
      <c r="I243" s="4">
        <v>223.69300000000001</v>
      </c>
      <c r="J243" s="4">
        <v>209.32400000000001</v>
      </c>
      <c r="K243" s="4">
        <v>45.753999999999998</v>
      </c>
      <c r="L243" s="4">
        <v>88.016999999999996</v>
      </c>
      <c r="M243" s="4">
        <v>62.683999999999997</v>
      </c>
      <c r="N243" s="4">
        <v>221.40233333333299</v>
      </c>
      <c r="O243" s="4">
        <v>65.484999999999999</v>
      </c>
      <c r="P243" s="4">
        <v>-1.7574340408451901</v>
      </c>
      <c r="Q243" s="6">
        <v>2.8109876742223501E-18</v>
      </c>
      <c r="R243" s="6">
        <v>1.4430105623695E-16</v>
      </c>
      <c r="S243" s="4" t="s">
        <v>1201</v>
      </c>
      <c r="T243" s="4" t="s">
        <v>1201</v>
      </c>
      <c r="U243" s="4" t="s">
        <v>37</v>
      </c>
      <c r="V243" s="4" t="s">
        <v>37</v>
      </c>
      <c r="W243" s="4" t="s">
        <v>37</v>
      </c>
      <c r="X243" s="4" t="s">
        <v>37</v>
      </c>
      <c r="Y243" s="4" t="s">
        <v>54</v>
      </c>
      <c r="Z243" s="4" t="s">
        <v>1202</v>
      </c>
      <c r="AA243" s="4" t="s">
        <v>37</v>
      </c>
      <c r="AB243" s="4" t="s">
        <v>38</v>
      </c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spans="1:43">
      <c r="A244" s="4" t="s">
        <v>1203</v>
      </c>
      <c r="B244" s="4">
        <v>126</v>
      </c>
      <c r="C244" s="4">
        <v>136</v>
      </c>
      <c r="D244" s="4">
        <v>122</v>
      </c>
      <c r="E244" s="4">
        <v>485</v>
      </c>
      <c r="F244" s="4">
        <v>447</v>
      </c>
      <c r="G244" s="4">
        <v>365</v>
      </c>
      <c r="H244" s="4">
        <v>9.734</v>
      </c>
      <c r="I244" s="4">
        <v>10.504</v>
      </c>
      <c r="J244" s="4">
        <v>10.234999999999999</v>
      </c>
      <c r="K244" s="4">
        <v>34.183</v>
      </c>
      <c r="L244" s="4">
        <v>31.724</v>
      </c>
      <c r="M244" s="4">
        <v>28.43</v>
      </c>
      <c r="N244" s="4">
        <v>10.157666666666699</v>
      </c>
      <c r="O244" s="4">
        <v>31.4456666666667</v>
      </c>
      <c r="P244" s="4">
        <v>1.63029218544125</v>
      </c>
      <c r="Q244" s="6">
        <v>2.84345879935307E-18</v>
      </c>
      <c r="R244" s="6">
        <v>1.4539552660691999E-16</v>
      </c>
      <c r="S244" s="4" t="s">
        <v>1204</v>
      </c>
      <c r="T244" s="4" t="s">
        <v>1205</v>
      </c>
      <c r="U244" s="4" t="s">
        <v>37</v>
      </c>
      <c r="V244" s="4" t="s">
        <v>37</v>
      </c>
      <c r="W244" s="4" t="s">
        <v>37</v>
      </c>
      <c r="X244" s="4" t="s">
        <v>37</v>
      </c>
      <c r="Y244" s="4" t="s">
        <v>37</v>
      </c>
      <c r="Z244" s="4" t="s">
        <v>37</v>
      </c>
      <c r="AA244" s="4" t="s">
        <v>1206</v>
      </c>
      <c r="AB244" s="4" t="s">
        <v>38</v>
      </c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spans="1:43">
      <c r="A245" s="4" t="s">
        <v>1207</v>
      </c>
      <c r="B245" s="4">
        <v>188</v>
      </c>
      <c r="C245" s="4">
        <v>235</v>
      </c>
      <c r="D245" s="4">
        <v>293</v>
      </c>
      <c r="E245" s="4">
        <v>789</v>
      </c>
      <c r="F245" s="4">
        <v>813</v>
      </c>
      <c r="G245" s="4">
        <v>658</v>
      </c>
      <c r="H245" s="4">
        <v>15.584</v>
      </c>
      <c r="I245" s="4">
        <v>19.579000000000001</v>
      </c>
      <c r="J245" s="4">
        <v>26.38</v>
      </c>
      <c r="K245" s="4">
        <v>59.89</v>
      </c>
      <c r="L245" s="4">
        <v>62.26</v>
      </c>
      <c r="M245" s="4">
        <v>55.588999999999999</v>
      </c>
      <c r="N245" s="4">
        <v>20.514333333333301</v>
      </c>
      <c r="O245" s="4">
        <v>59.246333333333297</v>
      </c>
      <c r="P245" s="4">
        <v>1.5300935996813501</v>
      </c>
      <c r="Q245" s="6">
        <v>2.8971823790921699E-18</v>
      </c>
      <c r="R245" s="6">
        <v>1.4727168175123299E-16</v>
      </c>
      <c r="S245" s="4" t="s">
        <v>1208</v>
      </c>
      <c r="T245" s="4" t="s">
        <v>1209</v>
      </c>
      <c r="U245" s="4" t="s">
        <v>37</v>
      </c>
      <c r="V245" s="4" t="s">
        <v>37</v>
      </c>
      <c r="W245" s="4" t="s">
        <v>37</v>
      </c>
      <c r="X245" s="4" t="s">
        <v>37</v>
      </c>
      <c r="Y245" s="4" t="s">
        <v>37</v>
      </c>
      <c r="Z245" s="4" t="s">
        <v>287</v>
      </c>
      <c r="AA245" s="4" t="s">
        <v>37</v>
      </c>
      <c r="AB245" s="4" t="s">
        <v>38</v>
      </c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spans="1:43">
      <c r="A246" s="4" t="s">
        <v>1210</v>
      </c>
      <c r="B246" s="4">
        <v>380</v>
      </c>
      <c r="C246" s="4">
        <v>407</v>
      </c>
      <c r="D246" s="4">
        <v>550</v>
      </c>
      <c r="E246" s="4">
        <v>1436</v>
      </c>
      <c r="F246" s="4">
        <v>1167</v>
      </c>
      <c r="G246" s="4">
        <v>1163</v>
      </c>
      <c r="H246" s="4">
        <v>29.712</v>
      </c>
      <c r="I246" s="4">
        <v>30.706</v>
      </c>
      <c r="J246" s="4">
        <v>46.088999999999999</v>
      </c>
      <c r="K246" s="4">
        <v>102.45099999999999</v>
      </c>
      <c r="L246" s="4">
        <v>82.823999999999998</v>
      </c>
      <c r="M246" s="4">
        <v>92.173000000000002</v>
      </c>
      <c r="N246" s="4">
        <v>35.502333333333297</v>
      </c>
      <c r="O246" s="4">
        <v>92.482666666666702</v>
      </c>
      <c r="P246" s="4">
        <v>1.38126915091456</v>
      </c>
      <c r="Q246" s="6">
        <v>2.9027396433826802E-18</v>
      </c>
      <c r="R246" s="6">
        <v>1.4727168175123299E-16</v>
      </c>
      <c r="S246" s="4" t="s">
        <v>1211</v>
      </c>
      <c r="T246" s="4" t="s">
        <v>1212</v>
      </c>
      <c r="U246" s="4" t="s">
        <v>37</v>
      </c>
      <c r="V246" s="4" t="s">
        <v>37</v>
      </c>
      <c r="W246" s="4" t="s">
        <v>37</v>
      </c>
      <c r="X246" s="4" t="s">
        <v>37</v>
      </c>
      <c r="Y246" s="4" t="s">
        <v>35</v>
      </c>
      <c r="Z246" s="4" t="s">
        <v>783</v>
      </c>
      <c r="AA246" s="4" t="s">
        <v>1213</v>
      </c>
      <c r="AB246" s="4" t="s">
        <v>38</v>
      </c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spans="1:43">
      <c r="A247" s="4" t="s">
        <v>1214</v>
      </c>
      <c r="B247" s="4">
        <v>1356</v>
      </c>
      <c r="C247" s="4">
        <v>1157</v>
      </c>
      <c r="D247" s="4">
        <v>1524</v>
      </c>
      <c r="E247" s="4">
        <v>2939</v>
      </c>
      <c r="F247" s="4">
        <v>2984</v>
      </c>
      <c r="G247" s="4">
        <v>2883</v>
      </c>
      <c r="H247" s="4">
        <v>98.852000000000004</v>
      </c>
      <c r="I247" s="4">
        <v>84.775999999999996</v>
      </c>
      <c r="J247" s="4">
        <v>120.669</v>
      </c>
      <c r="K247" s="4">
        <v>196.19399999999999</v>
      </c>
      <c r="L247" s="4">
        <v>200.96799999999999</v>
      </c>
      <c r="M247" s="4">
        <v>214.19800000000001</v>
      </c>
      <c r="N247" s="4">
        <v>101.43233333333301</v>
      </c>
      <c r="O247" s="4">
        <v>203.786666666667</v>
      </c>
      <c r="P247" s="4">
        <v>1.00654205211184</v>
      </c>
      <c r="Q247" s="6">
        <v>3.1824027150108999E-18</v>
      </c>
      <c r="R247" s="6">
        <v>1.60834686050493E-16</v>
      </c>
      <c r="S247" s="4" t="s">
        <v>1215</v>
      </c>
      <c r="T247" s="4" t="s">
        <v>1216</v>
      </c>
      <c r="U247" s="4" t="s">
        <v>37</v>
      </c>
      <c r="V247" s="4" t="s">
        <v>37</v>
      </c>
      <c r="W247" s="4" t="s">
        <v>37</v>
      </c>
      <c r="X247" s="4" t="s">
        <v>37</v>
      </c>
      <c r="Y247" s="4" t="s">
        <v>37</v>
      </c>
      <c r="Z247" s="4" t="s">
        <v>37</v>
      </c>
      <c r="AA247" s="4" t="s">
        <v>37</v>
      </c>
      <c r="AB247" s="4" t="s">
        <v>38</v>
      </c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spans="1:43">
      <c r="A248" s="4" t="s">
        <v>1217</v>
      </c>
      <c r="B248" s="4">
        <v>23</v>
      </c>
      <c r="C248" s="4">
        <v>7</v>
      </c>
      <c r="D248" s="4">
        <v>20</v>
      </c>
      <c r="E248" s="4">
        <v>232</v>
      </c>
      <c r="F248" s="4">
        <v>167</v>
      </c>
      <c r="G248" s="4">
        <v>141</v>
      </c>
      <c r="H248" s="4">
        <v>4.9480000000000004</v>
      </c>
      <c r="I248" s="4">
        <v>1.514</v>
      </c>
      <c r="J248" s="4">
        <v>4.6740000000000004</v>
      </c>
      <c r="K248" s="4">
        <v>45.707999999999998</v>
      </c>
      <c r="L248" s="4">
        <v>33.194000000000003</v>
      </c>
      <c r="M248" s="4">
        <v>30.917999999999999</v>
      </c>
      <c r="N248" s="4">
        <v>3.7120000000000002</v>
      </c>
      <c r="O248" s="4">
        <v>36.606666666666698</v>
      </c>
      <c r="P248" s="4">
        <v>3.3018377949828999</v>
      </c>
      <c r="Q248" s="6">
        <v>3.2053133472368802E-18</v>
      </c>
      <c r="R248" s="6">
        <v>1.6136710708348201E-16</v>
      </c>
      <c r="S248" s="4" t="s">
        <v>1218</v>
      </c>
      <c r="T248" s="4" t="s">
        <v>1219</v>
      </c>
      <c r="U248" s="4" t="s">
        <v>37</v>
      </c>
      <c r="V248" s="4" t="s">
        <v>37</v>
      </c>
      <c r="W248" s="4" t="s">
        <v>37</v>
      </c>
      <c r="X248" s="4" t="s">
        <v>37</v>
      </c>
      <c r="Y248" s="4" t="s">
        <v>37</v>
      </c>
      <c r="Z248" s="4" t="s">
        <v>37</v>
      </c>
      <c r="AA248" s="4" t="s">
        <v>37</v>
      </c>
      <c r="AB248" s="4" t="s">
        <v>38</v>
      </c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spans="1:43">
      <c r="A249" s="4" t="s">
        <v>1220</v>
      </c>
      <c r="B249" s="4">
        <v>177</v>
      </c>
      <c r="C249" s="4">
        <v>187</v>
      </c>
      <c r="D249" s="4">
        <v>250</v>
      </c>
      <c r="E249" s="4">
        <v>771</v>
      </c>
      <c r="F249" s="4">
        <v>678</v>
      </c>
      <c r="G249" s="4">
        <v>560</v>
      </c>
      <c r="H249" s="4">
        <v>17.933</v>
      </c>
      <c r="I249" s="4">
        <v>18.991</v>
      </c>
      <c r="J249" s="4">
        <v>26.716999999999999</v>
      </c>
      <c r="K249" s="4">
        <v>70.843000000000004</v>
      </c>
      <c r="L249" s="4">
        <v>62.94</v>
      </c>
      <c r="M249" s="4">
        <v>57.808999999999997</v>
      </c>
      <c r="N249" s="4">
        <v>21.2136666666667</v>
      </c>
      <c r="O249" s="4">
        <v>63.863999999999997</v>
      </c>
      <c r="P249" s="4">
        <v>1.59000891179756</v>
      </c>
      <c r="Q249" s="6">
        <v>3.2903966925690201E-18</v>
      </c>
      <c r="R249" s="6">
        <v>1.6501339413233601E-16</v>
      </c>
      <c r="S249" s="4" t="s">
        <v>1221</v>
      </c>
      <c r="T249" s="4" t="s">
        <v>1221</v>
      </c>
      <c r="U249" s="4" t="s">
        <v>37</v>
      </c>
      <c r="V249" s="4" t="s">
        <v>37</v>
      </c>
      <c r="W249" s="4" t="s">
        <v>37</v>
      </c>
      <c r="X249" s="4" t="s">
        <v>37</v>
      </c>
      <c r="Y249" s="4" t="s">
        <v>1222</v>
      </c>
      <c r="Z249" s="4" t="s">
        <v>1223</v>
      </c>
      <c r="AA249" s="4" t="s">
        <v>37</v>
      </c>
      <c r="AB249" s="4" t="s">
        <v>38</v>
      </c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spans="1:43">
      <c r="A250" s="4" t="s">
        <v>1224</v>
      </c>
      <c r="B250" s="4">
        <v>1680</v>
      </c>
      <c r="C250" s="4">
        <v>1368</v>
      </c>
      <c r="D250" s="4">
        <v>1479</v>
      </c>
      <c r="E250" s="4">
        <v>478</v>
      </c>
      <c r="F250" s="4">
        <v>648</v>
      </c>
      <c r="G250" s="4">
        <v>637</v>
      </c>
      <c r="H250" s="4">
        <v>41.005000000000003</v>
      </c>
      <c r="I250" s="4">
        <v>33.558999999999997</v>
      </c>
      <c r="J250" s="4">
        <v>39.225999999999999</v>
      </c>
      <c r="K250" s="4">
        <v>10.695</v>
      </c>
      <c r="L250" s="4">
        <v>14.618</v>
      </c>
      <c r="M250" s="4">
        <v>15.85</v>
      </c>
      <c r="N250" s="4">
        <v>37.93</v>
      </c>
      <c r="O250" s="4">
        <v>13.721</v>
      </c>
      <c r="P250" s="4">
        <v>-1.46695374125356</v>
      </c>
      <c r="Q250" s="6">
        <v>3.4064988029258E-18</v>
      </c>
      <c r="R250" s="6">
        <v>1.7018137123122401E-16</v>
      </c>
      <c r="S250" s="4" t="s">
        <v>1225</v>
      </c>
      <c r="T250" s="4" t="s">
        <v>1226</v>
      </c>
      <c r="U250" s="4" t="s">
        <v>37</v>
      </c>
      <c r="V250" s="4" t="s">
        <v>37</v>
      </c>
      <c r="W250" s="4" t="s">
        <v>37</v>
      </c>
      <c r="X250" s="4" t="s">
        <v>37</v>
      </c>
      <c r="Y250" s="4" t="s">
        <v>1227</v>
      </c>
      <c r="Z250" s="4" t="s">
        <v>1228</v>
      </c>
      <c r="AA250" s="4" t="s">
        <v>1229</v>
      </c>
      <c r="AB250" s="4" t="s">
        <v>38</v>
      </c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spans="1:43">
      <c r="A251" s="4" t="s">
        <v>1230</v>
      </c>
      <c r="B251" s="4">
        <v>742</v>
      </c>
      <c r="C251" s="4">
        <v>1174</v>
      </c>
      <c r="D251" s="4">
        <v>1297</v>
      </c>
      <c r="E251" s="4">
        <v>3606</v>
      </c>
      <c r="F251" s="4">
        <v>3110</v>
      </c>
      <c r="G251" s="4">
        <v>2853</v>
      </c>
      <c r="H251" s="4">
        <v>40.115000000000002</v>
      </c>
      <c r="I251" s="4">
        <v>64.944999999999993</v>
      </c>
      <c r="J251" s="4">
        <v>77.662999999999997</v>
      </c>
      <c r="K251" s="4">
        <v>181.16200000000001</v>
      </c>
      <c r="L251" s="4">
        <v>156.845</v>
      </c>
      <c r="M251" s="4">
        <v>159.63499999999999</v>
      </c>
      <c r="N251" s="4">
        <v>60.907666666666699</v>
      </c>
      <c r="O251" s="4">
        <v>165.880666666667</v>
      </c>
      <c r="P251" s="4">
        <v>1.4454500086137501</v>
      </c>
      <c r="Q251" s="6">
        <v>3.4517900402408501E-18</v>
      </c>
      <c r="R251" s="6">
        <v>1.7178584097213899E-16</v>
      </c>
      <c r="S251" s="4" t="s">
        <v>1231</v>
      </c>
      <c r="T251" s="4" t="s">
        <v>1232</v>
      </c>
      <c r="U251" s="4" t="s">
        <v>37</v>
      </c>
      <c r="V251" s="4" t="s">
        <v>37</v>
      </c>
      <c r="W251" s="4" t="s">
        <v>37</v>
      </c>
      <c r="X251" s="4" t="s">
        <v>37</v>
      </c>
      <c r="Y251" s="4" t="s">
        <v>37</v>
      </c>
      <c r="Z251" s="4" t="s">
        <v>37</v>
      </c>
      <c r="AA251" s="4" t="s">
        <v>1233</v>
      </c>
      <c r="AB251" s="4" t="s">
        <v>38</v>
      </c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spans="1:43">
      <c r="A252" s="4" t="s">
        <v>1234</v>
      </c>
      <c r="B252" s="4">
        <v>1632</v>
      </c>
      <c r="C252" s="4">
        <v>1399</v>
      </c>
      <c r="D252" s="4">
        <v>1266</v>
      </c>
      <c r="E252" s="4">
        <v>470</v>
      </c>
      <c r="F252" s="4">
        <v>608</v>
      </c>
      <c r="G252" s="4">
        <v>597</v>
      </c>
      <c r="H252" s="4">
        <v>59.448</v>
      </c>
      <c r="I252" s="4">
        <v>51.220999999999997</v>
      </c>
      <c r="J252" s="4">
        <v>50.088999999999999</v>
      </c>
      <c r="K252" s="4">
        <v>15.678000000000001</v>
      </c>
      <c r="L252" s="4">
        <v>20.460999999999999</v>
      </c>
      <c r="M252" s="4">
        <v>22.164000000000001</v>
      </c>
      <c r="N252" s="4">
        <v>53.585999999999999</v>
      </c>
      <c r="O252" s="4">
        <v>19.434333333333299</v>
      </c>
      <c r="P252" s="4">
        <v>-1.46324850916952</v>
      </c>
      <c r="Q252" s="6">
        <v>3.6582392296090503E-18</v>
      </c>
      <c r="R252" s="6">
        <v>1.81367989790389E-16</v>
      </c>
      <c r="S252" s="4" t="s">
        <v>1235</v>
      </c>
      <c r="T252" s="4" t="s">
        <v>1236</v>
      </c>
      <c r="U252" s="4" t="s">
        <v>1237</v>
      </c>
      <c r="V252" s="4" t="s">
        <v>1238</v>
      </c>
      <c r="W252" s="4" t="s">
        <v>1239</v>
      </c>
      <c r="X252" s="4" t="s">
        <v>1240</v>
      </c>
      <c r="Y252" s="4" t="s">
        <v>1241</v>
      </c>
      <c r="Z252" s="4" t="s">
        <v>1242</v>
      </c>
      <c r="AA252" s="4" t="s">
        <v>1243</v>
      </c>
      <c r="AB252" s="4" t="s">
        <v>38</v>
      </c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spans="1:43">
      <c r="A253" s="4" t="s">
        <v>1244</v>
      </c>
      <c r="B253" s="4">
        <v>740</v>
      </c>
      <c r="C253" s="4">
        <v>750</v>
      </c>
      <c r="D253" s="4">
        <v>710</v>
      </c>
      <c r="E253" s="4">
        <v>1721</v>
      </c>
      <c r="F253" s="4">
        <v>1622</v>
      </c>
      <c r="G253" s="4">
        <v>1445</v>
      </c>
      <c r="H253" s="4">
        <v>40.027999999999999</v>
      </c>
      <c r="I253" s="4">
        <v>40.776000000000003</v>
      </c>
      <c r="J253" s="4">
        <v>41.713000000000001</v>
      </c>
      <c r="K253" s="4">
        <v>85.245000000000005</v>
      </c>
      <c r="L253" s="4">
        <v>81.055000000000007</v>
      </c>
      <c r="M253" s="4">
        <v>79.66</v>
      </c>
      <c r="N253" s="4">
        <v>40.838999999999999</v>
      </c>
      <c r="O253" s="4">
        <v>81.986666666666693</v>
      </c>
      <c r="P253" s="4">
        <v>1.00544176585371</v>
      </c>
      <c r="Q253" s="6">
        <v>3.7857202893931602E-18</v>
      </c>
      <c r="R253" s="6">
        <v>1.86977298687111E-16</v>
      </c>
      <c r="S253" s="4" t="s">
        <v>1245</v>
      </c>
      <c r="T253" s="4" t="s">
        <v>1246</v>
      </c>
      <c r="U253" s="4" t="s">
        <v>37</v>
      </c>
      <c r="V253" s="4" t="s">
        <v>37</v>
      </c>
      <c r="W253" s="4" t="s">
        <v>37</v>
      </c>
      <c r="X253" s="4" t="s">
        <v>37</v>
      </c>
      <c r="Y253" s="4" t="s">
        <v>292</v>
      </c>
      <c r="Z253" s="4" t="s">
        <v>37</v>
      </c>
      <c r="AA253" s="4" t="s">
        <v>37</v>
      </c>
      <c r="AB253" s="4" t="s">
        <v>38</v>
      </c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spans="1:43">
      <c r="A254" s="4" t="s">
        <v>1247</v>
      </c>
      <c r="B254" s="4">
        <v>49</v>
      </c>
      <c r="C254" s="4">
        <v>54</v>
      </c>
      <c r="D254" s="4">
        <v>73</v>
      </c>
      <c r="E254" s="4">
        <v>277</v>
      </c>
      <c r="F254" s="4">
        <v>276</v>
      </c>
      <c r="G254" s="4">
        <v>249</v>
      </c>
      <c r="H254" s="4">
        <v>3.694</v>
      </c>
      <c r="I254" s="4">
        <v>4.0919999999999996</v>
      </c>
      <c r="J254" s="4">
        <v>5.9770000000000003</v>
      </c>
      <c r="K254" s="4">
        <v>19.122</v>
      </c>
      <c r="L254" s="4">
        <v>19.222000000000001</v>
      </c>
      <c r="M254" s="4">
        <v>19.131</v>
      </c>
      <c r="N254" s="4">
        <v>4.5876666666666699</v>
      </c>
      <c r="O254" s="4">
        <v>19.158333333333299</v>
      </c>
      <c r="P254" s="4">
        <v>2.0621395841171299</v>
      </c>
      <c r="Q254" s="6">
        <v>3.8391920014689603E-18</v>
      </c>
      <c r="R254" s="6">
        <v>1.8890273398926001E-16</v>
      </c>
      <c r="S254" s="4" t="s">
        <v>1248</v>
      </c>
      <c r="T254" s="4" t="s">
        <v>1249</v>
      </c>
      <c r="U254" s="4" t="s">
        <v>37</v>
      </c>
      <c r="V254" s="4" t="s">
        <v>37</v>
      </c>
      <c r="W254" s="4" t="s">
        <v>37</v>
      </c>
      <c r="X254" s="4" t="s">
        <v>37</v>
      </c>
      <c r="Y254" s="4" t="s">
        <v>1250</v>
      </c>
      <c r="Z254" s="4" t="s">
        <v>1251</v>
      </c>
      <c r="AA254" s="4" t="s">
        <v>1252</v>
      </c>
      <c r="AB254" s="4" t="s">
        <v>38</v>
      </c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spans="1:43">
      <c r="A255" s="4" t="s">
        <v>1253</v>
      </c>
      <c r="B255" s="4">
        <v>1528</v>
      </c>
      <c r="C255" s="4">
        <v>2003</v>
      </c>
      <c r="D255" s="4">
        <v>1796</v>
      </c>
      <c r="E255" s="4">
        <v>4661</v>
      </c>
      <c r="F255" s="4">
        <v>4539</v>
      </c>
      <c r="G255" s="4">
        <v>3545</v>
      </c>
      <c r="H255" s="4">
        <v>26.86</v>
      </c>
      <c r="I255" s="4">
        <v>35.332999999999998</v>
      </c>
      <c r="J255" s="4">
        <v>33.905000000000001</v>
      </c>
      <c r="K255" s="4">
        <v>74.540000000000006</v>
      </c>
      <c r="L255" s="4">
        <v>72.623000000000005</v>
      </c>
      <c r="M255" s="4">
        <v>62.444000000000003</v>
      </c>
      <c r="N255" s="4">
        <v>32.032666666666699</v>
      </c>
      <c r="O255" s="4">
        <v>69.869</v>
      </c>
      <c r="P255" s="4">
        <v>1.12510858675156</v>
      </c>
      <c r="Q255" s="6">
        <v>3.94340792130584E-18</v>
      </c>
      <c r="R255" s="6">
        <v>1.93301112353033E-16</v>
      </c>
      <c r="S255" s="4" t="s">
        <v>1254</v>
      </c>
      <c r="T255" s="4" t="s">
        <v>1255</v>
      </c>
      <c r="U255" s="4" t="s">
        <v>1256</v>
      </c>
      <c r="V255" s="4" t="s">
        <v>1257</v>
      </c>
      <c r="W255" s="4" t="s">
        <v>1258</v>
      </c>
      <c r="X255" s="4" t="s">
        <v>1259</v>
      </c>
      <c r="Y255" s="4" t="s">
        <v>1081</v>
      </c>
      <c r="Z255" s="4" t="s">
        <v>1260</v>
      </c>
      <c r="AA255" s="4" t="s">
        <v>1261</v>
      </c>
      <c r="AB255" s="4" t="s">
        <v>38</v>
      </c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spans="1:43">
      <c r="A256" s="4" t="s">
        <v>1262</v>
      </c>
      <c r="B256" s="4">
        <v>480</v>
      </c>
      <c r="C256" s="4">
        <v>381</v>
      </c>
      <c r="D256" s="4">
        <v>533</v>
      </c>
      <c r="E256" s="4">
        <v>1309</v>
      </c>
      <c r="F256" s="4">
        <v>1139</v>
      </c>
      <c r="G256" s="4">
        <v>1152</v>
      </c>
      <c r="H256" s="4">
        <v>23.015999999999998</v>
      </c>
      <c r="I256" s="4">
        <v>18.363</v>
      </c>
      <c r="J256" s="4">
        <v>27.759</v>
      </c>
      <c r="K256" s="4">
        <v>57.476999999999997</v>
      </c>
      <c r="L256" s="4">
        <v>50.457000000000001</v>
      </c>
      <c r="M256" s="4">
        <v>56.298000000000002</v>
      </c>
      <c r="N256" s="4">
        <v>23.045999999999999</v>
      </c>
      <c r="O256" s="4">
        <v>54.744</v>
      </c>
      <c r="P256" s="4">
        <v>1.24818448278107</v>
      </c>
      <c r="Q256" s="6">
        <v>5.2952043645950403E-18</v>
      </c>
      <c r="R256" s="6">
        <v>2.5762749891774098E-16</v>
      </c>
      <c r="S256" s="4" t="s">
        <v>1263</v>
      </c>
      <c r="T256" s="4" t="s">
        <v>1264</v>
      </c>
      <c r="U256" s="4" t="s">
        <v>89</v>
      </c>
      <c r="V256" s="4" t="s">
        <v>90</v>
      </c>
      <c r="W256" s="4" t="s">
        <v>123</v>
      </c>
      <c r="X256" s="4" t="s">
        <v>124</v>
      </c>
      <c r="Y256" s="4" t="s">
        <v>125</v>
      </c>
      <c r="Z256" s="4" t="s">
        <v>1265</v>
      </c>
      <c r="AA256" s="4" t="s">
        <v>127</v>
      </c>
      <c r="AB256" s="4" t="s">
        <v>38</v>
      </c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spans="1:43">
      <c r="A257" s="4" t="s">
        <v>1266</v>
      </c>
      <c r="B257" s="4">
        <v>214</v>
      </c>
      <c r="C257" s="4">
        <v>404</v>
      </c>
      <c r="D257" s="4">
        <v>386</v>
      </c>
      <c r="E257" s="4">
        <v>69</v>
      </c>
      <c r="F257" s="4">
        <v>44</v>
      </c>
      <c r="G257" s="4">
        <v>62</v>
      </c>
      <c r="H257" s="4">
        <v>11.936</v>
      </c>
      <c r="I257" s="4">
        <v>22.67</v>
      </c>
      <c r="J257" s="4">
        <v>23.428000000000001</v>
      </c>
      <c r="K257" s="4">
        <v>3.5310000000000001</v>
      </c>
      <c r="L257" s="4">
        <v>2.2029999999999998</v>
      </c>
      <c r="M257" s="4">
        <v>3.504</v>
      </c>
      <c r="N257" s="4">
        <v>19.344666666666701</v>
      </c>
      <c r="O257" s="4">
        <v>3.0793333333333299</v>
      </c>
      <c r="P257" s="4">
        <v>-2.6512459189372501</v>
      </c>
      <c r="Q257" s="6">
        <v>5.4018240388345899E-18</v>
      </c>
      <c r="R257" s="6">
        <v>2.6183785740655802E-16</v>
      </c>
      <c r="S257" s="4" t="s">
        <v>1267</v>
      </c>
      <c r="T257" s="4" t="s">
        <v>1268</v>
      </c>
      <c r="U257" s="4" t="s">
        <v>37</v>
      </c>
      <c r="V257" s="4" t="s">
        <v>37</v>
      </c>
      <c r="W257" s="4" t="s">
        <v>37</v>
      </c>
      <c r="X257" s="4" t="s">
        <v>37</v>
      </c>
      <c r="Y257" s="4" t="s">
        <v>50</v>
      </c>
      <c r="Z257" s="4" t="s">
        <v>1269</v>
      </c>
      <c r="AA257" s="4" t="s">
        <v>1270</v>
      </c>
      <c r="AB257" s="4" t="s">
        <v>38</v>
      </c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spans="1:43">
      <c r="A258" s="4" t="s">
        <v>1271</v>
      </c>
      <c r="B258" s="4">
        <v>447</v>
      </c>
      <c r="C258" s="4">
        <v>397</v>
      </c>
      <c r="D258" s="4">
        <v>366</v>
      </c>
      <c r="E258" s="4">
        <v>1157</v>
      </c>
      <c r="F258" s="4">
        <v>1058</v>
      </c>
      <c r="G258" s="4">
        <v>897</v>
      </c>
      <c r="H258" s="4">
        <v>26.841000000000001</v>
      </c>
      <c r="I258" s="4">
        <v>23.922000000000001</v>
      </c>
      <c r="J258" s="4">
        <v>24.155000000000001</v>
      </c>
      <c r="K258" s="4">
        <v>63.625</v>
      </c>
      <c r="L258" s="4">
        <v>59.226999999999997</v>
      </c>
      <c r="M258" s="4">
        <v>55.040999999999997</v>
      </c>
      <c r="N258" s="4">
        <v>24.972666666666701</v>
      </c>
      <c r="O258" s="4">
        <v>59.2976666666667</v>
      </c>
      <c r="P258" s="4">
        <v>1.2476254511670499</v>
      </c>
      <c r="Q258" s="6">
        <v>5.7055364366636099E-18</v>
      </c>
      <c r="R258" s="6">
        <v>2.7553514665798799E-16</v>
      </c>
      <c r="S258" s="4" t="s">
        <v>1272</v>
      </c>
      <c r="T258" s="4" t="s">
        <v>1273</v>
      </c>
      <c r="U258" s="4" t="s">
        <v>37</v>
      </c>
      <c r="V258" s="4" t="s">
        <v>37</v>
      </c>
      <c r="W258" s="4" t="s">
        <v>37</v>
      </c>
      <c r="X258" s="4" t="s">
        <v>37</v>
      </c>
      <c r="Y258" s="4" t="s">
        <v>462</v>
      </c>
      <c r="Z258" s="4" t="s">
        <v>37</v>
      </c>
      <c r="AA258" s="4" t="s">
        <v>37</v>
      </c>
      <c r="AB258" s="4" t="s">
        <v>38</v>
      </c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spans="1:43">
      <c r="A259" s="4" t="s">
        <v>1274</v>
      </c>
      <c r="B259" s="4">
        <v>224</v>
      </c>
      <c r="C259" s="4">
        <v>233</v>
      </c>
      <c r="D259" s="4">
        <v>282</v>
      </c>
      <c r="E259" s="4">
        <v>819</v>
      </c>
      <c r="F259" s="4">
        <v>727</v>
      </c>
      <c r="G259" s="4">
        <v>611</v>
      </c>
      <c r="H259" s="4">
        <v>18.029</v>
      </c>
      <c r="I259" s="4">
        <v>18.722999999999999</v>
      </c>
      <c r="J259" s="4">
        <v>24.312000000000001</v>
      </c>
      <c r="K259" s="4">
        <v>60.29</v>
      </c>
      <c r="L259" s="4">
        <v>53.847000000000001</v>
      </c>
      <c r="M259" s="4">
        <v>49.664999999999999</v>
      </c>
      <c r="N259" s="4">
        <v>20.354666666666699</v>
      </c>
      <c r="O259" s="4">
        <v>54.600666666666697</v>
      </c>
      <c r="P259" s="4">
        <v>1.4235589706407701</v>
      </c>
      <c r="Q259" s="6">
        <v>6.3186051064605797E-18</v>
      </c>
      <c r="R259" s="6">
        <v>3.0289813229095402E-16</v>
      </c>
      <c r="S259" s="4" t="s">
        <v>1275</v>
      </c>
      <c r="T259" s="4" t="s">
        <v>1276</v>
      </c>
      <c r="U259" s="4" t="s">
        <v>37</v>
      </c>
      <c r="V259" s="4" t="s">
        <v>37</v>
      </c>
      <c r="W259" s="4" t="s">
        <v>37</v>
      </c>
      <c r="X259" s="4" t="s">
        <v>37</v>
      </c>
      <c r="Y259" s="4" t="s">
        <v>37</v>
      </c>
      <c r="Z259" s="4" t="s">
        <v>37</v>
      </c>
      <c r="AA259" s="4" t="s">
        <v>37</v>
      </c>
      <c r="AB259" s="4" t="s">
        <v>38</v>
      </c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</row>
    <row r="260" spans="1:43">
      <c r="A260" s="4" t="s">
        <v>1277</v>
      </c>
      <c r="B260" s="4">
        <v>398</v>
      </c>
      <c r="C260" s="4">
        <v>434</v>
      </c>
      <c r="D260" s="4">
        <v>464</v>
      </c>
      <c r="E260" s="4">
        <v>139</v>
      </c>
      <c r="F260" s="4">
        <v>141</v>
      </c>
      <c r="G260" s="4">
        <v>144</v>
      </c>
      <c r="H260" s="4">
        <v>10.220000000000001</v>
      </c>
      <c r="I260" s="4">
        <v>11.231999999999999</v>
      </c>
      <c r="J260" s="4">
        <v>13.015000000000001</v>
      </c>
      <c r="K260" s="4">
        <v>3.2570000000000001</v>
      </c>
      <c r="L260" s="4">
        <v>3.343</v>
      </c>
      <c r="M260" s="4">
        <v>3.84</v>
      </c>
      <c r="N260" s="4">
        <v>11.489000000000001</v>
      </c>
      <c r="O260" s="4">
        <v>3.48</v>
      </c>
      <c r="P260" s="4">
        <v>-1.72309402040705</v>
      </c>
      <c r="Q260" s="6">
        <v>6.4772571371512703E-18</v>
      </c>
      <c r="R260" s="6">
        <v>3.0936613850298698E-16</v>
      </c>
      <c r="S260" s="4" t="s">
        <v>1278</v>
      </c>
      <c r="T260" s="4" t="s">
        <v>1279</v>
      </c>
      <c r="U260" s="4" t="s">
        <v>37</v>
      </c>
      <c r="V260" s="4" t="s">
        <v>37</v>
      </c>
      <c r="W260" s="4" t="s">
        <v>37</v>
      </c>
      <c r="X260" s="4" t="s">
        <v>37</v>
      </c>
      <c r="Y260" s="4" t="s">
        <v>1280</v>
      </c>
      <c r="Z260" s="4" t="s">
        <v>37</v>
      </c>
      <c r="AA260" s="4" t="s">
        <v>1281</v>
      </c>
      <c r="AB260" s="4" t="s">
        <v>38</v>
      </c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</row>
    <row r="261" spans="1:43">
      <c r="A261" s="4" t="s">
        <v>1282</v>
      </c>
      <c r="B261" s="4">
        <v>11965</v>
      </c>
      <c r="C261" s="4">
        <v>10079</v>
      </c>
      <c r="D261" s="4">
        <v>9609</v>
      </c>
      <c r="E261" s="4">
        <v>4754</v>
      </c>
      <c r="F261" s="4">
        <v>5563</v>
      </c>
      <c r="G261" s="4">
        <v>4914</v>
      </c>
      <c r="H261" s="4">
        <v>266.71600000000001</v>
      </c>
      <c r="I261" s="4">
        <v>225.82300000000001</v>
      </c>
      <c r="J261" s="4">
        <v>232.65</v>
      </c>
      <c r="K261" s="4">
        <v>97.040999999999997</v>
      </c>
      <c r="L261" s="4">
        <v>114.56399999999999</v>
      </c>
      <c r="M261" s="4">
        <v>111.64</v>
      </c>
      <c r="N261" s="4">
        <v>241.72966666666699</v>
      </c>
      <c r="O261" s="4">
        <v>107.74833333333299</v>
      </c>
      <c r="P261" s="4">
        <v>-1.16572898739229</v>
      </c>
      <c r="Q261" s="6">
        <v>8.0818274224880999E-18</v>
      </c>
      <c r="R261" s="6">
        <v>3.8459469986066601E-16</v>
      </c>
      <c r="S261" s="4" t="s">
        <v>1283</v>
      </c>
      <c r="T261" s="4" t="s">
        <v>1284</v>
      </c>
      <c r="U261" s="4" t="s">
        <v>1285</v>
      </c>
      <c r="V261" s="4" t="s">
        <v>1286</v>
      </c>
      <c r="W261" s="4" t="s">
        <v>1287</v>
      </c>
      <c r="X261" s="4" t="s">
        <v>1288</v>
      </c>
      <c r="Y261" s="4" t="s">
        <v>1289</v>
      </c>
      <c r="Z261" s="4" t="s">
        <v>1290</v>
      </c>
      <c r="AA261" s="4" t="s">
        <v>1291</v>
      </c>
      <c r="AB261" s="4" t="s">
        <v>38</v>
      </c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</row>
    <row r="262" spans="1:43">
      <c r="A262" s="4" t="s">
        <v>1292</v>
      </c>
      <c r="B262" s="4">
        <v>403</v>
      </c>
      <c r="C262" s="4">
        <v>359</v>
      </c>
      <c r="D262" s="4">
        <v>565</v>
      </c>
      <c r="E262" s="4">
        <v>1444</v>
      </c>
      <c r="F262" s="4">
        <v>1258</v>
      </c>
      <c r="G262" s="4">
        <v>1153</v>
      </c>
      <c r="H262" s="4">
        <v>52.14</v>
      </c>
      <c r="I262" s="4">
        <v>46.685000000000002</v>
      </c>
      <c r="J262" s="4">
        <v>79.397000000000006</v>
      </c>
      <c r="K262" s="4">
        <v>171.07900000000001</v>
      </c>
      <c r="L262" s="4">
        <v>150.36699999999999</v>
      </c>
      <c r="M262" s="4">
        <v>152.035</v>
      </c>
      <c r="N262" s="4">
        <v>59.407333333333298</v>
      </c>
      <c r="O262" s="4">
        <v>157.827</v>
      </c>
      <c r="P262" s="4">
        <v>1.4096310975529101</v>
      </c>
      <c r="Q262" s="6">
        <v>1.05009278505779E-17</v>
      </c>
      <c r="R262" s="6">
        <v>4.9789672088612702E-16</v>
      </c>
      <c r="S262" s="4" t="s">
        <v>1293</v>
      </c>
      <c r="T262" s="4" t="s">
        <v>1294</v>
      </c>
      <c r="U262" s="4" t="s">
        <v>37</v>
      </c>
      <c r="V262" s="4" t="s">
        <v>37</v>
      </c>
      <c r="W262" s="4" t="s">
        <v>37</v>
      </c>
      <c r="X262" s="4" t="s">
        <v>37</v>
      </c>
      <c r="Y262" s="4" t="s">
        <v>54</v>
      </c>
      <c r="Z262" s="4" t="s">
        <v>37</v>
      </c>
      <c r="AA262" s="4" t="s">
        <v>37</v>
      </c>
      <c r="AB262" s="4" t="s">
        <v>38</v>
      </c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</row>
    <row r="263" spans="1:43">
      <c r="A263" s="4" t="s">
        <v>1295</v>
      </c>
      <c r="B263" s="4">
        <v>1078</v>
      </c>
      <c r="C263" s="4">
        <v>1395</v>
      </c>
      <c r="D263" s="4">
        <v>1005</v>
      </c>
      <c r="E263" s="4">
        <v>3397</v>
      </c>
      <c r="F263" s="4">
        <v>2677</v>
      </c>
      <c r="G263" s="4">
        <v>2664</v>
      </c>
      <c r="H263" s="4">
        <v>49.069000000000003</v>
      </c>
      <c r="I263" s="4">
        <v>63.823</v>
      </c>
      <c r="J263" s="4">
        <v>49.686999999999998</v>
      </c>
      <c r="K263" s="4">
        <v>141.595</v>
      </c>
      <c r="L263" s="4">
        <v>112.575</v>
      </c>
      <c r="M263" s="4">
        <v>123.587</v>
      </c>
      <c r="N263" s="4">
        <v>54.192999999999998</v>
      </c>
      <c r="O263" s="4">
        <v>125.919</v>
      </c>
      <c r="P263" s="4">
        <v>1.21631756994662</v>
      </c>
      <c r="Q263" s="6">
        <v>1.14360077492809E-17</v>
      </c>
      <c r="R263" s="6">
        <v>5.4026849653215195E-16</v>
      </c>
      <c r="S263" s="4" t="s">
        <v>1296</v>
      </c>
      <c r="T263" s="4" t="s">
        <v>1297</v>
      </c>
      <c r="U263" s="4" t="s">
        <v>340</v>
      </c>
      <c r="V263" s="4" t="s">
        <v>1298</v>
      </c>
      <c r="W263" s="4" t="s">
        <v>1299</v>
      </c>
      <c r="X263" s="4" t="s">
        <v>1300</v>
      </c>
      <c r="Y263" s="4" t="s">
        <v>1301</v>
      </c>
      <c r="Z263" s="4" t="s">
        <v>1302</v>
      </c>
      <c r="AA263" s="4" t="s">
        <v>1303</v>
      </c>
      <c r="AB263" s="4" t="s">
        <v>38</v>
      </c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</row>
    <row r="264" spans="1:43">
      <c r="A264" s="4" t="s">
        <v>1304</v>
      </c>
      <c r="B264" s="4">
        <v>40</v>
      </c>
      <c r="C264" s="4">
        <v>59</v>
      </c>
      <c r="D264" s="4">
        <v>52</v>
      </c>
      <c r="E264" s="4">
        <v>245</v>
      </c>
      <c r="F264" s="4">
        <v>269</v>
      </c>
      <c r="G264" s="4">
        <v>214</v>
      </c>
      <c r="H264" s="4">
        <v>2.0830000000000002</v>
      </c>
      <c r="I264" s="4">
        <v>3.0880000000000001</v>
      </c>
      <c r="J264" s="4">
        <v>2.9409999999999998</v>
      </c>
      <c r="K264" s="4">
        <v>11.683999999999999</v>
      </c>
      <c r="L264" s="4">
        <v>12.943</v>
      </c>
      <c r="M264" s="4">
        <v>11.359</v>
      </c>
      <c r="N264" s="4">
        <v>2.7040000000000002</v>
      </c>
      <c r="O264" s="4">
        <v>11.995333333333299</v>
      </c>
      <c r="P264" s="4">
        <v>2.14930619190863</v>
      </c>
      <c r="Q264" s="6">
        <v>1.41790673575846E-17</v>
      </c>
      <c r="R264" s="6">
        <v>6.60288783126951E-16</v>
      </c>
      <c r="S264" s="4" t="s">
        <v>1305</v>
      </c>
      <c r="T264" s="4" t="s">
        <v>1306</v>
      </c>
      <c r="U264" s="4" t="s">
        <v>37</v>
      </c>
      <c r="V264" s="4" t="s">
        <v>37</v>
      </c>
      <c r="W264" s="4" t="s">
        <v>37</v>
      </c>
      <c r="X264" s="4" t="s">
        <v>37</v>
      </c>
      <c r="Y264" s="4" t="s">
        <v>37</v>
      </c>
      <c r="Z264" s="4" t="s">
        <v>37</v>
      </c>
      <c r="AA264" s="4" t="s">
        <v>37</v>
      </c>
      <c r="AB264" s="4" t="s">
        <v>38</v>
      </c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</row>
    <row r="265" spans="1:43">
      <c r="A265" s="4" t="s">
        <v>1307</v>
      </c>
      <c r="B265" s="4">
        <v>1489</v>
      </c>
      <c r="C265" s="4">
        <v>1363</v>
      </c>
      <c r="D265" s="4">
        <v>1076</v>
      </c>
      <c r="E265" s="4">
        <v>3012</v>
      </c>
      <c r="F265" s="4">
        <v>3070</v>
      </c>
      <c r="G265" s="4">
        <v>2816</v>
      </c>
      <c r="H265" s="4">
        <v>18.047999999999998</v>
      </c>
      <c r="I265" s="4">
        <v>16.518999999999998</v>
      </c>
      <c r="J265" s="4">
        <v>14.161</v>
      </c>
      <c r="K265" s="4">
        <v>33.247</v>
      </c>
      <c r="L265" s="4">
        <v>34.338000000000001</v>
      </c>
      <c r="M265" s="4">
        <v>34.811999999999998</v>
      </c>
      <c r="N265" s="4">
        <v>16.2426666666667</v>
      </c>
      <c r="O265" s="4">
        <v>34.1323333333333</v>
      </c>
      <c r="P265" s="4">
        <v>1.0713505336156199</v>
      </c>
      <c r="Q265" s="6">
        <v>1.7006343622855199E-17</v>
      </c>
      <c r="R265" s="6">
        <v>7.8633232091634396E-16</v>
      </c>
      <c r="S265" s="4" t="s">
        <v>1308</v>
      </c>
      <c r="T265" s="4" t="s">
        <v>1309</v>
      </c>
      <c r="U265" s="4" t="s">
        <v>37</v>
      </c>
      <c r="V265" s="4" t="s">
        <v>37</v>
      </c>
      <c r="W265" s="4" t="s">
        <v>37</v>
      </c>
      <c r="X265" s="4" t="s">
        <v>37</v>
      </c>
      <c r="Y265" s="4" t="s">
        <v>1310</v>
      </c>
      <c r="Z265" s="4" t="s">
        <v>1311</v>
      </c>
      <c r="AA265" s="4" t="s">
        <v>1312</v>
      </c>
      <c r="AB265" s="4" t="s">
        <v>38</v>
      </c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</row>
    <row r="266" spans="1:43">
      <c r="A266" s="4" t="s">
        <v>1313</v>
      </c>
      <c r="B266" s="4">
        <v>298</v>
      </c>
      <c r="C266" s="4">
        <v>309</v>
      </c>
      <c r="D266" s="4">
        <v>299</v>
      </c>
      <c r="E266" s="4">
        <v>832</v>
      </c>
      <c r="F266" s="4">
        <v>765</v>
      </c>
      <c r="G266" s="4">
        <v>679</v>
      </c>
      <c r="H266" s="4">
        <v>3.6219999999999999</v>
      </c>
      <c r="I266" s="4">
        <v>3.7749999999999999</v>
      </c>
      <c r="J266" s="4">
        <v>3.9470000000000001</v>
      </c>
      <c r="K266" s="4">
        <v>9.2609999999999992</v>
      </c>
      <c r="L266" s="4">
        <v>8.5909999999999993</v>
      </c>
      <c r="M266" s="4">
        <v>8.4120000000000008</v>
      </c>
      <c r="N266" s="4">
        <v>3.7813333333333299</v>
      </c>
      <c r="O266" s="4">
        <v>8.7546666666666706</v>
      </c>
      <c r="P266" s="4">
        <v>1.2111572173334699</v>
      </c>
      <c r="Q266" s="6">
        <v>1.8937286195348001E-17</v>
      </c>
      <c r="R266" s="6">
        <v>8.7252040530439199E-16</v>
      </c>
      <c r="S266" s="4" t="s">
        <v>1314</v>
      </c>
      <c r="T266" s="4" t="s">
        <v>1315</v>
      </c>
      <c r="U266" s="4" t="s">
        <v>315</v>
      </c>
      <c r="V266" s="4" t="s">
        <v>316</v>
      </c>
      <c r="W266" s="4" t="s">
        <v>317</v>
      </c>
      <c r="X266" s="4" t="s">
        <v>1316</v>
      </c>
      <c r="Y266" s="4" t="s">
        <v>277</v>
      </c>
      <c r="Z266" s="4" t="s">
        <v>1317</v>
      </c>
      <c r="AA266" s="4" t="s">
        <v>1318</v>
      </c>
      <c r="AB266" s="4" t="s">
        <v>38</v>
      </c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</row>
    <row r="267" spans="1:43">
      <c r="A267" s="4" t="s">
        <v>1319</v>
      </c>
      <c r="B267" s="4">
        <v>16639</v>
      </c>
      <c r="C267" s="4">
        <v>15098</v>
      </c>
      <c r="D267" s="4">
        <v>12589</v>
      </c>
      <c r="E267" s="4">
        <v>5154</v>
      </c>
      <c r="F267" s="4">
        <v>7028</v>
      </c>
      <c r="G267" s="4">
        <v>6749</v>
      </c>
      <c r="H267" s="4">
        <v>591.11099999999999</v>
      </c>
      <c r="I267" s="4">
        <v>539.10599999999999</v>
      </c>
      <c r="J267" s="4">
        <v>485.75799999999998</v>
      </c>
      <c r="K267" s="4">
        <v>167.667</v>
      </c>
      <c r="L267" s="4">
        <v>230.66200000000001</v>
      </c>
      <c r="M267" s="4">
        <v>244.358</v>
      </c>
      <c r="N267" s="4">
        <v>538.65833333333296</v>
      </c>
      <c r="O267" s="4">
        <v>214.22900000000001</v>
      </c>
      <c r="P267" s="4">
        <v>-1.33021668343723</v>
      </c>
      <c r="Q267" s="6">
        <v>2.0580971410244E-17</v>
      </c>
      <c r="R267" s="6">
        <v>9.4491297964144799E-16</v>
      </c>
      <c r="S267" s="4" t="s">
        <v>1320</v>
      </c>
      <c r="T267" s="4" t="s">
        <v>1321</v>
      </c>
      <c r="U267" s="4" t="s">
        <v>79</v>
      </c>
      <c r="V267" s="4" t="s">
        <v>80</v>
      </c>
      <c r="W267" s="4" t="s">
        <v>1322</v>
      </c>
      <c r="X267" s="4" t="s">
        <v>1323</v>
      </c>
      <c r="Y267" s="4" t="s">
        <v>1324</v>
      </c>
      <c r="Z267" s="4" t="s">
        <v>1325</v>
      </c>
      <c r="AA267" s="4" t="s">
        <v>1326</v>
      </c>
      <c r="AB267" s="4" t="s">
        <v>38</v>
      </c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</row>
    <row r="268" spans="1:43">
      <c r="A268" s="4" t="s">
        <v>1327</v>
      </c>
      <c r="B268" s="4">
        <v>200</v>
      </c>
      <c r="C268" s="4">
        <v>222</v>
      </c>
      <c r="D268" s="4">
        <v>189</v>
      </c>
      <c r="E268" s="4">
        <v>603</v>
      </c>
      <c r="F268" s="4">
        <v>588</v>
      </c>
      <c r="G268" s="4">
        <v>508</v>
      </c>
      <c r="H268" s="4">
        <v>3.9630000000000001</v>
      </c>
      <c r="I268" s="4">
        <v>4.4210000000000003</v>
      </c>
      <c r="J268" s="4">
        <v>4.0679999999999996</v>
      </c>
      <c r="K268" s="4">
        <v>10.942</v>
      </c>
      <c r="L268" s="4">
        <v>10.763999999999999</v>
      </c>
      <c r="M268" s="4">
        <v>10.259</v>
      </c>
      <c r="N268" s="4">
        <v>4.1506666666666696</v>
      </c>
      <c r="O268" s="4">
        <v>10.654999999999999</v>
      </c>
      <c r="P268" s="4">
        <v>1.3601156119220399</v>
      </c>
      <c r="Q268" s="6">
        <v>2.5446987593403999E-17</v>
      </c>
      <c r="R268" s="6">
        <v>1.1601512980083701E-15</v>
      </c>
      <c r="S268" s="4" t="s">
        <v>1328</v>
      </c>
      <c r="T268" s="4" t="s">
        <v>1329</v>
      </c>
      <c r="U268" s="4" t="s">
        <v>89</v>
      </c>
      <c r="V268" s="4" t="s">
        <v>385</v>
      </c>
      <c r="W268" s="4" t="s">
        <v>1330</v>
      </c>
      <c r="X268" s="4" t="s">
        <v>1331</v>
      </c>
      <c r="Y268" s="4" t="s">
        <v>37</v>
      </c>
      <c r="Z268" s="4" t="s">
        <v>1332</v>
      </c>
      <c r="AA268" s="4" t="s">
        <v>37</v>
      </c>
      <c r="AB268" s="4" t="s">
        <v>38</v>
      </c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</row>
    <row r="269" spans="1:43">
      <c r="A269" s="4" t="s">
        <v>1333</v>
      </c>
      <c r="B269" s="4">
        <v>147</v>
      </c>
      <c r="C269" s="4">
        <v>183</v>
      </c>
      <c r="D269" s="4">
        <v>226</v>
      </c>
      <c r="E269" s="4">
        <v>612</v>
      </c>
      <c r="F269" s="4">
        <v>590</v>
      </c>
      <c r="G269" s="4">
        <v>534</v>
      </c>
      <c r="H269" s="4">
        <v>10.967000000000001</v>
      </c>
      <c r="I269" s="4">
        <v>13.722</v>
      </c>
      <c r="J269" s="4">
        <v>18.312999999999999</v>
      </c>
      <c r="K269" s="4">
        <v>41.808999999999997</v>
      </c>
      <c r="L269" s="4">
        <v>40.664999999999999</v>
      </c>
      <c r="M269" s="4">
        <v>40.601999999999997</v>
      </c>
      <c r="N269" s="4">
        <v>14.334</v>
      </c>
      <c r="O269" s="4">
        <v>41.0253333333333</v>
      </c>
      <c r="P269" s="4">
        <v>1.51707379614369</v>
      </c>
      <c r="Q269" s="6">
        <v>2.59281701730162E-17</v>
      </c>
      <c r="R269" s="6">
        <v>1.17797007277338E-15</v>
      </c>
      <c r="S269" s="4" t="s">
        <v>1334</v>
      </c>
      <c r="T269" s="4" t="s">
        <v>1335</v>
      </c>
      <c r="U269" s="4" t="s">
        <v>37</v>
      </c>
      <c r="V269" s="4" t="s">
        <v>37</v>
      </c>
      <c r="W269" s="4" t="s">
        <v>37</v>
      </c>
      <c r="X269" s="4" t="s">
        <v>37</v>
      </c>
      <c r="Y269" s="4" t="s">
        <v>37</v>
      </c>
      <c r="Z269" s="4" t="s">
        <v>37</v>
      </c>
      <c r="AA269" s="4" t="s">
        <v>37</v>
      </c>
      <c r="AB269" s="4" t="s">
        <v>38</v>
      </c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</row>
    <row r="270" spans="1:43">
      <c r="A270" s="4" t="s">
        <v>1336</v>
      </c>
      <c r="B270" s="4">
        <v>461</v>
      </c>
      <c r="C270" s="4">
        <v>475</v>
      </c>
      <c r="D270" s="4">
        <v>396</v>
      </c>
      <c r="E270" s="4">
        <v>1026</v>
      </c>
      <c r="F270" s="4">
        <v>1058</v>
      </c>
      <c r="G270" s="4">
        <v>986</v>
      </c>
      <c r="H270" s="4">
        <v>10.263999999999999</v>
      </c>
      <c r="I270" s="4">
        <v>10.63</v>
      </c>
      <c r="J270" s="4">
        <v>9.577</v>
      </c>
      <c r="K270" s="4">
        <v>20.919</v>
      </c>
      <c r="L270" s="4">
        <v>21.763000000000002</v>
      </c>
      <c r="M270" s="4">
        <v>22.375</v>
      </c>
      <c r="N270" s="4">
        <v>10.157</v>
      </c>
      <c r="O270" s="4">
        <v>21.685666666666702</v>
      </c>
      <c r="P270" s="4">
        <v>1.0942674490314599</v>
      </c>
      <c r="Q270" s="6">
        <v>2.7605082052692701E-17</v>
      </c>
      <c r="R270" s="6">
        <v>1.2493956177097099E-15</v>
      </c>
      <c r="S270" s="4" t="s">
        <v>1337</v>
      </c>
      <c r="T270" s="4" t="s">
        <v>1337</v>
      </c>
      <c r="U270" s="4" t="s">
        <v>37</v>
      </c>
      <c r="V270" s="4" t="s">
        <v>37</v>
      </c>
      <c r="W270" s="4" t="s">
        <v>37</v>
      </c>
      <c r="X270" s="4" t="s">
        <v>37</v>
      </c>
      <c r="Y270" s="4" t="s">
        <v>1338</v>
      </c>
      <c r="Z270" s="4" t="s">
        <v>37</v>
      </c>
      <c r="AA270" s="4" t="s">
        <v>1339</v>
      </c>
      <c r="AB270" s="4" t="s">
        <v>38</v>
      </c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</row>
    <row r="271" spans="1:43">
      <c r="A271" s="4" t="s">
        <v>1340</v>
      </c>
      <c r="B271" s="4">
        <v>778</v>
      </c>
      <c r="C271" s="4">
        <v>816</v>
      </c>
      <c r="D271" s="4">
        <v>922</v>
      </c>
      <c r="E271" s="4">
        <v>2200</v>
      </c>
      <c r="F271" s="4">
        <v>1874</v>
      </c>
      <c r="G271" s="4">
        <v>1698</v>
      </c>
      <c r="H271" s="4">
        <v>22.166</v>
      </c>
      <c r="I271" s="4">
        <v>23.777000000000001</v>
      </c>
      <c r="J271" s="4">
        <v>29.029</v>
      </c>
      <c r="K271" s="4">
        <v>58.256999999999998</v>
      </c>
      <c r="L271" s="4">
        <v>50.3</v>
      </c>
      <c r="M271" s="4">
        <v>49.97</v>
      </c>
      <c r="N271" s="4">
        <v>24.990666666666701</v>
      </c>
      <c r="O271" s="4">
        <v>52.842333333333301</v>
      </c>
      <c r="P271" s="4">
        <v>1.08030478420389</v>
      </c>
      <c r="Q271" s="6">
        <v>2.76919498058215E-17</v>
      </c>
      <c r="R271" s="6">
        <v>1.2493956177097099E-15</v>
      </c>
      <c r="S271" s="4" t="s">
        <v>1341</v>
      </c>
      <c r="T271" s="4" t="s">
        <v>1342</v>
      </c>
      <c r="U271" s="4" t="s">
        <v>37</v>
      </c>
      <c r="V271" s="4" t="s">
        <v>37</v>
      </c>
      <c r="W271" s="4" t="s">
        <v>37</v>
      </c>
      <c r="X271" s="4" t="s">
        <v>37</v>
      </c>
      <c r="Y271" s="4" t="s">
        <v>462</v>
      </c>
      <c r="Z271" s="4" t="s">
        <v>1343</v>
      </c>
      <c r="AA271" s="4" t="s">
        <v>1344</v>
      </c>
      <c r="AB271" s="4" t="s">
        <v>38</v>
      </c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</row>
    <row r="272" spans="1:43">
      <c r="A272" s="4" t="s">
        <v>1345</v>
      </c>
      <c r="B272" s="4">
        <v>355</v>
      </c>
      <c r="C272" s="4">
        <v>385</v>
      </c>
      <c r="D272" s="4">
        <v>437</v>
      </c>
      <c r="E272" s="4">
        <v>1485</v>
      </c>
      <c r="F272" s="4">
        <v>1240</v>
      </c>
      <c r="G272" s="4">
        <v>874</v>
      </c>
      <c r="H272" s="4">
        <v>1.744</v>
      </c>
      <c r="I272" s="4">
        <v>1.9019999999999999</v>
      </c>
      <c r="J272" s="4">
        <v>2.3319999999999999</v>
      </c>
      <c r="K272" s="4">
        <v>6.6820000000000004</v>
      </c>
      <c r="L272" s="4">
        <v>5.6289999999999996</v>
      </c>
      <c r="M272" s="4">
        <v>4.3769999999999998</v>
      </c>
      <c r="N272" s="4">
        <v>1.9926666666666699</v>
      </c>
      <c r="O272" s="4">
        <v>5.5626666666666704</v>
      </c>
      <c r="P272" s="4">
        <v>1.4810762608416701</v>
      </c>
      <c r="Q272" s="6">
        <v>2.9072070433917502E-17</v>
      </c>
      <c r="R272" s="6">
        <v>1.3071404358201699E-15</v>
      </c>
      <c r="S272" s="4" t="s">
        <v>1346</v>
      </c>
      <c r="T272" s="4" t="s">
        <v>1347</v>
      </c>
      <c r="U272" s="4" t="s">
        <v>315</v>
      </c>
      <c r="V272" s="4" t="s">
        <v>1348</v>
      </c>
      <c r="W272" s="4" t="s">
        <v>1349</v>
      </c>
      <c r="X272" s="4" t="s">
        <v>1350</v>
      </c>
      <c r="Y272" s="4" t="s">
        <v>37</v>
      </c>
      <c r="Z272" s="4" t="s">
        <v>1351</v>
      </c>
      <c r="AA272" s="4" t="s">
        <v>1352</v>
      </c>
      <c r="AB272" s="4" t="s">
        <v>38</v>
      </c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</row>
    <row r="273" spans="1:43">
      <c r="A273" s="4" t="s">
        <v>1353</v>
      </c>
      <c r="B273" s="4">
        <v>135</v>
      </c>
      <c r="C273" s="4">
        <v>115</v>
      </c>
      <c r="D273" s="4">
        <v>196</v>
      </c>
      <c r="E273" s="4">
        <v>577</v>
      </c>
      <c r="F273" s="4">
        <v>510</v>
      </c>
      <c r="G273" s="4">
        <v>490</v>
      </c>
      <c r="H273" s="4">
        <v>2.6589999999999998</v>
      </c>
      <c r="I273" s="4">
        <v>2.1949999999999998</v>
      </c>
      <c r="J273" s="4">
        <v>4.1459999999999999</v>
      </c>
      <c r="K273" s="4">
        <v>10.048</v>
      </c>
      <c r="L273" s="4">
        <v>8.7509999999999994</v>
      </c>
      <c r="M273" s="4">
        <v>9.4329999999999998</v>
      </c>
      <c r="N273" s="4">
        <v>3</v>
      </c>
      <c r="O273" s="4">
        <v>9.4106666666666694</v>
      </c>
      <c r="P273" s="4">
        <v>1.64933442867533</v>
      </c>
      <c r="Q273" s="6">
        <v>3.2218622978734401E-17</v>
      </c>
      <c r="R273" s="6">
        <v>1.4436378866657E-15</v>
      </c>
      <c r="S273" s="4" t="s">
        <v>1354</v>
      </c>
      <c r="T273" s="4" t="s">
        <v>1355</v>
      </c>
      <c r="U273" s="4" t="s">
        <v>37</v>
      </c>
      <c r="V273" s="4" t="s">
        <v>37</v>
      </c>
      <c r="W273" s="4" t="s">
        <v>37</v>
      </c>
      <c r="X273" s="4" t="s">
        <v>37</v>
      </c>
      <c r="Y273" s="4" t="s">
        <v>1356</v>
      </c>
      <c r="Z273" s="4" t="s">
        <v>1357</v>
      </c>
      <c r="AA273" s="4" t="s">
        <v>1358</v>
      </c>
      <c r="AB273" s="4" t="s">
        <v>38</v>
      </c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</row>
    <row r="274" spans="1:43">
      <c r="A274" s="4" t="s">
        <v>1359</v>
      </c>
      <c r="B274" s="4">
        <v>748</v>
      </c>
      <c r="C274" s="4">
        <v>801</v>
      </c>
      <c r="D274" s="4">
        <v>1051</v>
      </c>
      <c r="E274" s="4">
        <v>2362</v>
      </c>
      <c r="F274" s="4">
        <v>2060</v>
      </c>
      <c r="G274" s="4">
        <v>1949</v>
      </c>
      <c r="H274" s="4">
        <v>88.778999999999996</v>
      </c>
      <c r="I274" s="4">
        <v>95.555000000000007</v>
      </c>
      <c r="J274" s="4">
        <v>135.48599999999999</v>
      </c>
      <c r="K274" s="4">
        <v>256.71300000000002</v>
      </c>
      <c r="L274" s="4">
        <v>225.87899999999999</v>
      </c>
      <c r="M274" s="4">
        <v>235.75700000000001</v>
      </c>
      <c r="N274" s="4">
        <v>106.606666666667</v>
      </c>
      <c r="O274" s="4">
        <v>239.44966666666701</v>
      </c>
      <c r="P274" s="4">
        <v>1.1674247671204501</v>
      </c>
      <c r="Q274" s="6">
        <v>3.8578388733013202E-17</v>
      </c>
      <c r="R274" s="6">
        <v>1.7226835982526001E-15</v>
      </c>
      <c r="S274" s="4" t="s">
        <v>1360</v>
      </c>
      <c r="T274" s="4" t="s">
        <v>1361</v>
      </c>
      <c r="U274" s="4" t="s">
        <v>37</v>
      </c>
      <c r="V274" s="4" t="s">
        <v>37</v>
      </c>
      <c r="W274" s="4" t="s">
        <v>37</v>
      </c>
      <c r="X274" s="4" t="s">
        <v>37</v>
      </c>
      <c r="Y274" s="4" t="s">
        <v>35</v>
      </c>
      <c r="Z274" s="4" t="s">
        <v>1362</v>
      </c>
      <c r="AA274" s="4" t="s">
        <v>143</v>
      </c>
      <c r="AB274" s="4" t="s">
        <v>38</v>
      </c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</row>
    <row r="275" spans="1:43">
      <c r="A275" s="4" t="s">
        <v>1363</v>
      </c>
      <c r="B275" s="4">
        <v>510</v>
      </c>
      <c r="C275" s="4">
        <v>510</v>
      </c>
      <c r="D275" s="4">
        <v>460</v>
      </c>
      <c r="E275" s="4">
        <v>1126</v>
      </c>
      <c r="F275" s="4">
        <v>1044</v>
      </c>
      <c r="G275" s="4">
        <v>1081</v>
      </c>
      <c r="H275" s="4">
        <v>56.34</v>
      </c>
      <c r="I275" s="4">
        <v>56.628</v>
      </c>
      <c r="J275" s="4">
        <v>55.194000000000003</v>
      </c>
      <c r="K275" s="4">
        <v>113.90600000000001</v>
      </c>
      <c r="L275" s="4">
        <v>106.54900000000001</v>
      </c>
      <c r="M275" s="4">
        <v>121.708</v>
      </c>
      <c r="N275" s="4">
        <v>56.054000000000002</v>
      </c>
      <c r="O275" s="4">
        <v>114.05433333333301</v>
      </c>
      <c r="P275" s="4">
        <v>1.02483202866315</v>
      </c>
      <c r="Q275" s="6">
        <v>4.1354624478385703E-17</v>
      </c>
      <c r="R275" s="6">
        <v>1.84035136031969E-15</v>
      </c>
      <c r="S275" s="4" t="s">
        <v>1364</v>
      </c>
      <c r="T275" s="4" t="s">
        <v>1365</v>
      </c>
      <c r="U275" s="4" t="s">
        <v>37</v>
      </c>
      <c r="V275" s="4" t="s">
        <v>37</v>
      </c>
      <c r="W275" s="4" t="s">
        <v>37</v>
      </c>
      <c r="X275" s="4" t="s">
        <v>37</v>
      </c>
      <c r="Y275" s="4" t="s">
        <v>37</v>
      </c>
      <c r="Z275" s="4" t="s">
        <v>37</v>
      </c>
      <c r="AA275" s="4" t="s">
        <v>37</v>
      </c>
      <c r="AB275" s="4" t="s">
        <v>38</v>
      </c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</row>
    <row r="276" spans="1:43">
      <c r="A276" s="4" t="s">
        <v>1366</v>
      </c>
      <c r="B276" s="4">
        <v>4566</v>
      </c>
      <c r="C276" s="4">
        <v>6461</v>
      </c>
      <c r="D276" s="4">
        <v>7133</v>
      </c>
      <c r="E276" s="4">
        <v>2603</v>
      </c>
      <c r="F276" s="4">
        <v>2478</v>
      </c>
      <c r="G276" s="4">
        <v>2298</v>
      </c>
      <c r="H276" s="4">
        <v>177.58500000000001</v>
      </c>
      <c r="I276" s="4">
        <v>252.571</v>
      </c>
      <c r="J276" s="4">
        <v>301.322</v>
      </c>
      <c r="K276" s="4">
        <v>92.706000000000003</v>
      </c>
      <c r="L276" s="4">
        <v>89.037999999999997</v>
      </c>
      <c r="M276" s="4">
        <v>91.088999999999999</v>
      </c>
      <c r="N276" s="4">
        <v>243.82599999999999</v>
      </c>
      <c r="O276" s="4">
        <v>90.944333333333304</v>
      </c>
      <c r="P276" s="4">
        <v>-1.4227963210180199</v>
      </c>
      <c r="Q276" s="6">
        <v>4.1647883707961998E-17</v>
      </c>
      <c r="R276" s="6">
        <v>1.8470978083949599E-15</v>
      </c>
      <c r="S276" s="4" t="s">
        <v>1367</v>
      </c>
      <c r="T276" s="4" t="s">
        <v>1368</v>
      </c>
      <c r="U276" s="4" t="s">
        <v>1369</v>
      </c>
      <c r="V276" s="4" t="s">
        <v>1370</v>
      </c>
      <c r="W276" s="4" t="s">
        <v>1371</v>
      </c>
      <c r="X276" s="4" t="s">
        <v>1372</v>
      </c>
      <c r="Y276" s="4" t="s">
        <v>1373</v>
      </c>
      <c r="Z276" s="4" t="s">
        <v>1374</v>
      </c>
      <c r="AA276" s="4" t="s">
        <v>1375</v>
      </c>
      <c r="AB276" s="4" t="s">
        <v>38</v>
      </c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</row>
    <row r="277" spans="1:43">
      <c r="A277" s="4" t="s">
        <v>1376</v>
      </c>
      <c r="B277" s="4">
        <v>1018</v>
      </c>
      <c r="C277" s="4">
        <v>1045</v>
      </c>
      <c r="D277" s="4">
        <v>1119</v>
      </c>
      <c r="E277" s="4">
        <v>3199</v>
      </c>
      <c r="F277" s="4">
        <v>2932</v>
      </c>
      <c r="G277" s="4">
        <v>2032</v>
      </c>
      <c r="H277" s="4">
        <v>3.6190000000000002</v>
      </c>
      <c r="I277" s="4">
        <v>3.734</v>
      </c>
      <c r="J277" s="4">
        <v>4.3209999999999997</v>
      </c>
      <c r="K277" s="4">
        <v>10.414999999999999</v>
      </c>
      <c r="L277" s="4">
        <v>9.6140000000000008</v>
      </c>
      <c r="M277" s="4">
        <v>7.3630000000000004</v>
      </c>
      <c r="N277" s="4">
        <v>3.8913333333333302</v>
      </c>
      <c r="O277" s="4">
        <v>9.13066666666667</v>
      </c>
      <c r="P277" s="4">
        <v>1.2304556335189101</v>
      </c>
      <c r="Q277" s="6">
        <v>5.0938610110762498E-17</v>
      </c>
      <c r="R277" s="6">
        <v>2.2438801933588901E-15</v>
      </c>
      <c r="S277" s="4" t="s">
        <v>1377</v>
      </c>
      <c r="T277" s="4" t="s">
        <v>1378</v>
      </c>
      <c r="U277" s="4" t="s">
        <v>1379</v>
      </c>
      <c r="V277" s="4" t="s">
        <v>1380</v>
      </c>
      <c r="W277" s="4" t="s">
        <v>1381</v>
      </c>
      <c r="X277" s="4" t="s">
        <v>1382</v>
      </c>
      <c r="Y277" s="4" t="s">
        <v>1383</v>
      </c>
      <c r="Z277" s="4" t="s">
        <v>1384</v>
      </c>
      <c r="AA277" s="4" t="s">
        <v>1385</v>
      </c>
      <c r="AB277" s="4" t="s">
        <v>38</v>
      </c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</row>
    <row r="278" spans="1:43">
      <c r="A278" s="4" t="s">
        <v>1386</v>
      </c>
      <c r="B278" s="4">
        <v>4134</v>
      </c>
      <c r="C278" s="4">
        <v>5453</v>
      </c>
      <c r="D278" s="4">
        <v>4757</v>
      </c>
      <c r="E278" s="4">
        <v>2242</v>
      </c>
      <c r="F278" s="4">
        <v>2251</v>
      </c>
      <c r="G278" s="4">
        <v>2387</v>
      </c>
      <c r="H278" s="4">
        <v>261.827</v>
      </c>
      <c r="I278" s="4">
        <v>347.13</v>
      </c>
      <c r="J278" s="4">
        <v>327.23899999999998</v>
      </c>
      <c r="K278" s="4">
        <v>130.029</v>
      </c>
      <c r="L278" s="4">
        <v>131.71100000000001</v>
      </c>
      <c r="M278" s="4">
        <v>154.07900000000001</v>
      </c>
      <c r="N278" s="4">
        <v>312.065333333333</v>
      </c>
      <c r="O278" s="4">
        <v>138.606333333333</v>
      </c>
      <c r="P278" s="4">
        <v>-1.17085492028444</v>
      </c>
      <c r="Q278" s="6">
        <v>6.2442057380239005E-17</v>
      </c>
      <c r="R278" s="6">
        <v>2.7413534888246998E-15</v>
      </c>
      <c r="S278" s="4" t="s">
        <v>1387</v>
      </c>
      <c r="T278" s="4" t="s">
        <v>1388</v>
      </c>
      <c r="U278" s="4" t="s">
        <v>37</v>
      </c>
      <c r="V278" s="4" t="s">
        <v>37</v>
      </c>
      <c r="W278" s="4" t="s">
        <v>37</v>
      </c>
      <c r="X278" s="4" t="s">
        <v>37</v>
      </c>
      <c r="Y278" s="4" t="s">
        <v>37</v>
      </c>
      <c r="Z278" s="4" t="s">
        <v>1389</v>
      </c>
      <c r="AA278" s="4" t="s">
        <v>139</v>
      </c>
      <c r="AB278" s="4" t="s">
        <v>38</v>
      </c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</row>
    <row r="279" spans="1:43">
      <c r="A279" s="4" t="s">
        <v>1390</v>
      </c>
      <c r="B279" s="4">
        <v>1929</v>
      </c>
      <c r="C279" s="4">
        <v>1726</v>
      </c>
      <c r="D279" s="4">
        <v>1362</v>
      </c>
      <c r="E279" s="4">
        <v>452</v>
      </c>
      <c r="F279" s="4">
        <v>670</v>
      </c>
      <c r="G279" s="4">
        <v>656</v>
      </c>
      <c r="H279" s="4">
        <v>55.35</v>
      </c>
      <c r="I279" s="4">
        <v>49.777999999999999</v>
      </c>
      <c r="J279" s="4">
        <v>42.447000000000003</v>
      </c>
      <c r="K279" s="4">
        <v>11.875999999999999</v>
      </c>
      <c r="L279" s="4">
        <v>17.760999999999999</v>
      </c>
      <c r="M279" s="4">
        <v>19.184000000000001</v>
      </c>
      <c r="N279" s="4">
        <v>49.191666666666698</v>
      </c>
      <c r="O279" s="4">
        <v>16.273666666666699</v>
      </c>
      <c r="P279" s="4">
        <v>-1.5958745905446501</v>
      </c>
      <c r="Q279" s="6">
        <v>6.9213081517253595E-17</v>
      </c>
      <c r="R279" s="6">
        <v>3.0284207043740601E-15</v>
      </c>
      <c r="S279" s="4" t="s">
        <v>1391</v>
      </c>
      <c r="T279" s="4" t="s">
        <v>1392</v>
      </c>
      <c r="U279" s="4" t="s">
        <v>37</v>
      </c>
      <c r="V279" s="4" t="s">
        <v>37</v>
      </c>
      <c r="W279" s="4" t="s">
        <v>37</v>
      </c>
      <c r="X279" s="4" t="s">
        <v>37</v>
      </c>
      <c r="Y279" s="4" t="s">
        <v>838</v>
      </c>
      <c r="Z279" s="4" t="s">
        <v>1393</v>
      </c>
      <c r="AA279" s="4" t="s">
        <v>1394</v>
      </c>
      <c r="AB279" s="4" t="s">
        <v>38</v>
      </c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</row>
    <row r="280" spans="1:43">
      <c r="A280" s="4" t="s">
        <v>1395</v>
      </c>
      <c r="B280" s="4">
        <v>3452</v>
      </c>
      <c r="C280" s="4">
        <v>3221</v>
      </c>
      <c r="D280" s="4">
        <v>2863</v>
      </c>
      <c r="E280" s="4">
        <v>1310</v>
      </c>
      <c r="F280" s="4">
        <v>1613</v>
      </c>
      <c r="G280" s="4">
        <v>1559</v>
      </c>
      <c r="H280" s="4">
        <v>99.349000000000004</v>
      </c>
      <c r="I280" s="4">
        <v>93.174000000000007</v>
      </c>
      <c r="J280" s="4">
        <v>89.495000000000005</v>
      </c>
      <c r="K280" s="4">
        <v>34.524000000000001</v>
      </c>
      <c r="L280" s="4">
        <v>42.887</v>
      </c>
      <c r="M280" s="4">
        <v>45.728000000000002</v>
      </c>
      <c r="N280" s="4">
        <v>94.006</v>
      </c>
      <c r="O280" s="4">
        <v>41.046333333333301</v>
      </c>
      <c r="P280" s="4">
        <v>-1.1954994888774999</v>
      </c>
      <c r="Q280" s="6">
        <v>7.3014793459786099E-17</v>
      </c>
      <c r="R280" s="6">
        <v>3.18407990609415E-15</v>
      </c>
      <c r="S280" s="4" t="s">
        <v>1396</v>
      </c>
      <c r="T280" s="4" t="s">
        <v>1397</v>
      </c>
      <c r="U280" s="4" t="s">
        <v>1140</v>
      </c>
      <c r="V280" s="4" t="s">
        <v>1398</v>
      </c>
      <c r="W280" s="4" t="s">
        <v>1399</v>
      </c>
      <c r="X280" s="4" t="s">
        <v>1400</v>
      </c>
      <c r="Y280" s="4" t="s">
        <v>1401</v>
      </c>
      <c r="Z280" s="4" t="s">
        <v>1402</v>
      </c>
      <c r="AA280" s="4" t="s">
        <v>1403</v>
      </c>
      <c r="AB280" s="4" t="s">
        <v>38</v>
      </c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</row>
    <row r="281" spans="1:43">
      <c r="A281" s="4" t="s">
        <v>1404</v>
      </c>
      <c r="B281" s="4">
        <v>540</v>
      </c>
      <c r="C281" s="4">
        <v>522</v>
      </c>
      <c r="D281" s="4">
        <v>618</v>
      </c>
      <c r="E281" s="4">
        <v>1507</v>
      </c>
      <c r="F281" s="4">
        <v>1308</v>
      </c>
      <c r="G281" s="4">
        <v>1161</v>
      </c>
      <c r="H281" s="4">
        <v>13.497999999999999</v>
      </c>
      <c r="I281" s="4">
        <v>13.179</v>
      </c>
      <c r="J281" s="4">
        <v>16.718</v>
      </c>
      <c r="K281" s="4">
        <v>34.396999999999998</v>
      </c>
      <c r="L281" s="4">
        <v>30.228000000000002</v>
      </c>
      <c r="M281" s="4">
        <v>29.608000000000001</v>
      </c>
      <c r="N281" s="4">
        <v>14.465</v>
      </c>
      <c r="O281" s="4">
        <v>31.411000000000001</v>
      </c>
      <c r="P281" s="4">
        <v>1.1187035500654401</v>
      </c>
      <c r="Q281" s="6">
        <v>9.26248130012682E-17</v>
      </c>
      <c r="R281" s="6">
        <v>4.0124084276529498E-15</v>
      </c>
      <c r="S281" s="4" t="s">
        <v>1405</v>
      </c>
      <c r="T281" s="4" t="s">
        <v>1406</v>
      </c>
      <c r="U281" s="4" t="s">
        <v>37</v>
      </c>
      <c r="V281" s="4" t="s">
        <v>37</v>
      </c>
      <c r="W281" s="4" t="s">
        <v>37</v>
      </c>
      <c r="X281" s="4" t="s">
        <v>37</v>
      </c>
      <c r="Y281" s="4" t="s">
        <v>462</v>
      </c>
      <c r="Z281" s="4" t="s">
        <v>287</v>
      </c>
      <c r="AA281" s="4" t="s">
        <v>37</v>
      </c>
      <c r="AB281" s="4" t="s">
        <v>38</v>
      </c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</row>
    <row r="282" spans="1:43">
      <c r="A282" s="4" t="s">
        <v>1407</v>
      </c>
      <c r="B282" s="4">
        <v>4563</v>
      </c>
      <c r="C282" s="4">
        <v>4203</v>
      </c>
      <c r="D282" s="4">
        <v>4363</v>
      </c>
      <c r="E282" s="4">
        <v>758</v>
      </c>
      <c r="F282" s="4">
        <v>1560</v>
      </c>
      <c r="G282" s="4">
        <v>1629</v>
      </c>
      <c r="H282" s="4">
        <v>183.173</v>
      </c>
      <c r="I282" s="4">
        <v>169.584</v>
      </c>
      <c r="J282" s="4">
        <v>190.232</v>
      </c>
      <c r="K282" s="4">
        <v>27.864000000000001</v>
      </c>
      <c r="L282" s="4">
        <v>57.854999999999997</v>
      </c>
      <c r="M282" s="4">
        <v>66.647000000000006</v>
      </c>
      <c r="N282" s="4">
        <v>180.99633333333301</v>
      </c>
      <c r="O282" s="4">
        <v>50.7886666666667</v>
      </c>
      <c r="P282" s="4">
        <v>-1.8333819660428201</v>
      </c>
      <c r="Q282" s="6">
        <v>9.5927029363127501E-17</v>
      </c>
      <c r="R282" s="6">
        <v>4.14169713862854E-15</v>
      </c>
      <c r="S282" s="4" t="s">
        <v>1408</v>
      </c>
      <c r="T282" s="4" t="s">
        <v>1408</v>
      </c>
      <c r="U282" s="4" t="s">
        <v>37</v>
      </c>
      <c r="V282" s="4" t="s">
        <v>37</v>
      </c>
      <c r="W282" s="4" t="s">
        <v>37</v>
      </c>
      <c r="X282" s="4" t="s">
        <v>37</v>
      </c>
      <c r="Y282" s="4" t="s">
        <v>54</v>
      </c>
      <c r="Z282" s="4" t="s">
        <v>1202</v>
      </c>
      <c r="AA282" s="4" t="s">
        <v>37</v>
      </c>
      <c r="AB282" s="4" t="s">
        <v>38</v>
      </c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</row>
    <row r="283" spans="1:43">
      <c r="A283" s="4" t="s">
        <v>1409</v>
      </c>
      <c r="B283" s="4">
        <v>4500</v>
      </c>
      <c r="C283" s="4">
        <v>3836</v>
      </c>
      <c r="D283" s="4">
        <v>3801</v>
      </c>
      <c r="E283" s="4">
        <v>1854</v>
      </c>
      <c r="F283" s="4">
        <v>2168</v>
      </c>
      <c r="G283" s="4">
        <v>1983</v>
      </c>
      <c r="H283" s="4">
        <v>111.26</v>
      </c>
      <c r="I283" s="4">
        <v>94.745000000000005</v>
      </c>
      <c r="J283" s="4">
        <v>101.771</v>
      </c>
      <c r="K283" s="4">
        <v>42.564999999999998</v>
      </c>
      <c r="L283" s="4">
        <v>49.591999999999999</v>
      </c>
      <c r="M283" s="4">
        <v>50.820999999999998</v>
      </c>
      <c r="N283" s="4">
        <v>102.592</v>
      </c>
      <c r="O283" s="4">
        <v>47.659333333333301</v>
      </c>
      <c r="P283" s="4">
        <v>-1.10608755959351</v>
      </c>
      <c r="Q283" s="6">
        <v>1.13776660848088E-16</v>
      </c>
      <c r="R283" s="6">
        <v>4.8800456605204503E-15</v>
      </c>
      <c r="S283" s="4" t="s">
        <v>1410</v>
      </c>
      <c r="T283" s="4" t="s">
        <v>1411</v>
      </c>
      <c r="U283" s="4" t="s">
        <v>1412</v>
      </c>
      <c r="V283" s="4" t="s">
        <v>1413</v>
      </c>
      <c r="W283" s="4" t="s">
        <v>1414</v>
      </c>
      <c r="X283" s="4" t="s">
        <v>1415</v>
      </c>
      <c r="Y283" s="4" t="s">
        <v>1416</v>
      </c>
      <c r="Z283" s="4" t="s">
        <v>1010</v>
      </c>
      <c r="AA283" s="4" t="s">
        <v>1417</v>
      </c>
      <c r="AB283" s="4" t="s">
        <v>38</v>
      </c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spans="1:43">
      <c r="A284" s="4" t="s">
        <v>1418</v>
      </c>
      <c r="B284" s="4">
        <v>301</v>
      </c>
      <c r="C284" s="4">
        <v>306</v>
      </c>
      <c r="D284" s="4">
        <v>284</v>
      </c>
      <c r="E284" s="4">
        <v>956</v>
      </c>
      <c r="F284" s="4">
        <v>835</v>
      </c>
      <c r="G284" s="4">
        <v>654</v>
      </c>
      <c r="H284" s="4">
        <v>18.766999999999999</v>
      </c>
      <c r="I284" s="4">
        <v>19.696000000000002</v>
      </c>
      <c r="J284" s="4">
        <v>20.190000000000001</v>
      </c>
      <c r="K284" s="4">
        <v>57.779000000000003</v>
      </c>
      <c r="L284" s="4">
        <v>50.707999999999998</v>
      </c>
      <c r="M284" s="4">
        <v>43.502000000000002</v>
      </c>
      <c r="N284" s="4">
        <v>19.550999999999998</v>
      </c>
      <c r="O284" s="4">
        <v>50.662999999999997</v>
      </c>
      <c r="P284" s="4">
        <v>1.37369010770678</v>
      </c>
      <c r="Q284" s="6">
        <v>1.1789463131710801E-16</v>
      </c>
      <c r="R284" s="6">
        <v>5.0400921237500702E-15</v>
      </c>
      <c r="S284" s="4" t="s">
        <v>1419</v>
      </c>
      <c r="T284" s="4" t="s">
        <v>1420</v>
      </c>
      <c r="U284" s="4" t="s">
        <v>37</v>
      </c>
      <c r="V284" s="4" t="s">
        <v>37</v>
      </c>
      <c r="W284" s="4" t="s">
        <v>37</v>
      </c>
      <c r="X284" s="4" t="s">
        <v>37</v>
      </c>
      <c r="Y284" s="4" t="s">
        <v>462</v>
      </c>
      <c r="Z284" s="4" t="s">
        <v>1421</v>
      </c>
      <c r="AA284" s="4" t="s">
        <v>37</v>
      </c>
      <c r="AB284" s="4" t="s">
        <v>38</v>
      </c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</row>
    <row r="285" spans="1:43">
      <c r="A285" s="4" t="s">
        <v>1422</v>
      </c>
      <c r="B285" s="4">
        <v>423</v>
      </c>
      <c r="C285" s="4">
        <v>365</v>
      </c>
      <c r="D285" s="4">
        <v>445</v>
      </c>
      <c r="E285" s="4">
        <v>988</v>
      </c>
      <c r="F285" s="4">
        <v>945</v>
      </c>
      <c r="G285" s="4">
        <v>917</v>
      </c>
      <c r="H285" s="4">
        <v>7.976</v>
      </c>
      <c r="I285" s="4">
        <v>6.9119999999999999</v>
      </c>
      <c r="J285" s="4">
        <v>9.1129999999999995</v>
      </c>
      <c r="K285" s="4">
        <v>17.067</v>
      </c>
      <c r="L285" s="4">
        <v>16.466000000000001</v>
      </c>
      <c r="M285" s="4">
        <v>17.635000000000002</v>
      </c>
      <c r="N285" s="4">
        <v>8.0003333333333302</v>
      </c>
      <c r="O285" s="4">
        <v>17.056000000000001</v>
      </c>
      <c r="P285" s="4">
        <v>1.09214732705602</v>
      </c>
      <c r="Q285" s="6">
        <v>1.2287481802223101E-16</v>
      </c>
      <c r="R285" s="6">
        <v>5.2358325235028604E-15</v>
      </c>
      <c r="S285" s="4" t="s">
        <v>1423</v>
      </c>
      <c r="T285" s="4" t="s">
        <v>1424</v>
      </c>
      <c r="U285" s="4" t="s">
        <v>37</v>
      </c>
      <c r="V285" s="4" t="s">
        <v>37</v>
      </c>
      <c r="W285" s="4" t="s">
        <v>37</v>
      </c>
      <c r="X285" s="4" t="s">
        <v>37</v>
      </c>
      <c r="Y285" s="4" t="s">
        <v>329</v>
      </c>
      <c r="Z285" s="4" t="s">
        <v>353</v>
      </c>
      <c r="AA285" s="4" t="s">
        <v>354</v>
      </c>
      <c r="AB285" s="4" t="s">
        <v>38</v>
      </c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</row>
    <row r="286" spans="1:43">
      <c r="A286" s="4" t="s">
        <v>1425</v>
      </c>
      <c r="B286" s="4">
        <v>41</v>
      </c>
      <c r="C286" s="4">
        <v>57</v>
      </c>
      <c r="D286" s="4">
        <v>55</v>
      </c>
      <c r="E286" s="4">
        <v>298</v>
      </c>
      <c r="F286" s="4">
        <v>218</v>
      </c>
      <c r="G286" s="4">
        <v>218</v>
      </c>
      <c r="H286" s="4">
        <v>0.19400000000000001</v>
      </c>
      <c r="I286" s="4">
        <v>0.27100000000000002</v>
      </c>
      <c r="J286" s="4">
        <v>0.28199999999999997</v>
      </c>
      <c r="K286" s="4">
        <v>1.29</v>
      </c>
      <c r="L286" s="4">
        <v>0.95199999999999996</v>
      </c>
      <c r="M286" s="4">
        <v>1.05</v>
      </c>
      <c r="N286" s="4">
        <v>0.249</v>
      </c>
      <c r="O286" s="4">
        <v>1.0973333333333299</v>
      </c>
      <c r="P286" s="4">
        <v>2.13978418763238</v>
      </c>
      <c r="Q286" s="6">
        <v>1.23464113683059E-16</v>
      </c>
      <c r="R286" s="6">
        <v>5.2438064440176301E-15</v>
      </c>
      <c r="S286" s="4" t="s">
        <v>1426</v>
      </c>
      <c r="T286" s="4" t="s">
        <v>1427</v>
      </c>
      <c r="U286" s="4" t="s">
        <v>37</v>
      </c>
      <c r="V286" s="4" t="s">
        <v>37</v>
      </c>
      <c r="W286" s="4" t="s">
        <v>37</v>
      </c>
      <c r="X286" s="4" t="s">
        <v>37</v>
      </c>
      <c r="Y286" s="4" t="s">
        <v>1428</v>
      </c>
      <c r="Z286" s="4" t="s">
        <v>1429</v>
      </c>
      <c r="AA286" s="4" t="s">
        <v>1430</v>
      </c>
      <c r="AB286" s="4" t="s">
        <v>38</v>
      </c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</row>
    <row r="287" spans="1:43">
      <c r="A287" s="4" t="s">
        <v>1431</v>
      </c>
      <c r="B287" s="4">
        <v>1061</v>
      </c>
      <c r="C287" s="4">
        <v>1057</v>
      </c>
      <c r="D287" s="4">
        <v>963</v>
      </c>
      <c r="E287" s="4">
        <v>463</v>
      </c>
      <c r="F287" s="4">
        <v>484</v>
      </c>
      <c r="G287" s="4">
        <v>469</v>
      </c>
      <c r="H287" s="4">
        <v>30.068999999999999</v>
      </c>
      <c r="I287" s="4">
        <v>30.108000000000001</v>
      </c>
      <c r="J287" s="4">
        <v>29.641999999999999</v>
      </c>
      <c r="K287" s="4">
        <v>12.015000000000001</v>
      </c>
      <c r="L287" s="4">
        <v>12.672000000000001</v>
      </c>
      <c r="M287" s="4">
        <v>13.545999999999999</v>
      </c>
      <c r="N287" s="4">
        <v>29.9396666666667</v>
      </c>
      <c r="O287" s="4">
        <v>12.7443333333333</v>
      </c>
      <c r="P287" s="4">
        <v>-1.23220225248033</v>
      </c>
      <c r="Q287" s="6">
        <v>1.28578382412093E-16</v>
      </c>
      <c r="R287" s="6">
        <v>5.4432906762054702E-15</v>
      </c>
      <c r="S287" s="4" t="s">
        <v>1432</v>
      </c>
      <c r="T287" s="4" t="s">
        <v>1433</v>
      </c>
      <c r="U287" s="4" t="s">
        <v>37</v>
      </c>
      <c r="V287" s="4" t="s">
        <v>37</v>
      </c>
      <c r="W287" s="4" t="s">
        <v>37</v>
      </c>
      <c r="X287" s="4" t="s">
        <v>37</v>
      </c>
      <c r="Y287" s="4" t="s">
        <v>37</v>
      </c>
      <c r="Z287" s="4" t="s">
        <v>37</v>
      </c>
      <c r="AA287" s="4" t="s">
        <v>37</v>
      </c>
      <c r="AB287" s="4" t="s">
        <v>38</v>
      </c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</row>
    <row r="288" spans="1:43">
      <c r="A288" s="4" t="s">
        <v>1434</v>
      </c>
      <c r="B288" s="4">
        <v>4257</v>
      </c>
      <c r="C288" s="4">
        <v>3720</v>
      </c>
      <c r="D288" s="4">
        <v>2909</v>
      </c>
      <c r="E288" s="4">
        <v>1022</v>
      </c>
      <c r="F288" s="4">
        <v>1591</v>
      </c>
      <c r="G288" s="4">
        <v>1386</v>
      </c>
      <c r="H288" s="4">
        <v>130.91200000000001</v>
      </c>
      <c r="I288" s="4">
        <v>114.982</v>
      </c>
      <c r="J288" s="4">
        <v>97.164000000000001</v>
      </c>
      <c r="K288" s="4">
        <v>28.78</v>
      </c>
      <c r="L288" s="4">
        <v>45.201000000000001</v>
      </c>
      <c r="M288" s="4">
        <v>43.439</v>
      </c>
      <c r="N288" s="4">
        <v>114.35266666666701</v>
      </c>
      <c r="O288" s="4">
        <v>39.14</v>
      </c>
      <c r="P288" s="4">
        <v>-1.54677434823951</v>
      </c>
      <c r="Q288" s="6">
        <v>1.33920649353327E-16</v>
      </c>
      <c r="R288" s="6">
        <v>5.6511046825826302E-15</v>
      </c>
      <c r="S288" s="4" t="s">
        <v>1435</v>
      </c>
      <c r="T288" s="4" t="s">
        <v>1436</v>
      </c>
      <c r="U288" s="4" t="s">
        <v>37</v>
      </c>
      <c r="V288" s="4" t="s">
        <v>37</v>
      </c>
      <c r="W288" s="4" t="s">
        <v>37</v>
      </c>
      <c r="X288" s="4" t="s">
        <v>37</v>
      </c>
      <c r="Y288" s="4" t="s">
        <v>1437</v>
      </c>
      <c r="Z288" s="4" t="s">
        <v>1438</v>
      </c>
      <c r="AA288" s="4" t="s">
        <v>1439</v>
      </c>
      <c r="AB288" s="4" t="s">
        <v>38</v>
      </c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</row>
    <row r="289" spans="1:43">
      <c r="A289" s="4" t="s">
        <v>1440</v>
      </c>
      <c r="B289" s="4">
        <v>546</v>
      </c>
      <c r="C289" s="4">
        <v>457</v>
      </c>
      <c r="D289" s="4">
        <v>503</v>
      </c>
      <c r="E289" s="4">
        <v>1263</v>
      </c>
      <c r="F289" s="4">
        <v>1250</v>
      </c>
      <c r="G289" s="4">
        <v>1025</v>
      </c>
      <c r="H289" s="4">
        <v>41</v>
      </c>
      <c r="I289" s="4">
        <v>34.491999999999997</v>
      </c>
      <c r="J289" s="4">
        <v>41.024999999999999</v>
      </c>
      <c r="K289" s="4">
        <v>86.846999999999994</v>
      </c>
      <c r="L289" s="4">
        <v>86.716999999999999</v>
      </c>
      <c r="M289" s="4">
        <v>78.444000000000003</v>
      </c>
      <c r="N289" s="4">
        <v>38.838999999999999</v>
      </c>
      <c r="O289" s="4">
        <v>84.002666666666698</v>
      </c>
      <c r="P289" s="4">
        <v>1.11292907129659</v>
      </c>
      <c r="Q289" s="6">
        <v>1.3652111630497699E-16</v>
      </c>
      <c r="R289" s="6">
        <v>5.7422543080664197E-15</v>
      </c>
      <c r="S289" s="4" t="s">
        <v>1441</v>
      </c>
      <c r="T289" s="4" t="s">
        <v>1442</v>
      </c>
      <c r="U289" s="4" t="s">
        <v>325</v>
      </c>
      <c r="V289" s="4" t="s">
        <v>326</v>
      </c>
      <c r="W289" s="4" t="s">
        <v>327</v>
      </c>
      <c r="X289" s="4" t="s">
        <v>328</v>
      </c>
      <c r="Y289" s="4" t="s">
        <v>329</v>
      </c>
      <c r="Z289" s="4" t="s">
        <v>330</v>
      </c>
      <c r="AA289" s="4" t="s">
        <v>331</v>
      </c>
      <c r="AB289" s="4" t="s">
        <v>38</v>
      </c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</row>
    <row r="290" spans="1:43">
      <c r="A290" s="4" t="s">
        <v>1443</v>
      </c>
      <c r="B290" s="4">
        <v>18597</v>
      </c>
      <c r="C290" s="4">
        <v>24791</v>
      </c>
      <c r="D290" s="4">
        <v>18652</v>
      </c>
      <c r="E290" s="4">
        <v>9947</v>
      </c>
      <c r="F290" s="4">
        <v>9934</v>
      </c>
      <c r="G290" s="4">
        <v>9808</v>
      </c>
      <c r="H290" s="4">
        <v>547.13499999999999</v>
      </c>
      <c r="I290" s="4">
        <v>731.17499999999995</v>
      </c>
      <c r="J290" s="4">
        <v>594.88499999999999</v>
      </c>
      <c r="K290" s="4">
        <v>266.77</v>
      </c>
      <c r="L290" s="4">
        <v>270.017</v>
      </c>
      <c r="M290" s="4">
        <v>292.88299999999998</v>
      </c>
      <c r="N290" s="4">
        <v>624.39833333333297</v>
      </c>
      <c r="O290" s="4">
        <v>276.55666666666701</v>
      </c>
      <c r="P290" s="4">
        <v>-1.1748915663908901</v>
      </c>
      <c r="Q290" s="6">
        <v>1.39827707457747E-16</v>
      </c>
      <c r="R290" s="6">
        <v>5.8624227573683803E-15</v>
      </c>
      <c r="S290" s="4" t="s">
        <v>1444</v>
      </c>
      <c r="T290" s="4" t="s">
        <v>1445</v>
      </c>
      <c r="U290" s="4" t="s">
        <v>340</v>
      </c>
      <c r="V290" s="4" t="s">
        <v>1446</v>
      </c>
      <c r="W290" s="4" t="s">
        <v>1447</v>
      </c>
      <c r="X290" s="4" t="s">
        <v>1448</v>
      </c>
      <c r="Y290" s="4" t="s">
        <v>37</v>
      </c>
      <c r="Z290" s="4" t="s">
        <v>1449</v>
      </c>
      <c r="AA290" s="4" t="s">
        <v>389</v>
      </c>
      <c r="AB290" s="4" t="s">
        <v>38</v>
      </c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</row>
    <row r="291" spans="1:43">
      <c r="A291" s="4" t="s">
        <v>1450</v>
      </c>
      <c r="B291" s="4">
        <v>629</v>
      </c>
      <c r="C291" s="4">
        <v>629</v>
      </c>
      <c r="D291" s="4">
        <v>519</v>
      </c>
      <c r="E291" s="4">
        <v>1346</v>
      </c>
      <c r="F291" s="4">
        <v>1270</v>
      </c>
      <c r="G291" s="4">
        <v>1284</v>
      </c>
      <c r="H291" s="4">
        <v>37.44</v>
      </c>
      <c r="I291" s="4">
        <v>37.549999999999997</v>
      </c>
      <c r="J291" s="4">
        <v>33.368000000000002</v>
      </c>
      <c r="K291" s="4">
        <v>71.903000000000006</v>
      </c>
      <c r="L291" s="4">
        <v>68.921999999999997</v>
      </c>
      <c r="M291" s="4">
        <v>77.082999999999998</v>
      </c>
      <c r="N291" s="4">
        <v>36.119333333333302</v>
      </c>
      <c r="O291" s="4">
        <v>72.635999999999996</v>
      </c>
      <c r="P291" s="4">
        <v>1.00791349212432</v>
      </c>
      <c r="Q291" s="6">
        <v>1.44583312391459E-16</v>
      </c>
      <c r="R291" s="6">
        <v>6.0423775970263902E-15</v>
      </c>
      <c r="S291" s="4" t="s">
        <v>1451</v>
      </c>
      <c r="T291" s="4" t="s">
        <v>1452</v>
      </c>
      <c r="U291" s="4" t="s">
        <v>37</v>
      </c>
      <c r="V291" s="4" t="s">
        <v>37</v>
      </c>
      <c r="W291" s="4" t="s">
        <v>37</v>
      </c>
      <c r="X291" s="4" t="s">
        <v>37</v>
      </c>
      <c r="Y291" s="4" t="s">
        <v>329</v>
      </c>
      <c r="Z291" s="4" t="s">
        <v>1453</v>
      </c>
      <c r="AA291" s="4" t="s">
        <v>1454</v>
      </c>
      <c r="AB291" s="4" t="s">
        <v>38</v>
      </c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</row>
    <row r="292" spans="1:43">
      <c r="A292" s="4" t="s">
        <v>1455</v>
      </c>
      <c r="B292" s="4">
        <v>2517</v>
      </c>
      <c r="C292" s="4">
        <v>1828</v>
      </c>
      <c r="D292" s="4">
        <v>1580</v>
      </c>
      <c r="E292" s="4">
        <v>600</v>
      </c>
      <c r="F292" s="4">
        <v>797</v>
      </c>
      <c r="G292" s="4">
        <v>734</v>
      </c>
      <c r="H292" s="4">
        <v>40.432000000000002</v>
      </c>
      <c r="I292" s="4">
        <v>29.42</v>
      </c>
      <c r="J292" s="4">
        <v>27.488</v>
      </c>
      <c r="K292" s="4">
        <v>8.77</v>
      </c>
      <c r="L292" s="4">
        <v>11.755000000000001</v>
      </c>
      <c r="M292" s="4">
        <v>12.002000000000001</v>
      </c>
      <c r="N292" s="4">
        <v>32.446666666666701</v>
      </c>
      <c r="O292" s="4">
        <v>10.842333333333301</v>
      </c>
      <c r="P292" s="4">
        <v>-1.5813950074082499</v>
      </c>
      <c r="Q292" s="6">
        <v>1.4614125913323199E-16</v>
      </c>
      <c r="R292" s="6">
        <v>6.0879740506013103E-15</v>
      </c>
      <c r="S292" s="4" t="s">
        <v>1456</v>
      </c>
      <c r="T292" s="4" t="s">
        <v>1457</v>
      </c>
      <c r="U292" s="4" t="s">
        <v>315</v>
      </c>
      <c r="V292" s="4" t="s">
        <v>806</v>
      </c>
      <c r="W292" s="4" t="s">
        <v>1458</v>
      </c>
      <c r="X292" s="4" t="s">
        <v>1459</v>
      </c>
      <c r="Y292" s="4" t="s">
        <v>1460</v>
      </c>
      <c r="Z292" s="4" t="s">
        <v>1461</v>
      </c>
      <c r="AA292" s="4" t="s">
        <v>1462</v>
      </c>
      <c r="AB292" s="4" t="s">
        <v>38</v>
      </c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</row>
    <row r="293" spans="1:43">
      <c r="A293" s="4" t="s">
        <v>1463</v>
      </c>
      <c r="B293" s="4">
        <v>721</v>
      </c>
      <c r="C293" s="4">
        <v>1132</v>
      </c>
      <c r="D293" s="4">
        <v>840</v>
      </c>
      <c r="E293" s="4">
        <v>282</v>
      </c>
      <c r="F293" s="4">
        <v>280</v>
      </c>
      <c r="G293" s="4">
        <v>343</v>
      </c>
      <c r="H293" s="4">
        <v>47.606999999999999</v>
      </c>
      <c r="I293" s="4">
        <v>75.126000000000005</v>
      </c>
      <c r="J293" s="4">
        <v>60.241999999999997</v>
      </c>
      <c r="K293" s="4">
        <v>17.050999999999998</v>
      </c>
      <c r="L293" s="4">
        <v>17.079999999999998</v>
      </c>
      <c r="M293" s="4">
        <v>23.082000000000001</v>
      </c>
      <c r="N293" s="4">
        <v>60.991666666666703</v>
      </c>
      <c r="O293" s="4">
        <v>19.071000000000002</v>
      </c>
      <c r="P293" s="4">
        <v>-1.6772316454604099</v>
      </c>
      <c r="Q293" s="6">
        <v>1.6424181082631701E-16</v>
      </c>
      <c r="R293" s="6">
        <v>6.7770537068492202E-15</v>
      </c>
      <c r="S293" s="4" t="s">
        <v>1464</v>
      </c>
      <c r="T293" s="4" t="s">
        <v>1465</v>
      </c>
      <c r="U293" s="4" t="s">
        <v>931</v>
      </c>
      <c r="V293" s="4" t="s">
        <v>932</v>
      </c>
      <c r="W293" s="4" t="s">
        <v>933</v>
      </c>
      <c r="X293" s="4" t="s">
        <v>1466</v>
      </c>
      <c r="Y293" s="4" t="s">
        <v>37</v>
      </c>
      <c r="Z293" s="4" t="s">
        <v>215</v>
      </c>
      <c r="AA293" s="4" t="s">
        <v>139</v>
      </c>
      <c r="AB293" s="4" t="s">
        <v>38</v>
      </c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</row>
    <row r="294" spans="1:43">
      <c r="A294" s="4" t="s">
        <v>1467</v>
      </c>
      <c r="B294" s="4">
        <v>38</v>
      </c>
      <c r="C294" s="4">
        <v>37</v>
      </c>
      <c r="D294" s="4">
        <v>11</v>
      </c>
      <c r="E294" s="4">
        <v>239</v>
      </c>
      <c r="F294" s="4">
        <v>189</v>
      </c>
      <c r="G294" s="4">
        <v>234</v>
      </c>
      <c r="H294" s="4">
        <v>7.9669999999999996</v>
      </c>
      <c r="I294" s="4">
        <v>7.7969999999999997</v>
      </c>
      <c r="J294" s="4">
        <v>2.5049999999999999</v>
      </c>
      <c r="K294" s="4">
        <v>45.884</v>
      </c>
      <c r="L294" s="4">
        <v>36.606999999999999</v>
      </c>
      <c r="M294" s="4">
        <v>49.999000000000002</v>
      </c>
      <c r="N294" s="4">
        <v>6.0896666666666697</v>
      </c>
      <c r="O294" s="4">
        <v>44.163333333333298</v>
      </c>
      <c r="P294" s="4">
        <v>2.85841390125116</v>
      </c>
      <c r="Q294" s="6">
        <v>1.69090335458578E-16</v>
      </c>
      <c r="R294" s="6">
        <v>6.9551068897299604E-15</v>
      </c>
      <c r="S294" s="4" t="s">
        <v>1468</v>
      </c>
      <c r="T294" s="4" t="s">
        <v>1469</v>
      </c>
      <c r="U294" s="4" t="s">
        <v>37</v>
      </c>
      <c r="V294" s="4" t="s">
        <v>37</v>
      </c>
      <c r="W294" s="4" t="s">
        <v>37</v>
      </c>
      <c r="X294" s="4" t="s">
        <v>37</v>
      </c>
      <c r="Y294" s="4" t="s">
        <v>37</v>
      </c>
      <c r="Z294" s="4" t="s">
        <v>45</v>
      </c>
      <c r="AA294" s="4" t="s">
        <v>1470</v>
      </c>
      <c r="AB294" s="4" t="s">
        <v>38</v>
      </c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</row>
    <row r="295" spans="1:43">
      <c r="A295" s="4" t="s">
        <v>1471</v>
      </c>
      <c r="B295" s="4">
        <v>546</v>
      </c>
      <c r="C295" s="4">
        <v>391</v>
      </c>
      <c r="D295" s="4">
        <v>353</v>
      </c>
      <c r="E295" s="4">
        <v>1249</v>
      </c>
      <c r="F295" s="4">
        <v>1169</v>
      </c>
      <c r="G295" s="4">
        <v>1076</v>
      </c>
      <c r="H295" s="4">
        <v>6.7069999999999999</v>
      </c>
      <c r="I295" s="4">
        <v>4.8600000000000003</v>
      </c>
      <c r="J295" s="4">
        <v>4.7759999999999998</v>
      </c>
      <c r="K295" s="4">
        <v>13.673999999999999</v>
      </c>
      <c r="L295" s="4">
        <v>13.114000000000001</v>
      </c>
      <c r="M295" s="4">
        <v>13.503</v>
      </c>
      <c r="N295" s="4">
        <v>5.4476666666666702</v>
      </c>
      <c r="O295" s="4">
        <v>13.4303333333333</v>
      </c>
      <c r="P295" s="4">
        <v>1.30178477695025</v>
      </c>
      <c r="Q295" s="6">
        <v>1.8822790165013201E-16</v>
      </c>
      <c r="R295" s="6">
        <v>7.7179358792958202E-15</v>
      </c>
      <c r="S295" s="4" t="s">
        <v>1472</v>
      </c>
      <c r="T295" s="4" t="s">
        <v>1473</v>
      </c>
      <c r="U295" s="4" t="s">
        <v>37</v>
      </c>
      <c r="V295" s="4" t="s">
        <v>37</v>
      </c>
      <c r="W295" s="4" t="s">
        <v>37</v>
      </c>
      <c r="X295" s="4" t="s">
        <v>37</v>
      </c>
      <c r="Y295" s="4" t="s">
        <v>1474</v>
      </c>
      <c r="Z295" s="4" t="s">
        <v>1475</v>
      </c>
      <c r="AA295" s="4" t="s">
        <v>1476</v>
      </c>
      <c r="AB295" s="4" t="s">
        <v>38</v>
      </c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</row>
    <row r="296" spans="1:43">
      <c r="A296" s="4" t="s">
        <v>1477</v>
      </c>
      <c r="B296" s="4">
        <v>584</v>
      </c>
      <c r="C296" s="4">
        <v>367</v>
      </c>
      <c r="D296" s="4">
        <v>299</v>
      </c>
      <c r="E296" s="4">
        <v>8513</v>
      </c>
      <c r="F296" s="4">
        <v>5266</v>
      </c>
      <c r="G296" s="4">
        <v>3630</v>
      </c>
      <c r="H296" s="4">
        <v>15.037000000000001</v>
      </c>
      <c r="I296" s="4">
        <v>9.4979999999999993</v>
      </c>
      <c r="J296" s="4">
        <v>8.3620000000000001</v>
      </c>
      <c r="K296" s="4">
        <v>200.72200000000001</v>
      </c>
      <c r="L296" s="4">
        <v>125.267</v>
      </c>
      <c r="M296" s="4">
        <v>95.259</v>
      </c>
      <c r="N296" s="4">
        <v>10.965666666666699</v>
      </c>
      <c r="O296" s="4">
        <v>140.416</v>
      </c>
      <c r="P296" s="4">
        <v>3.67864190635188</v>
      </c>
      <c r="Q296" s="6">
        <v>2.4741477750870098E-16</v>
      </c>
      <c r="R296" s="6">
        <v>1.01129820813039E-14</v>
      </c>
      <c r="S296" s="4" t="s">
        <v>1478</v>
      </c>
      <c r="T296" s="4" t="s">
        <v>1479</v>
      </c>
      <c r="U296" s="4" t="s">
        <v>1480</v>
      </c>
      <c r="V296" s="4" t="s">
        <v>1481</v>
      </c>
      <c r="W296" s="4" t="s">
        <v>1482</v>
      </c>
      <c r="X296" s="4" t="s">
        <v>1483</v>
      </c>
      <c r="Y296" s="4" t="s">
        <v>1484</v>
      </c>
      <c r="Z296" s="4" t="s">
        <v>1485</v>
      </c>
      <c r="AA296" s="4" t="s">
        <v>1486</v>
      </c>
      <c r="AB296" s="4" t="s">
        <v>38</v>
      </c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</row>
    <row r="297" spans="1:43">
      <c r="A297" s="4" t="s">
        <v>1487</v>
      </c>
      <c r="B297" s="4">
        <v>5172</v>
      </c>
      <c r="C297" s="4">
        <v>4485</v>
      </c>
      <c r="D297" s="4">
        <v>3629</v>
      </c>
      <c r="E297" s="4">
        <v>1756</v>
      </c>
      <c r="F297" s="4">
        <v>1853</v>
      </c>
      <c r="G297" s="4">
        <v>2162</v>
      </c>
      <c r="H297" s="4">
        <v>146.983</v>
      </c>
      <c r="I297" s="4">
        <v>128.01900000000001</v>
      </c>
      <c r="J297" s="4">
        <v>111.73099999999999</v>
      </c>
      <c r="K297" s="4">
        <v>44.984000000000002</v>
      </c>
      <c r="L297" s="4">
        <v>48.033000000000001</v>
      </c>
      <c r="M297" s="4">
        <v>62.311</v>
      </c>
      <c r="N297" s="4">
        <v>128.911</v>
      </c>
      <c r="O297" s="4">
        <v>51.776000000000003</v>
      </c>
      <c r="P297" s="4">
        <v>-1.31601995639958</v>
      </c>
      <c r="Q297" s="6">
        <v>2.5284538779086401E-16</v>
      </c>
      <c r="R297" s="6">
        <v>1.0302659410640901E-14</v>
      </c>
      <c r="S297" s="4" t="s">
        <v>1488</v>
      </c>
      <c r="T297" s="4" t="s">
        <v>1489</v>
      </c>
      <c r="U297" s="4" t="s">
        <v>37</v>
      </c>
      <c r="V297" s="4" t="s">
        <v>37</v>
      </c>
      <c r="W297" s="4" t="s">
        <v>37</v>
      </c>
      <c r="X297" s="4" t="s">
        <v>37</v>
      </c>
      <c r="Y297" s="4" t="s">
        <v>1490</v>
      </c>
      <c r="Z297" s="4" t="s">
        <v>1491</v>
      </c>
      <c r="AA297" s="4" t="s">
        <v>1492</v>
      </c>
      <c r="AB297" s="4" t="s">
        <v>38</v>
      </c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</row>
    <row r="298" spans="1:43">
      <c r="A298" s="4" t="s">
        <v>1493</v>
      </c>
      <c r="B298" s="4">
        <v>22</v>
      </c>
      <c r="C298" s="4">
        <v>21</v>
      </c>
      <c r="D298" s="4">
        <v>25</v>
      </c>
      <c r="E298" s="4">
        <v>150</v>
      </c>
      <c r="F298" s="4">
        <v>209</v>
      </c>
      <c r="G298" s="4">
        <v>128</v>
      </c>
      <c r="H298" s="4">
        <v>1.159</v>
      </c>
      <c r="I298" s="4">
        <v>1.1120000000000001</v>
      </c>
      <c r="J298" s="4">
        <v>1.431</v>
      </c>
      <c r="K298" s="4">
        <v>7.2389999999999999</v>
      </c>
      <c r="L298" s="4">
        <v>10.176</v>
      </c>
      <c r="M298" s="4">
        <v>6.875</v>
      </c>
      <c r="N298" s="4">
        <v>1.234</v>
      </c>
      <c r="O298" s="4">
        <v>8.0966666666666693</v>
      </c>
      <c r="P298" s="4">
        <v>2.7139856896526502</v>
      </c>
      <c r="Q298" s="6">
        <v>2.7254287674657799E-16</v>
      </c>
      <c r="R298" s="6">
        <v>1.1070674672581399E-14</v>
      </c>
      <c r="S298" s="4" t="s">
        <v>1494</v>
      </c>
      <c r="T298" s="4" t="s">
        <v>1495</v>
      </c>
      <c r="U298" s="4" t="s">
        <v>37</v>
      </c>
      <c r="V298" s="4" t="s">
        <v>37</v>
      </c>
      <c r="W298" s="4" t="s">
        <v>37</v>
      </c>
      <c r="X298" s="4" t="s">
        <v>37</v>
      </c>
      <c r="Y298" s="4" t="s">
        <v>35</v>
      </c>
      <c r="Z298" s="4" t="s">
        <v>112</v>
      </c>
      <c r="AA298" s="4" t="s">
        <v>113</v>
      </c>
      <c r="AB298" s="4" t="s">
        <v>38</v>
      </c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</row>
    <row r="299" spans="1:43">
      <c r="A299" s="4" t="s">
        <v>1496</v>
      </c>
      <c r="B299" s="4">
        <v>562</v>
      </c>
      <c r="C299" s="4">
        <v>251</v>
      </c>
      <c r="D299" s="4">
        <v>413</v>
      </c>
      <c r="E299" s="4">
        <v>4131</v>
      </c>
      <c r="F299" s="4">
        <v>3103</v>
      </c>
      <c r="G299" s="4">
        <v>2663</v>
      </c>
      <c r="H299" s="4">
        <v>89.429000000000002</v>
      </c>
      <c r="I299" s="4">
        <v>40.145000000000003</v>
      </c>
      <c r="J299" s="4">
        <v>71.381</v>
      </c>
      <c r="K299" s="4">
        <v>601.95000000000005</v>
      </c>
      <c r="L299" s="4">
        <v>456.17200000000003</v>
      </c>
      <c r="M299" s="4">
        <v>431.87900000000002</v>
      </c>
      <c r="N299" s="4">
        <v>66.984999999999999</v>
      </c>
      <c r="O299" s="4">
        <v>496.66699999999997</v>
      </c>
      <c r="P299" s="4">
        <v>2.8903689200101899</v>
      </c>
      <c r="Q299" s="6">
        <v>2.8814836045187201E-16</v>
      </c>
      <c r="R299" s="6">
        <v>1.16682188569316E-14</v>
      </c>
      <c r="S299" s="4" t="s">
        <v>1497</v>
      </c>
      <c r="T299" s="4" t="s">
        <v>1498</v>
      </c>
      <c r="U299" s="4" t="s">
        <v>158</v>
      </c>
      <c r="V299" s="4" t="s">
        <v>159</v>
      </c>
      <c r="W299" s="4" t="s">
        <v>160</v>
      </c>
      <c r="X299" s="4" t="s">
        <v>161</v>
      </c>
      <c r="Y299" s="4" t="s">
        <v>54</v>
      </c>
      <c r="Z299" s="4" t="s">
        <v>37</v>
      </c>
      <c r="AA299" s="4" t="s">
        <v>283</v>
      </c>
      <c r="AB299" s="4" t="s">
        <v>38</v>
      </c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</row>
    <row r="300" spans="1:43">
      <c r="A300" s="4" t="s">
        <v>1499</v>
      </c>
      <c r="B300" s="4">
        <v>799</v>
      </c>
      <c r="C300" s="4">
        <v>614</v>
      </c>
      <c r="D300" s="4">
        <v>464</v>
      </c>
      <c r="E300" s="4">
        <v>1857</v>
      </c>
      <c r="F300" s="4">
        <v>1733</v>
      </c>
      <c r="G300" s="4">
        <v>1578</v>
      </c>
      <c r="H300" s="4">
        <v>19.986000000000001</v>
      </c>
      <c r="I300" s="4">
        <v>15.53</v>
      </c>
      <c r="J300" s="4">
        <v>12.462</v>
      </c>
      <c r="K300" s="4">
        <v>42.911999999999999</v>
      </c>
      <c r="L300" s="4">
        <v>40.463000000000001</v>
      </c>
      <c r="M300" s="4">
        <v>40.668999999999997</v>
      </c>
      <c r="N300" s="4">
        <v>15.9926666666667</v>
      </c>
      <c r="O300" s="4">
        <v>41.347999999999999</v>
      </c>
      <c r="P300" s="4">
        <v>1.37040702971519</v>
      </c>
      <c r="Q300" s="6">
        <v>2.96239980054284E-16</v>
      </c>
      <c r="R300" s="6">
        <v>1.19587402474545E-14</v>
      </c>
      <c r="S300" s="4" t="s">
        <v>1500</v>
      </c>
      <c r="T300" s="4" t="s">
        <v>1501</v>
      </c>
      <c r="U300" s="4" t="s">
        <v>158</v>
      </c>
      <c r="V300" s="4" t="s">
        <v>825</v>
      </c>
      <c r="W300" s="4" t="s">
        <v>826</v>
      </c>
      <c r="X300" s="4" t="s">
        <v>827</v>
      </c>
      <c r="Y300" s="4" t="s">
        <v>1502</v>
      </c>
      <c r="Z300" s="4" t="s">
        <v>1503</v>
      </c>
      <c r="AA300" s="4" t="s">
        <v>1504</v>
      </c>
      <c r="AB300" s="4" t="s">
        <v>38</v>
      </c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</row>
    <row r="301" spans="1:43">
      <c r="A301" s="4" t="s">
        <v>1505</v>
      </c>
      <c r="B301" s="4">
        <v>776</v>
      </c>
      <c r="C301" s="4">
        <v>864</v>
      </c>
      <c r="D301" s="4">
        <v>825</v>
      </c>
      <c r="E301" s="4">
        <v>2260</v>
      </c>
      <c r="F301" s="4">
        <v>1719</v>
      </c>
      <c r="G301" s="4">
        <v>1686</v>
      </c>
      <c r="H301" s="4">
        <v>28.358000000000001</v>
      </c>
      <c r="I301" s="4">
        <v>31.734000000000002</v>
      </c>
      <c r="J301" s="4">
        <v>32.738999999999997</v>
      </c>
      <c r="K301" s="4">
        <v>75.625</v>
      </c>
      <c r="L301" s="4">
        <v>58.045000000000002</v>
      </c>
      <c r="M301" s="4">
        <v>62.781999999999996</v>
      </c>
      <c r="N301" s="4">
        <v>30.943666666666701</v>
      </c>
      <c r="O301" s="4">
        <v>65.483999999999995</v>
      </c>
      <c r="P301" s="4">
        <v>1.0814982906244901</v>
      </c>
      <c r="Q301" s="6">
        <v>3.26448796818772E-16</v>
      </c>
      <c r="R301" s="6">
        <v>1.3137548955925799E-14</v>
      </c>
      <c r="S301" s="4" t="s">
        <v>1506</v>
      </c>
      <c r="T301" s="4" t="s">
        <v>1507</v>
      </c>
      <c r="U301" s="4" t="s">
        <v>37</v>
      </c>
      <c r="V301" s="4" t="s">
        <v>37</v>
      </c>
      <c r="W301" s="4" t="s">
        <v>37</v>
      </c>
      <c r="X301" s="4" t="s">
        <v>37</v>
      </c>
      <c r="Y301" s="4" t="s">
        <v>37</v>
      </c>
      <c r="Z301" s="4" t="s">
        <v>215</v>
      </c>
      <c r="AA301" s="4" t="s">
        <v>139</v>
      </c>
      <c r="AB301" s="4" t="s">
        <v>38</v>
      </c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</row>
    <row r="302" spans="1:43">
      <c r="A302" s="4" t="s">
        <v>1508</v>
      </c>
      <c r="B302" s="4">
        <v>825</v>
      </c>
      <c r="C302" s="4">
        <v>809</v>
      </c>
      <c r="D302" s="4">
        <v>655</v>
      </c>
      <c r="E302" s="4">
        <v>1749</v>
      </c>
      <c r="F302" s="4">
        <v>1769</v>
      </c>
      <c r="G302" s="4">
        <v>1538</v>
      </c>
      <c r="H302" s="4">
        <v>33.226999999999997</v>
      </c>
      <c r="I302" s="4">
        <v>32.301000000000002</v>
      </c>
      <c r="J302" s="4">
        <v>28.509</v>
      </c>
      <c r="K302" s="4">
        <v>64.272000000000006</v>
      </c>
      <c r="L302" s="4">
        <v>65.587000000000003</v>
      </c>
      <c r="M302" s="4">
        <v>63.06</v>
      </c>
      <c r="N302" s="4">
        <v>31.345666666666698</v>
      </c>
      <c r="O302" s="4">
        <v>64.306333333333299</v>
      </c>
      <c r="P302" s="4">
        <v>1.0366948174941299</v>
      </c>
      <c r="Q302" s="6">
        <v>3.39151014276198E-16</v>
      </c>
      <c r="R302" s="6">
        <v>1.36067386927611E-14</v>
      </c>
      <c r="S302" s="4" t="s">
        <v>1509</v>
      </c>
      <c r="T302" s="4" t="s">
        <v>1510</v>
      </c>
      <c r="U302" s="4" t="s">
        <v>37</v>
      </c>
      <c r="V302" s="4" t="s">
        <v>37</v>
      </c>
      <c r="W302" s="4" t="s">
        <v>37</v>
      </c>
      <c r="X302" s="4" t="s">
        <v>37</v>
      </c>
      <c r="Y302" s="4" t="s">
        <v>117</v>
      </c>
      <c r="Z302" s="4" t="s">
        <v>1511</v>
      </c>
      <c r="AA302" s="4" t="s">
        <v>1512</v>
      </c>
      <c r="AB302" s="4" t="s">
        <v>38</v>
      </c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</row>
    <row r="303" spans="1:43">
      <c r="A303" s="4" t="s">
        <v>1513</v>
      </c>
      <c r="B303" s="4">
        <v>1423</v>
      </c>
      <c r="C303" s="4">
        <v>939</v>
      </c>
      <c r="D303" s="4">
        <v>962</v>
      </c>
      <c r="E303" s="4">
        <v>3306</v>
      </c>
      <c r="F303" s="4">
        <v>2662</v>
      </c>
      <c r="G303" s="4">
        <v>2658</v>
      </c>
      <c r="H303" s="4">
        <v>128.126</v>
      </c>
      <c r="I303" s="4">
        <v>84.978999999999999</v>
      </c>
      <c r="J303" s="4">
        <v>94.078999999999994</v>
      </c>
      <c r="K303" s="4">
        <v>272.58100000000002</v>
      </c>
      <c r="L303" s="4">
        <v>221.43299999999999</v>
      </c>
      <c r="M303" s="4">
        <v>243.911</v>
      </c>
      <c r="N303" s="4">
        <v>102.39466666666701</v>
      </c>
      <c r="O303" s="4">
        <v>245.97499999999999</v>
      </c>
      <c r="P303" s="4">
        <v>1.26437111975</v>
      </c>
      <c r="Q303" s="6">
        <v>3.9205069352142302E-16</v>
      </c>
      <c r="R303" s="6">
        <v>1.5680825131367601E-14</v>
      </c>
      <c r="S303" s="4" t="s">
        <v>1514</v>
      </c>
      <c r="T303" s="4" t="s">
        <v>1514</v>
      </c>
      <c r="U303" s="4" t="s">
        <v>37</v>
      </c>
      <c r="V303" s="4" t="s">
        <v>37</v>
      </c>
      <c r="W303" s="4" t="s">
        <v>37</v>
      </c>
      <c r="X303" s="4" t="s">
        <v>37</v>
      </c>
      <c r="Y303" s="4" t="s">
        <v>54</v>
      </c>
      <c r="Z303" s="4" t="s">
        <v>1515</v>
      </c>
      <c r="AA303" s="4" t="s">
        <v>1516</v>
      </c>
      <c r="AB303" s="4" t="s">
        <v>38</v>
      </c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</row>
    <row r="304" spans="1:43">
      <c r="A304" s="4" t="s">
        <v>1517</v>
      </c>
      <c r="B304" s="4">
        <v>703</v>
      </c>
      <c r="C304" s="4">
        <v>648</v>
      </c>
      <c r="D304" s="4">
        <v>687</v>
      </c>
      <c r="E304" s="4">
        <v>225</v>
      </c>
      <c r="F304" s="4">
        <v>266</v>
      </c>
      <c r="G304" s="4">
        <v>300</v>
      </c>
      <c r="H304" s="4">
        <v>41.719000000000001</v>
      </c>
      <c r="I304" s="4">
        <v>38.651000000000003</v>
      </c>
      <c r="J304" s="4">
        <v>44.280999999999999</v>
      </c>
      <c r="K304" s="4">
        <v>12.227</v>
      </c>
      <c r="L304" s="4">
        <v>14.583</v>
      </c>
      <c r="M304" s="4">
        <v>18.143999999999998</v>
      </c>
      <c r="N304" s="4">
        <v>41.550333333333299</v>
      </c>
      <c r="O304" s="4">
        <v>14.984666666666699</v>
      </c>
      <c r="P304" s="4">
        <v>-1.4713730594038601</v>
      </c>
      <c r="Q304" s="6">
        <v>3.9786504580873201E-16</v>
      </c>
      <c r="R304" s="6">
        <v>1.5864716612538399E-14</v>
      </c>
      <c r="S304" s="4" t="s">
        <v>1518</v>
      </c>
      <c r="T304" s="4" t="s">
        <v>1518</v>
      </c>
      <c r="U304" s="4" t="s">
        <v>37</v>
      </c>
      <c r="V304" s="4" t="s">
        <v>37</v>
      </c>
      <c r="W304" s="4" t="s">
        <v>37</v>
      </c>
      <c r="X304" s="4" t="s">
        <v>37</v>
      </c>
      <c r="Y304" s="4" t="s">
        <v>1519</v>
      </c>
      <c r="Z304" s="4" t="s">
        <v>37</v>
      </c>
      <c r="AA304" s="4" t="s">
        <v>1520</v>
      </c>
      <c r="AB304" s="4" t="s">
        <v>38</v>
      </c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</row>
    <row r="305" spans="1:43">
      <c r="A305" s="4" t="s">
        <v>1521</v>
      </c>
      <c r="B305" s="4">
        <v>1999</v>
      </c>
      <c r="C305" s="4">
        <v>2227</v>
      </c>
      <c r="D305" s="4">
        <v>2867</v>
      </c>
      <c r="E305" s="4">
        <v>5551</v>
      </c>
      <c r="F305" s="4">
        <v>5273</v>
      </c>
      <c r="G305" s="4">
        <v>4915</v>
      </c>
      <c r="H305" s="4">
        <v>64.349999999999994</v>
      </c>
      <c r="I305" s="4">
        <v>72.010000000000005</v>
      </c>
      <c r="J305" s="4">
        <v>100.298</v>
      </c>
      <c r="K305" s="4">
        <v>163.745</v>
      </c>
      <c r="L305" s="4">
        <v>156.899</v>
      </c>
      <c r="M305" s="4">
        <v>161.36000000000001</v>
      </c>
      <c r="N305" s="4">
        <v>78.885999999999996</v>
      </c>
      <c r="O305" s="4">
        <v>160.66800000000001</v>
      </c>
      <c r="P305" s="4">
        <v>1.0262414271357101</v>
      </c>
      <c r="Q305" s="6">
        <v>4.6659279735787699E-16</v>
      </c>
      <c r="R305" s="6">
        <v>1.8380373065708001E-14</v>
      </c>
      <c r="S305" s="4" t="s">
        <v>1522</v>
      </c>
      <c r="T305" s="4" t="s">
        <v>1523</v>
      </c>
      <c r="U305" s="4" t="s">
        <v>37</v>
      </c>
      <c r="V305" s="4" t="s">
        <v>37</v>
      </c>
      <c r="W305" s="4" t="s">
        <v>37</v>
      </c>
      <c r="X305" s="4" t="s">
        <v>37</v>
      </c>
      <c r="Y305" s="4" t="s">
        <v>1524</v>
      </c>
      <c r="Z305" s="4" t="s">
        <v>224</v>
      </c>
      <c r="AA305" s="4" t="s">
        <v>37</v>
      </c>
      <c r="AB305" s="4" t="s">
        <v>38</v>
      </c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</row>
    <row r="306" spans="1:43">
      <c r="A306" s="4" t="s">
        <v>1525</v>
      </c>
      <c r="B306" s="4">
        <v>548</v>
      </c>
      <c r="C306" s="4">
        <v>507</v>
      </c>
      <c r="D306" s="4">
        <v>303</v>
      </c>
      <c r="E306" s="4">
        <v>1488</v>
      </c>
      <c r="F306" s="4">
        <v>1328</v>
      </c>
      <c r="G306" s="4">
        <v>1248</v>
      </c>
      <c r="H306" s="4">
        <v>8.9870000000000001</v>
      </c>
      <c r="I306" s="4">
        <v>8.3569999999999993</v>
      </c>
      <c r="J306" s="4">
        <v>5.3970000000000002</v>
      </c>
      <c r="K306" s="4">
        <v>22.344999999999999</v>
      </c>
      <c r="L306" s="4">
        <v>20.21</v>
      </c>
      <c r="M306" s="4">
        <v>20.939</v>
      </c>
      <c r="N306" s="4">
        <v>7.5803333333333303</v>
      </c>
      <c r="O306" s="4">
        <v>21.164666666666701</v>
      </c>
      <c r="P306" s="4">
        <v>1.4813245719136101</v>
      </c>
      <c r="Q306" s="6">
        <v>4.9691505278251397E-16</v>
      </c>
      <c r="R306" s="6">
        <v>1.9515889678407198E-14</v>
      </c>
      <c r="S306" s="4" t="s">
        <v>1526</v>
      </c>
      <c r="T306" s="4" t="s">
        <v>1527</v>
      </c>
      <c r="U306" s="4" t="s">
        <v>1528</v>
      </c>
      <c r="V306" s="4" t="s">
        <v>1529</v>
      </c>
      <c r="W306" s="4" t="s">
        <v>1530</v>
      </c>
      <c r="X306" s="4" t="s">
        <v>1531</v>
      </c>
      <c r="Y306" s="4" t="s">
        <v>1532</v>
      </c>
      <c r="Z306" s="4" t="s">
        <v>1533</v>
      </c>
      <c r="AA306" s="4" t="s">
        <v>1534</v>
      </c>
      <c r="AB306" s="4" t="s">
        <v>38</v>
      </c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</row>
    <row r="307" spans="1:43">
      <c r="A307" s="4" t="s">
        <v>1535</v>
      </c>
      <c r="B307" s="4">
        <v>739</v>
      </c>
      <c r="C307" s="4">
        <v>523</v>
      </c>
      <c r="D307" s="4">
        <v>508</v>
      </c>
      <c r="E307" s="4">
        <v>1651</v>
      </c>
      <c r="F307" s="4">
        <v>1369</v>
      </c>
      <c r="G307" s="4">
        <v>1483</v>
      </c>
      <c r="H307" s="4">
        <v>58.554000000000002</v>
      </c>
      <c r="I307" s="4">
        <v>41.651000000000003</v>
      </c>
      <c r="J307" s="4">
        <v>43.718000000000004</v>
      </c>
      <c r="K307" s="4">
        <v>119.79</v>
      </c>
      <c r="L307" s="4">
        <v>100.212</v>
      </c>
      <c r="M307" s="4">
        <v>119.75700000000001</v>
      </c>
      <c r="N307" s="4">
        <v>47.974333333333298</v>
      </c>
      <c r="O307" s="4">
        <v>113.253</v>
      </c>
      <c r="P307" s="4">
        <v>1.2392146033312399</v>
      </c>
      <c r="Q307" s="6">
        <v>5.4782246358564403E-16</v>
      </c>
      <c r="R307" s="6">
        <v>2.1322558515502099E-14</v>
      </c>
      <c r="S307" s="4" t="s">
        <v>1536</v>
      </c>
      <c r="T307" s="4" t="s">
        <v>1537</v>
      </c>
      <c r="U307" s="4" t="s">
        <v>37</v>
      </c>
      <c r="V307" s="4" t="s">
        <v>37</v>
      </c>
      <c r="W307" s="4" t="s">
        <v>37</v>
      </c>
      <c r="X307" s="4" t="s">
        <v>37</v>
      </c>
      <c r="Y307" s="4" t="s">
        <v>37</v>
      </c>
      <c r="Z307" s="4" t="s">
        <v>37</v>
      </c>
      <c r="AA307" s="4" t="s">
        <v>37</v>
      </c>
      <c r="AB307" s="4" t="s">
        <v>38</v>
      </c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</row>
    <row r="308" spans="1:43">
      <c r="A308" s="4" t="s">
        <v>1538</v>
      </c>
      <c r="B308" s="4">
        <v>3418</v>
      </c>
      <c r="C308" s="4">
        <v>2922</v>
      </c>
      <c r="D308" s="4">
        <v>2813</v>
      </c>
      <c r="E308" s="4">
        <v>1279</v>
      </c>
      <c r="F308" s="4">
        <v>1626</v>
      </c>
      <c r="G308" s="4">
        <v>1367</v>
      </c>
      <c r="H308" s="4">
        <v>77.977000000000004</v>
      </c>
      <c r="I308" s="4">
        <v>67.001999999999995</v>
      </c>
      <c r="J308" s="4">
        <v>69.703000000000003</v>
      </c>
      <c r="K308" s="4">
        <v>26.719000000000001</v>
      </c>
      <c r="L308" s="4">
        <v>34.268000000000001</v>
      </c>
      <c r="M308" s="4">
        <v>31.783999999999999</v>
      </c>
      <c r="N308" s="4">
        <v>71.560666666666705</v>
      </c>
      <c r="O308" s="4">
        <v>30.923666666666701</v>
      </c>
      <c r="P308" s="4">
        <v>-1.21045543577791</v>
      </c>
      <c r="Q308" s="6">
        <v>6.3091327830659502E-16</v>
      </c>
      <c r="R308" s="6">
        <v>2.44835661780943E-14</v>
      </c>
      <c r="S308" s="4" t="s">
        <v>1539</v>
      </c>
      <c r="T308" s="4" t="s">
        <v>1540</v>
      </c>
      <c r="U308" s="4" t="s">
        <v>37</v>
      </c>
      <c r="V308" s="4" t="s">
        <v>37</v>
      </c>
      <c r="W308" s="4" t="s">
        <v>37</v>
      </c>
      <c r="X308" s="4" t="s">
        <v>37</v>
      </c>
      <c r="Y308" s="4" t="s">
        <v>1541</v>
      </c>
      <c r="Z308" s="4" t="s">
        <v>1542</v>
      </c>
      <c r="AA308" s="4" t="s">
        <v>1543</v>
      </c>
      <c r="AB308" s="4" t="s">
        <v>38</v>
      </c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</row>
    <row r="309" spans="1:43">
      <c r="A309" s="4" t="s">
        <v>1544</v>
      </c>
      <c r="B309" s="4">
        <v>4823</v>
      </c>
      <c r="C309" s="4">
        <v>3985</v>
      </c>
      <c r="D309" s="4">
        <v>3517</v>
      </c>
      <c r="E309" s="4">
        <v>1569</v>
      </c>
      <c r="F309" s="4">
        <v>2010</v>
      </c>
      <c r="G309" s="4">
        <v>1867</v>
      </c>
      <c r="H309" s="4">
        <v>78.197999999999993</v>
      </c>
      <c r="I309" s="4">
        <v>64.941000000000003</v>
      </c>
      <c r="J309" s="4">
        <v>61.936</v>
      </c>
      <c r="K309" s="4">
        <v>23.295000000000002</v>
      </c>
      <c r="L309" s="4">
        <v>30.108000000000001</v>
      </c>
      <c r="M309" s="4">
        <v>30.850999999999999</v>
      </c>
      <c r="N309" s="4">
        <v>68.358333333333306</v>
      </c>
      <c r="O309" s="4">
        <v>28.084666666666699</v>
      </c>
      <c r="P309" s="4">
        <v>-1.2833345427734</v>
      </c>
      <c r="Q309" s="6">
        <v>6.6699078140429703E-16</v>
      </c>
      <c r="R309" s="6">
        <v>2.5806803557064201E-14</v>
      </c>
      <c r="S309" s="4" t="s">
        <v>1545</v>
      </c>
      <c r="T309" s="4" t="s">
        <v>1546</v>
      </c>
      <c r="U309" s="4" t="s">
        <v>158</v>
      </c>
      <c r="V309" s="4" t="s">
        <v>1547</v>
      </c>
      <c r="W309" s="4" t="s">
        <v>1548</v>
      </c>
      <c r="X309" s="4" t="s">
        <v>1549</v>
      </c>
      <c r="Y309" s="4" t="s">
        <v>838</v>
      </c>
      <c r="Z309" s="4" t="s">
        <v>1550</v>
      </c>
      <c r="AA309" s="4" t="s">
        <v>1551</v>
      </c>
      <c r="AB309" s="4" t="s">
        <v>38</v>
      </c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</row>
    <row r="310" spans="1:43">
      <c r="A310" s="4" t="s">
        <v>1552</v>
      </c>
      <c r="B310" s="4">
        <v>1048</v>
      </c>
      <c r="C310" s="4">
        <v>916</v>
      </c>
      <c r="D310" s="4">
        <v>947</v>
      </c>
      <c r="E310" s="4">
        <v>408</v>
      </c>
      <c r="F310" s="4">
        <v>471</v>
      </c>
      <c r="G310" s="4">
        <v>385</v>
      </c>
      <c r="H310" s="4">
        <v>40.323</v>
      </c>
      <c r="I310" s="4">
        <v>35.423999999999999</v>
      </c>
      <c r="J310" s="4">
        <v>39.576000000000001</v>
      </c>
      <c r="K310" s="4">
        <v>14.375</v>
      </c>
      <c r="L310" s="4">
        <v>16.742000000000001</v>
      </c>
      <c r="M310" s="4">
        <v>15.097</v>
      </c>
      <c r="N310" s="4">
        <v>38.441000000000003</v>
      </c>
      <c r="O310" s="4">
        <v>15.404666666666699</v>
      </c>
      <c r="P310" s="4">
        <v>-1.3192784017024299</v>
      </c>
      <c r="Q310" s="6">
        <v>6.9258064463433002E-16</v>
      </c>
      <c r="R310" s="6">
        <v>2.6717630252624399E-14</v>
      </c>
      <c r="S310" s="4" t="s">
        <v>1553</v>
      </c>
      <c r="T310" s="4" t="s">
        <v>1554</v>
      </c>
      <c r="U310" s="4" t="s">
        <v>37</v>
      </c>
      <c r="V310" s="4" t="s">
        <v>37</v>
      </c>
      <c r="W310" s="4" t="s">
        <v>37</v>
      </c>
      <c r="X310" s="4" t="s">
        <v>37</v>
      </c>
      <c r="Y310" s="4" t="s">
        <v>1555</v>
      </c>
      <c r="Z310" s="4" t="s">
        <v>1556</v>
      </c>
      <c r="AA310" s="4" t="s">
        <v>1557</v>
      </c>
      <c r="AB310" s="4" t="s">
        <v>38</v>
      </c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</row>
    <row r="311" spans="1:43">
      <c r="A311" s="4" t="s">
        <v>1558</v>
      </c>
      <c r="B311" s="4">
        <v>822</v>
      </c>
      <c r="C311" s="4">
        <v>678</v>
      </c>
      <c r="D311" s="4">
        <v>719</v>
      </c>
      <c r="E311" s="4">
        <v>251</v>
      </c>
      <c r="F311" s="4">
        <v>317</v>
      </c>
      <c r="G311" s="4">
        <v>304</v>
      </c>
      <c r="H311" s="4">
        <v>18.920000000000002</v>
      </c>
      <c r="I311" s="4">
        <v>15.896000000000001</v>
      </c>
      <c r="J311" s="4">
        <v>17.995000000000001</v>
      </c>
      <c r="K311" s="4">
        <v>5.2770000000000001</v>
      </c>
      <c r="L311" s="4">
        <v>6.8049999999999997</v>
      </c>
      <c r="M311" s="4">
        <v>7.4119999999999999</v>
      </c>
      <c r="N311" s="4">
        <v>17.603666666666701</v>
      </c>
      <c r="O311" s="4">
        <v>6.4980000000000002</v>
      </c>
      <c r="P311" s="4">
        <v>-1.4378083102452499</v>
      </c>
      <c r="Q311" s="6">
        <v>7.3021011089837202E-16</v>
      </c>
      <c r="R311" s="6">
        <v>2.8086164118005501E-14</v>
      </c>
      <c r="S311" s="4" t="s">
        <v>1559</v>
      </c>
      <c r="T311" s="4" t="s">
        <v>1560</v>
      </c>
      <c r="U311" s="4" t="s">
        <v>37</v>
      </c>
      <c r="V311" s="4" t="s">
        <v>37</v>
      </c>
      <c r="W311" s="4" t="s">
        <v>37</v>
      </c>
      <c r="X311" s="4" t="s">
        <v>37</v>
      </c>
      <c r="Y311" s="4" t="s">
        <v>951</v>
      </c>
      <c r="Z311" s="4" t="s">
        <v>1561</v>
      </c>
      <c r="AA311" s="4" t="s">
        <v>1562</v>
      </c>
      <c r="AB311" s="4" t="s">
        <v>1563</v>
      </c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</row>
    <row r="312" spans="1:43">
      <c r="A312" s="4" t="s">
        <v>1564</v>
      </c>
      <c r="B312" s="4">
        <v>457</v>
      </c>
      <c r="C312" s="4">
        <v>449</v>
      </c>
      <c r="D312" s="4">
        <v>388</v>
      </c>
      <c r="E312" s="4">
        <v>1091</v>
      </c>
      <c r="F312" s="4">
        <v>987</v>
      </c>
      <c r="G312" s="4">
        <v>905</v>
      </c>
      <c r="H312" s="4">
        <v>8.7040000000000006</v>
      </c>
      <c r="I312" s="4">
        <v>8.923</v>
      </c>
      <c r="J312" s="4">
        <v>7.859</v>
      </c>
      <c r="K312" s="4">
        <v>18.773</v>
      </c>
      <c r="L312" s="4">
        <v>17.096</v>
      </c>
      <c r="M312" s="4">
        <v>17.641999999999999</v>
      </c>
      <c r="N312" s="4">
        <v>8.4953333333333294</v>
      </c>
      <c r="O312" s="4">
        <v>17.837</v>
      </c>
      <c r="P312" s="4">
        <v>1.0701305282017799</v>
      </c>
      <c r="Q312" s="6">
        <v>7.5201242761078301E-16</v>
      </c>
      <c r="R312" s="6">
        <v>2.8839676598873502E-14</v>
      </c>
      <c r="S312" s="4" t="s">
        <v>1565</v>
      </c>
      <c r="T312" s="4" t="s">
        <v>1566</v>
      </c>
      <c r="U312" s="4" t="s">
        <v>37</v>
      </c>
      <c r="V312" s="4" t="s">
        <v>37</v>
      </c>
      <c r="W312" s="4" t="s">
        <v>37</v>
      </c>
      <c r="X312" s="4" t="s">
        <v>37</v>
      </c>
      <c r="Y312" s="4" t="s">
        <v>1567</v>
      </c>
      <c r="Z312" s="4" t="s">
        <v>1568</v>
      </c>
      <c r="AA312" s="4" t="s">
        <v>1569</v>
      </c>
      <c r="AB312" s="4" t="s">
        <v>38</v>
      </c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</row>
    <row r="313" spans="1:43">
      <c r="A313" s="4" t="s">
        <v>1570</v>
      </c>
      <c r="B313" s="4">
        <v>4246</v>
      </c>
      <c r="C313" s="4">
        <v>3993</v>
      </c>
      <c r="D313" s="4">
        <v>4380</v>
      </c>
      <c r="E313" s="4">
        <v>2227</v>
      </c>
      <c r="F313" s="4">
        <v>2433</v>
      </c>
      <c r="G313" s="4">
        <v>2174</v>
      </c>
      <c r="H313" s="4">
        <v>232.37200000000001</v>
      </c>
      <c r="I313" s="4">
        <v>219.30500000000001</v>
      </c>
      <c r="J313" s="4">
        <v>258.197</v>
      </c>
      <c r="K313" s="4">
        <v>105.869</v>
      </c>
      <c r="L313" s="4">
        <v>118.79</v>
      </c>
      <c r="M313" s="4">
        <v>118.59099999999999</v>
      </c>
      <c r="N313" s="4">
        <v>236.624666666667</v>
      </c>
      <c r="O313" s="4">
        <v>114.416666666667</v>
      </c>
      <c r="P313" s="4">
        <v>-1.0483032539536801</v>
      </c>
      <c r="Q313" s="6">
        <v>8.1285162518893503E-16</v>
      </c>
      <c r="R313" s="6">
        <v>3.1081443814775703E-14</v>
      </c>
      <c r="S313" s="4" t="s">
        <v>1571</v>
      </c>
      <c r="T313" s="4" t="s">
        <v>1572</v>
      </c>
      <c r="U313" s="4" t="s">
        <v>37</v>
      </c>
      <c r="V313" s="4" t="s">
        <v>37</v>
      </c>
      <c r="W313" s="4" t="s">
        <v>37</v>
      </c>
      <c r="X313" s="4" t="s">
        <v>37</v>
      </c>
      <c r="Y313" s="4" t="s">
        <v>1573</v>
      </c>
      <c r="Z313" s="4" t="s">
        <v>1574</v>
      </c>
      <c r="AA313" s="4" t="s">
        <v>1575</v>
      </c>
      <c r="AB313" s="4" t="s">
        <v>1576</v>
      </c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</row>
    <row r="314" spans="1:43">
      <c r="A314" s="4" t="s">
        <v>1577</v>
      </c>
      <c r="B314" s="4">
        <v>441</v>
      </c>
      <c r="C314" s="4">
        <v>328</v>
      </c>
      <c r="D314" s="4">
        <v>418</v>
      </c>
      <c r="E314" s="4">
        <v>1164</v>
      </c>
      <c r="F314" s="4">
        <v>1114</v>
      </c>
      <c r="G314" s="4">
        <v>855</v>
      </c>
      <c r="H314" s="4">
        <v>38.707000000000001</v>
      </c>
      <c r="I314" s="4">
        <v>28.623999999999999</v>
      </c>
      <c r="J314" s="4">
        <v>39.786999999999999</v>
      </c>
      <c r="K314" s="4">
        <v>94.15</v>
      </c>
      <c r="L314" s="4">
        <v>90.643000000000001</v>
      </c>
      <c r="M314" s="4">
        <v>76.954999999999998</v>
      </c>
      <c r="N314" s="4">
        <v>35.706000000000003</v>
      </c>
      <c r="O314" s="4">
        <v>87.249333333333297</v>
      </c>
      <c r="P314" s="4">
        <v>1.2889775841865501</v>
      </c>
      <c r="Q314" s="6">
        <v>8.9767597151341994E-16</v>
      </c>
      <c r="R314" s="6">
        <v>3.4224552609834703E-14</v>
      </c>
      <c r="S314" s="4" t="s">
        <v>1578</v>
      </c>
      <c r="T314" s="4" t="s">
        <v>1579</v>
      </c>
      <c r="U314" s="4" t="s">
        <v>37</v>
      </c>
      <c r="V314" s="4" t="s">
        <v>37</v>
      </c>
      <c r="W314" s="4" t="s">
        <v>37</v>
      </c>
      <c r="X314" s="4" t="s">
        <v>37</v>
      </c>
      <c r="Y314" s="4" t="s">
        <v>1580</v>
      </c>
      <c r="Z314" s="4" t="s">
        <v>37</v>
      </c>
      <c r="AA314" s="4" t="s">
        <v>1581</v>
      </c>
      <c r="AB314" s="4" t="s">
        <v>38</v>
      </c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</row>
    <row r="315" spans="1:43">
      <c r="A315" s="4" t="s">
        <v>1582</v>
      </c>
      <c r="B315" s="4">
        <v>581</v>
      </c>
      <c r="C315" s="4">
        <v>467</v>
      </c>
      <c r="D315" s="4">
        <v>615</v>
      </c>
      <c r="E315" s="4">
        <v>1260</v>
      </c>
      <c r="F315" s="4">
        <v>1346</v>
      </c>
      <c r="G315" s="4">
        <v>1189</v>
      </c>
      <c r="H315" s="4">
        <v>63.677999999999997</v>
      </c>
      <c r="I315" s="4">
        <v>52.170999999999999</v>
      </c>
      <c r="J315" s="4">
        <v>72.945999999999998</v>
      </c>
      <c r="K315" s="4">
        <v>127.774</v>
      </c>
      <c r="L315" s="4">
        <v>137.864</v>
      </c>
      <c r="M315" s="4">
        <v>134.78800000000001</v>
      </c>
      <c r="N315" s="4">
        <v>62.9316666666667</v>
      </c>
      <c r="O315" s="4">
        <v>133.475333333333</v>
      </c>
      <c r="P315" s="4">
        <v>1.08471509540089</v>
      </c>
      <c r="Q315" s="6">
        <v>9.6713893739644994E-16</v>
      </c>
      <c r="R315" s="6">
        <v>3.6765377856304098E-14</v>
      </c>
      <c r="S315" s="4" t="s">
        <v>1583</v>
      </c>
      <c r="T315" s="4" t="s">
        <v>1584</v>
      </c>
      <c r="U315" s="4" t="s">
        <v>37</v>
      </c>
      <c r="V315" s="4" t="s">
        <v>37</v>
      </c>
      <c r="W315" s="4" t="s">
        <v>37</v>
      </c>
      <c r="X315" s="4" t="s">
        <v>37</v>
      </c>
      <c r="Y315" s="4" t="s">
        <v>37</v>
      </c>
      <c r="Z315" s="4" t="s">
        <v>37</v>
      </c>
      <c r="AA315" s="4" t="s">
        <v>37</v>
      </c>
      <c r="AB315" s="4" t="s">
        <v>38</v>
      </c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</row>
    <row r="316" spans="1:43">
      <c r="A316" s="4" t="s">
        <v>1585</v>
      </c>
      <c r="B316" s="4">
        <v>1448</v>
      </c>
      <c r="C316" s="4">
        <v>1423</v>
      </c>
      <c r="D316" s="4">
        <v>1244</v>
      </c>
      <c r="E316" s="4">
        <v>577</v>
      </c>
      <c r="F316" s="4">
        <v>680</v>
      </c>
      <c r="G316" s="4">
        <v>657</v>
      </c>
      <c r="H316" s="4">
        <v>37.808999999999997</v>
      </c>
      <c r="I316" s="4">
        <v>37.345999999999997</v>
      </c>
      <c r="J316" s="4">
        <v>35.280999999999999</v>
      </c>
      <c r="K316" s="4">
        <v>13.795999999999999</v>
      </c>
      <c r="L316" s="4">
        <v>16.404</v>
      </c>
      <c r="M316" s="4">
        <v>17.484000000000002</v>
      </c>
      <c r="N316" s="4">
        <v>36.811999999999998</v>
      </c>
      <c r="O316" s="4">
        <v>15.8946666666667</v>
      </c>
      <c r="P316" s="4">
        <v>-1.21163337216566</v>
      </c>
      <c r="Q316" s="6">
        <v>1.0184737402865901E-15</v>
      </c>
      <c r="R316" s="6">
        <v>3.8492403187237403E-14</v>
      </c>
      <c r="S316" s="4" t="s">
        <v>1586</v>
      </c>
      <c r="T316" s="4" t="s">
        <v>1586</v>
      </c>
      <c r="U316" s="4" t="s">
        <v>37</v>
      </c>
      <c r="V316" s="4" t="s">
        <v>37</v>
      </c>
      <c r="W316" s="4" t="s">
        <v>37</v>
      </c>
      <c r="X316" s="4" t="s">
        <v>37</v>
      </c>
      <c r="Y316" s="4" t="s">
        <v>1587</v>
      </c>
      <c r="Z316" s="4" t="s">
        <v>37</v>
      </c>
      <c r="AA316" s="4" t="s">
        <v>1588</v>
      </c>
      <c r="AB316" s="4" t="s">
        <v>38</v>
      </c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</row>
    <row r="317" spans="1:43">
      <c r="A317" s="4" t="s">
        <v>1589</v>
      </c>
      <c r="B317" s="4">
        <v>85</v>
      </c>
      <c r="C317" s="4">
        <v>64</v>
      </c>
      <c r="D317" s="4">
        <v>78</v>
      </c>
      <c r="E317" s="4">
        <v>378</v>
      </c>
      <c r="F317" s="4">
        <v>293</v>
      </c>
      <c r="G317" s="4">
        <v>247</v>
      </c>
      <c r="H317" s="4">
        <v>0.57999999999999996</v>
      </c>
      <c r="I317" s="4">
        <v>0.45400000000000001</v>
      </c>
      <c r="J317" s="4">
        <v>0.59499999999999997</v>
      </c>
      <c r="K317" s="4">
        <v>2.395</v>
      </c>
      <c r="L317" s="4">
        <v>1.823</v>
      </c>
      <c r="M317" s="4">
        <v>1.68</v>
      </c>
      <c r="N317" s="4">
        <v>0.54300000000000004</v>
      </c>
      <c r="O317" s="4">
        <v>1.966</v>
      </c>
      <c r="P317" s="4">
        <v>1.85623921853622</v>
      </c>
      <c r="Q317" s="6">
        <v>1.06969853646535E-15</v>
      </c>
      <c r="R317" s="6">
        <v>4.0311558430554001E-14</v>
      </c>
      <c r="S317" s="4" t="s">
        <v>1590</v>
      </c>
      <c r="T317" s="4" t="s">
        <v>1591</v>
      </c>
      <c r="U317" s="4" t="s">
        <v>37</v>
      </c>
      <c r="V317" s="4" t="s">
        <v>37</v>
      </c>
      <c r="W317" s="4" t="s">
        <v>37</v>
      </c>
      <c r="X317" s="4" t="s">
        <v>37</v>
      </c>
      <c r="Y317" s="4" t="s">
        <v>951</v>
      </c>
      <c r="Z317" s="4" t="s">
        <v>1592</v>
      </c>
      <c r="AA317" s="4" t="s">
        <v>1593</v>
      </c>
      <c r="AB317" s="4" t="s">
        <v>38</v>
      </c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</row>
    <row r="318" spans="1:43">
      <c r="A318" s="4" t="s">
        <v>1594</v>
      </c>
      <c r="B318" s="4">
        <v>4011</v>
      </c>
      <c r="C318" s="4">
        <v>3624</v>
      </c>
      <c r="D318" s="4">
        <v>4331</v>
      </c>
      <c r="E318" s="4">
        <v>2021</v>
      </c>
      <c r="F318" s="4">
        <v>2200</v>
      </c>
      <c r="G318" s="4">
        <v>2064</v>
      </c>
      <c r="H318" s="4">
        <v>150.554</v>
      </c>
      <c r="I318" s="4">
        <v>136.87799999999999</v>
      </c>
      <c r="J318" s="4">
        <v>176.471</v>
      </c>
      <c r="K318" s="4">
        <v>69.438999999999993</v>
      </c>
      <c r="L318" s="4">
        <v>76.259</v>
      </c>
      <c r="M318" s="4">
        <v>78.887</v>
      </c>
      <c r="N318" s="4">
        <v>154.63433333333299</v>
      </c>
      <c r="O318" s="4">
        <v>74.861666666666693</v>
      </c>
      <c r="P318" s="4">
        <v>-1.0465616023769999</v>
      </c>
      <c r="Q318" s="6">
        <v>1.2782376668281499E-15</v>
      </c>
      <c r="R318" s="6">
        <v>4.7893508441874199E-14</v>
      </c>
      <c r="S318" s="4" t="s">
        <v>1595</v>
      </c>
      <c r="T318" s="4" t="s">
        <v>1596</v>
      </c>
      <c r="U318" s="4" t="s">
        <v>37</v>
      </c>
      <c r="V318" s="4" t="s">
        <v>37</v>
      </c>
      <c r="W318" s="4" t="s">
        <v>37</v>
      </c>
      <c r="X318" s="4" t="s">
        <v>37</v>
      </c>
      <c r="Y318" s="4" t="s">
        <v>1597</v>
      </c>
      <c r="Z318" s="4" t="s">
        <v>1598</v>
      </c>
      <c r="AA318" s="4" t="s">
        <v>1599</v>
      </c>
      <c r="AB318" s="4" t="s">
        <v>38</v>
      </c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</row>
    <row r="319" spans="1:43">
      <c r="A319" s="4" t="s">
        <v>1600</v>
      </c>
      <c r="B319" s="4">
        <v>47</v>
      </c>
      <c r="C319" s="4">
        <v>83</v>
      </c>
      <c r="D319" s="4">
        <v>64</v>
      </c>
      <c r="E319" s="4">
        <v>373</v>
      </c>
      <c r="F319" s="4">
        <v>343</v>
      </c>
      <c r="G319" s="4">
        <v>220</v>
      </c>
      <c r="H319" s="4">
        <v>1.2470000000000001</v>
      </c>
      <c r="I319" s="4">
        <v>2.214</v>
      </c>
      <c r="J319" s="4">
        <v>1.8169999999999999</v>
      </c>
      <c r="K319" s="4">
        <v>8.9979999999999993</v>
      </c>
      <c r="L319" s="4">
        <v>8.298</v>
      </c>
      <c r="M319" s="4">
        <v>5.9249999999999998</v>
      </c>
      <c r="N319" s="4">
        <v>1.7593333333333301</v>
      </c>
      <c r="O319" s="4">
        <v>7.7403333333333304</v>
      </c>
      <c r="P319" s="4">
        <v>2.1373668466581899</v>
      </c>
      <c r="Q319" s="6">
        <v>1.3104421223174401E-15</v>
      </c>
      <c r="R319" s="6">
        <v>4.8959469435235199E-14</v>
      </c>
      <c r="S319" s="4" t="s">
        <v>1601</v>
      </c>
      <c r="T319" s="4" t="s">
        <v>1602</v>
      </c>
      <c r="U319" s="4" t="s">
        <v>37</v>
      </c>
      <c r="V319" s="4" t="s">
        <v>37</v>
      </c>
      <c r="W319" s="4" t="s">
        <v>37</v>
      </c>
      <c r="X319" s="4" t="s">
        <v>37</v>
      </c>
      <c r="Y319" s="4" t="s">
        <v>769</v>
      </c>
      <c r="Z319" s="4" t="s">
        <v>102</v>
      </c>
      <c r="AA319" s="4" t="s">
        <v>103</v>
      </c>
      <c r="AB319" s="4" t="s">
        <v>38</v>
      </c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</row>
    <row r="320" spans="1:43">
      <c r="A320" s="4" t="s">
        <v>1603</v>
      </c>
      <c r="B320" s="4">
        <v>929</v>
      </c>
      <c r="C320" s="4">
        <v>804</v>
      </c>
      <c r="D320" s="4">
        <v>659</v>
      </c>
      <c r="E320" s="4">
        <v>1888</v>
      </c>
      <c r="F320" s="4">
        <v>1798</v>
      </c>
      <c r="G320" s="4">
        <v>1709</v>
      </c>
      <c r="H320" s="4">
        <v>28.600999999999999</v>
      </c>
      <c r="I320" s="4">
        <v>24.486999999999998</v>
      </c>
      <c r="J320" s="4">
        <v>21.515000000000001</v>
      </c>
      <c r="K320" s="4">
        <v>52.98</v>
      </c>
      <c r="L320" s="4">
        <v>50.426000000000002</v>
      </c>
      <c r="M320" s="4">
        <v>53.305</v>
      </c>
      <c r="N320" s="4">
        <v>24.8676666666667</v>
      </c>
      <c r="O320" s="4">
        <v>52.237000000000002</v>
      </c>
      <c r="P320" s="4">
        <v>1.0708008986641699</v>
      </c>
      <c r="Q320" s="6">
        <v>1.3961255379682799E-15</v>
      </c>
      <c r="R320" s="6">
        <v>5.2011659684481199E-14</v>
      </c>
      <c r="S320" s="4" t="s">
        <v>1604</v>
      </c>
      <c r="T320" s="4" t="s">
        <v>1605</v>
      </c>
      <c r="U320" s="4" t="s">
        <v>37</v>
      </c>
      <c r="V320" s="4" t="s">
        <v>37</v>
      </c>
      <c r="W320" s="4" t="s">
        <v>37</v>
      </c>
      <c r="X320" s="4" t="s">
        <v>37</v>
      </c>
      <c r="Y320" s="4" t="s">
        <v>1606</v>
      </c>
      <c r="Z320" s="4" t="s">
        <v>1607</v>
      </c>
      <c r="AA320" s="4" t="s">
        <v>1608</v>
      </c>
      <c r="AB320" s="4" t="s">
        <v>38</v>
      </c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</row>
    <row r="321" spans="1:43">
      <c r="A321" s="4" t="s">
        <v>1609</v>
      </c>
      <c r="B321" s="4">
        <v>517</v>
      </c>
      <c r="C321" s="4">
        <v>563</v>
      </c>
      <c r="D321" s="4">
        <v>526</v>
      </c>
      <c r="E321" s="4">
        <v>1254</v>
      </c>
      <c r="F321" s="4">
        <v>1285</v>
      </c>
      <c r="G321" s="4">
        <v>1030</v>
      </c>
      <c r="H321" s="4">
        <v>33.072000000000003</v>
      </c>
      <c r="I321" s="4">
        <v>36.198999999999998</v>
      </c>
      <c r="J321" s="4">
        <v>36.546999999999997</v>
      </c>
      <c r="K321" s="4">
        <v>73.456999999999994</v>
      </c>
      <c r="L321" s="4">
        <v>75.941999999999993</v>
      </c>
      <c r="M321" s="4">
        <v>67.152000000000001</v>
      </c>
      <c r="N321" s="4">
        <v>35.272666666666701</v>
      </c>
      <c r="O321" s="4">
        <v>72.183666666666696</v>
      </c>
      <c r="P321" s="4">
        <v>1.0331217789332501</v>
      </c>
      <c r="Q321" s="6">
        <v>1.43411035502631E-15</v>
      </c>
      <c r="R321" s="6">
        <v>5.3274543929310798E-14</v>
      </c>
      <c r="S321" s="4" t="s">
        <v>1610</v>
      </c>
      <c r="T321" s="4" t="s">
        <v>1611</v>
      </c>
      <c r="U321" s="4" t="s">
        <v>931</v>
      </c>
      <c r="V321" s="4" t="s">
        <v>932</v>
      </c>
      <c r="W321" s="4" t="s">
        <v>933</v>
      </c>
      <c r="X321" s="4" t="s">
        <v>1466</v>
      </c>
      <c r="Y321" s="4" t="s">
        <v>37</v>
      </c>
      <c r="Z321" s="4" t="s">
        <v>215</v>
      </c>
      <c r="AA321" s="4" t="s">
        <v>139</v>
      </c>
      <c r="AB321" s="4" t="s">
        <v>38</v>
      </c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</row>
    <row r="322" spans="1:43">
      <c r="A322" s="4" t="s">
        <v>1612</v>
      </c>
      <c r="B322" s="4">
        <v>4</v>
      </c>
      <c r="C322" s="4">
        <v>5</v>
      </c>
      <c r="D322" s="4">
        <v>9</v>
      </c>
      <c r="E322" s="4">
        <v>111</v>
      </c>
      <c r="F322" s="4">
        <v>83</v>
      </c>
      <c r="G322" s="4">
        <v>101</v>
      </c>
      <c r="H322" s="4">
        <v>0.37</v>
      </c>
      <c r="I322" s="4">
        <v>0.46500000000000002</v>
      </c>
      <c r="J322" s="4">
        <v>0.90400000000000003</v>
      </c>
      <c r="K322" s="4">
        <v>9.4030000000000005</v>
      </c>
      <c r="L322" s="4">
        <v>7.093</v>
      </c>
      <c r="M322" s="4">
        <v>9.5220000000000002</v>
      </c>
      <c r="N322" s="4">
        <v>0.579666666666667</v>
      </c>
      <c r="O322" s="4">
        <v>8.6726666666666699</v>
      </c>
      <c r="P322" s="4">
        <v>3.9031802287959301</v>
      </c>
      <c r="Q322" s="6">
        <v>1.4810342523475601E-15</v>
      </c>
      <c r="R322" s="6">
        <v>5.4861379591931401E-14</v>
      </c>
      <c r="S322" s="4" t="s">
        <v>1613</v>
      </c>
      <c r="T322" s="4" t="s">
        <v>1614</v>
      </c>
      <c r="U322" s="4" t="s">
        <v>37</v>
      </c>
      <c r="V322" s="4" t="s">
        <v>37</v>
      </c>
      <c r="W322" s="4" t="s">
        <v>37</v>
      </c>
      <c r="X322" s="4" t="s">
        <v>37</v>
      </c>
      <c r="Y322" s="4" t="s">
        <v>37</v>
      </c>
      <c r="Z322" s="4" t="s">
        <v>37</v>
      </c>
      <c r="AA322" s="4" t="s">
        <v>37</v>
      </c>
      <c r="AB322" s="4" t="s">
        <v>38</v>
      </c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</row>
    <row r="323" spans="1:43">
      <c r="A323" s="4" t="s">
        <v>1615</v>
      </c>
      <c r="B323" s="4">
        <v>28</v>
      </c>
      <c r="C323" s="4">
        <v>21</v>
      </c>
      <c r="D323" s="4">
        <v>6</v>
      </c>
      <c r="E323" s="4">
        <v>195</v>
      </c>
      <c r="F323" s="4">
        <v>150</v>
      </c>
      <c r="G323" s="4">
        <v>162</v>
      </c>
      <c r="H323" s="4">
        <v>6.3330000000000002</v>
      </c>
      <c r="I323" s="4">
        <v>4.774</v>
      </c>
      <c r="J323" s="4">
        <v>1.474</v>
      </c>
      <c r="K323" s="4">
        <v>40.384</v>
      </c>
      <c r="L323" s="4">
        <v>31.341000000000001</v>
      </c>
      <c r="M323" s="4">
        <v>37.340000000000003</v>
      </c>
      <c r="N323" s="4">
        <v>4.1936666666666698</v>
      </c>
      <c r="O323" s="4">
        <v>36.354999999999997</v>
      </c>
      <c r="P323" s="4">
        <v>3.1158696969039399</v>
      </c>
      <c r="Q323" s="6">
        <v>1.5443121622663199E-15</v>
      </c>
      <c r="R323" s="6">
        <v>5.7043303920086599E-14</v>
      </c>
      <c r="S323" s="4" t="s">
        <v>1616</v>
      </c>
      <c r="T323" s="4" t="s">
        <v>1617</v>
      </c>
      <c r="U323" s="4" t="s">
        <v>37</v>
      </c>
      <c r="V323" s="4" t="s">
        <v>37</v>
      </c>
      <c r="W323" s="4" t="s">
        <v>37</v>
      </c>
      <c r="X323" s="4" t="s">
        <v>37</v>
      </c>
      <c r="Y323" s="4" t="s">
        <v>37</v>
      </c>
      <c r="Z323" s="4" t="s">
        <v>37</v>
      </c>
      <c r="AA323" s="4" t="s">
        <v>37</v>
      </c>
      <c r="AB323" s="4" t="s">
        <v>38</v>
      </c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</row>
    <row r="324" spans="1:43">
      <c r="A324" s="4" t="s">
        <v>1618</v>
      </c>
      <c r="B324" s="4">
        <v>902</v>
      </c>
      <c r="C324" s="4">
        <v>873</v>
      </c>
      <c r="D324" s="4">
        <v>1248</v>
      </c>
      <c r="E324" s="4">
        <v>2296</v>
      </c>
      <c r="F324" s="4">
        <v>2777</v>
      </c>
      <c r="G324" s="4">
        <v>2232</v>
      </c>
      <c r="H324" s="4">
        <v>28.707000000000001</v>
      </c>
      <c r="I324" s="4">
        <v>27.925999999999998</v>
      </c>
      <c r="J324" s="4">
        <v>43.14</v>
      </c>
      <c r="K324" s="4">
        <v>66.912999999999997</v>
      </c>
      <c r="L324" s="4">
        <v>81.649000000000001</v>
      </c>
      <c r="M324" s="4">
        <v>72.396000000000001</v>
      </c>
      <c r="N324" s="4">
        <v>33.257666666666701</v>
      </c>
      <c r="O324" s="4">
        <v>73.652666666666704</v>
      </c>
      <c r="P324" s="4">
        <v>1.14705080663143</v>
      </c>
      <c r="Q324" s="6">
        <v>1.6314957889030601E-15</v>
      </c>
      <c r="R324" s="6">
        <v>6.0093428224596198E-14</v>
      </c>
      <c r="S324" s="4" t="s">
        <v>1619</v>
      </c>
      <c r="T324" s="4" t="s">
        <v>1620</v>
      </c>
      <c r="U324" s="4" t="s">
        <v>37</v>
      </c>
      <c r="V324" s="4" t="s">
        <v>37</v>
      </c>
      <c r="W324" s="4" t="s">
        <v>37</v>
      </c>
      <c r="X324" s="4" t="s">
        <v>37</v>
      </c>
      <c r="Y324" s="4" t="s">
        <v>1621</v>
      </c>
      <c r="Z324" s="4" t="s">
        <v>224</v>
      </c>
      <c r="AA324" s="4" t="s">
        <v>37</v>
      </c>
      <c r="AB324" s="4" t="s">
        <v>38</v>
      </c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</row>
    <row r="325" spans="1:43">
      <c r="A325" s="4" t="s">
        <v>1622</v>
      </c>
      <c r="B325" s="4">
        <v>634</v>
      </c>
      <c r="C325" s="4">
        <v>612</v>
      </c>
      <c r="D325" s="4">
        <v>587</v>
      </c>
      <c r="E325" s="4">
        <v>207</v>
      </c>
      <c r="F325" s="4">
        <v>245</v>
      </c>
      <c r="G325" s="4">
        <v>268</v>
      </c>
      <c r="H325" s="4">
        <v>22.86</v>
      </c>
      <c r="I325" s="4">
        <v>21.678999999999998</v>
      </c>
      <c r="J325" s="4">
        <v>23.106000000000002</v>
      </c>
      <c r="K325" s="4">
        <v>6.5750000000000002</v>
      </c>
      <c r="L325" s="4">
        <v>7.8620000000000001</v>
      </c>
      <c r="M325" s="4">
        <v>10.538</v>
      </c>
      <c r="N325" s="4">
        <v>22.5483333333333</v>
      </c>
      <c r="O325" s="4">
        <v>8.3249999999999993</v>
      </c>
      <c r="P325" s="4">
        <v>-1.4374986228982201</v>
      </c>
      <c r="Q325" s="6">
        <v>1.8879308546787401E-15</v>
      </c>
      <c r="R325" s="6">
        <v>6.9148119140887899E-14</v>
      </c>
      <c r="S325" s="4" t="s">
        <v>1623</v>
      </c>
      <c r="T325" s="4" t="s">
        <v>1624</v>
      </c>
      <c r="U325" s="4" t="s">
        <v>1140</v>
      </c>
      <c r="V325" s="4" t="s">
        <v>1398</v>
      </c>
      <c r="W325" s="4" t="s">
        <v>1625</v>
      </c>
      <c r="X325" s="4" t="s">
        <v>1626</v>
      </c>
      <c r="Y325" s="4" t="s">
        <v>1627</v>
      </c>
      <c r="Z325" s="4" t="s">
        <v>1628</v>
      </c>
      <c r="AA325" s="4" t="s">
        <v>1629</v>
      </c>
      <c r="AB325" s="4" t="s">
        <v>38</v>
      </c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</row>
    <row r="326" spans="1:43">
      <c r="A326" s="4" t="s">
        <v>1630</v>
      </c>
      <c r="B326" s="4">
        <v>40</v>
      </c>
      <c r="C326" s="4">
        <v>34</v>
      </c>
      <c r="D326" s="4">
        <v>53</v>
      </c>
      <c r="E326" s="4">
        <v>252</v>
      </c>
      <c r="F326" s="4">
        <v>217</v>
      </c>
      <c r="G326" s="4">
        <v>173</v>
      </c>
      <c r="H326" s="4">
        <v>3.2549999999999999</v>
      </c>
      <c r="I326" s="4">
        <v>2.7810000000000001</v>
      </c>
      <c r="J326" s="4">
        <v>4.6840000000000002</v>
      </c>
      <c r="K326" s="4">
        <v>18.776</v>
      </c>
      <c r="L326" s="4">
        <v>16.312000000000001</v>
      </c>
      <c r="M326" s="4">
        <v>14.346</v>
      </c>
      <c r="N326" s="4">
        <v>3.5733333333333301</v>
      </c>
      <c r="O326" s="4">
        <v>16.478000000000002</v>
      </c>
      <c r="P326" s="4">
        <v>2.2051987424720698</v>
      </c>
      <c r="Q326" s="6">
        <v>1.9531398474307601E-15</v>
      </c>
      <c r="R326" s="6">
        <v>7.1336107760923594E-14</v>
      </c>
      <c r="S326" s="4" t="s">
        <v>1631</v>
      </c>
      <c r="T326" s="4" t="s">
        <v>1632</v>
      </c>
      <c r="U326" s="4" t="s">
        <v>37</v>
      </c>
      <c r="V326" s="4" t="s">
        <v>37</v>
      </c>
      <c r="W326" s="4" t="s">
        <v>37</v>
      </c>
      <c r="X326" s="4" t="s">
        <v>37</v>
      </c>
      <c r="Y326" s="4" t="s">
        <v>37</v>
      </c>
      <c r="Z326" s="4" t="s">
        <v>37</v>
      </c>
      <c r="AA326" s="4" t="s">
        <v>37</v>
      </c>
      <c r="AB326" s="4" t="s">
        <v>38</v>
      </c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</row>
    <row r="327" spans="1:43">
      <c r="A327" s="4" t="s">
        <v>1633</v>
      </c>
      <c r="B327" s="4">
        <v>2325</v>
      </c>
      <c r="C327" s="4">
        <v>1983</v>
      </c>
      <c r="D327" s="4">
        <v>1634</v>
      </c>
      <c r="E327" s="4">
        <v>748</v>
      </c>
      <c r="F327" s="4">
        <v>900</v>
      </c>
      <c r="G327" s="4">
        <v>893</v>
      </c>
      <c r="H327" s="4">
        <v>45.182000000000002</v>
      </c>
      <c r="I327" s="4">
        <v>38.732999999999997</v>
      </c>
      <c r="J327" s="4">
        <v>34.488999999999997</v>
      </c>
      <c r="K327" s="4">
        <v>13.311</v>
      </c>
      <c r="L327" s="4">
        <v>16.158000000000001</v>
      </c>
      <c r="M327" s="4">
        <v>17.687000000000001</v>
      </c>
      <c r="N327" s="4">
        <v>39.468000000000004</v>
      </c>
      <c r="O327" s="4">
        <v>15.718666666666699</v>
      </c>
      <c r="P327" s="4">
        <v>-1.3282045675918699</v>
      </c>
      <c r="Q327" s="6">
        <v>2.1330406071781198E-15</v>
      </c>
      <c r="R327" s="6">
        <v>7.75979940649359E-14</v>
      </c>
      <c r="S327" s="4" t="s">
        <v>1634</v>
      </c>
      <c r="T327" s="4" t="s">
        <v>1635</v>
      </c>
      <c r="U327" s="4" t="s">
        <v>37</v>
      </c>
      <c r="V327" s="4" t="s">
        <v>37</v>
      </c>
      <c r="W327" s="4" t="s">
        <v>37</v>
      </c>
      <c r="X327" s="4" t="s">
        <v>37</v>
      </c>
      <c r="Y327" s="4" t="s">
        <v>1636</v>
      </c>
      <c r="Z327" s="4" t="s">
        <v>1637</v>
      </c>
      <c r="AA327" s="4" t="s">
        <v>1638</v>
      </c>
      <c r="AB327" s="4" t="s">
        <v>38</v>
      </c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</row>
    <row r="328" spans="1:43">
      <c r="A328" s="4" t="s">
        <v>1639</v>
      </c>
      <c r="B328" s="4">
        <v>749</v>
      </c>
      <c r="C328" s="4">
        <v>582</v>
      </c>
      <c r="D328" s="4">
        <v>718</v>
      </c>
      <c r="E328" s="4">
        <v>2215</v>
      </c>
      <c r="F328" s="4">
        <v>1908</v>
      </c>
      <c r="G328" s="4">
        <v>1361</v>
      </c>
      <c r="H328" s="4">
        <v>2.806</v>
      </c>
      <c r="I328" s="4">
        <v>2.181</v>
      </c>
      <c r="J328" s="4">
        <v>2.9119999999999999</v>
      </c>
      <c r="K328" s="4">
        <v>7.5789999999999997</v>
      </c>
      <c r="L328" s="4">
        <v>6.5970000000000004</v>
      </c>
      <c r="M328" s="4">
        <v>5.1859999999999999</v>
      </c>
      <c r="N328" s="4">
        <v>2.633</v>
      </c>
      <c r="O328" s="4">
        <v>6.4539999999999997</v>
      </c>
      <c r="P328" s="4">
        <v>1.2934860564408801</v>
      </c>
      <c r="Q328" s="6">
        <v>2.1945370208785699E-15</v>
      </c>
      <c r="R328" s="6">
        <v>7.9484911708987803E-14</v>
      </c>
      <c r="S328" s="4" t="s">
        <v>1640</v>
      </c>
      <c r="T328" s="4" t="s">
        <v>1641</v>
      </c>
      <c r="U328" s="4" t="s">
        <v>1642</v>
      </c>
      <c r="V328" s="4" t="s">
        <v>1643</v>
      </c>
      <c r="W328" s="4" t="s">
        <v>1644</v>
      </c>
      <c r="X328" s="4" t="s">
        <v>1645</v>
      </c>
      <c r="Y328" s="4" t="s">
        <v>951</v>
      </c>
      <c r="Z328" s="4" t="s">
        <v>1646</v>
      </c>
      <c r="AA328" s="4" t="s">
        <v>1647</v>
      </c>
      <c r="AB328" s="4" t="s">
        <v>38</v>
      </c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</row>
    <row r="329" spans="1:43">
      <c r="A329" s="4" t="s">
        <v>1648</v>
      </c>
      <c r="B329" s="4">
        <v>413</v>
      </c>
      <c r="C329" s="4">
        <v>553</v>
      </c>
      <c r="D329" s="4">
        <v>683</v>
      </c>
      <c r="E329" s="4">
        <v>1734</v>
      </c>
      <c r="F329" s="4">
        <v>1466</v>
      </c>
      <c r="G329" s="4">
        <v>1309</v>
      </c>
      <c r="H329" s="4">
        <v>31.733000000000001</v>
      </c>
      <c r="I329" s="4">
        <v>42.758000000000003</v>
      </c>
      <c r="J329" s="4">
        <v>57.280999999999999</v>
      </c>
      <c r="K329" s="4">
        <v>121.43300000000001</v>
      </c>
      <c r="L329" s="4">
        <v>104.42</v>
      </c>
      <c r="M329" s="4">
        <v>102.35299999999999</v>
      </c>
      <c r="N329" s="4">
        <v>43.923999999999999</v>
      </c>
      <c r="O329" s="4">
        <v>109.402</v>
      </c>
      <c r="P329" s="4">
        <v>1.3165577661064101</v>
      </c>
      <c r="Q329" s="6">
        <v>2.2900479581263699E-15</v>
      </c>
      <c r="R329" s="6">
        <v>8.2714502288115699E-14</v>
      </c>
      <c r="S329" s="4" t="s">
        <v>1649</v>
      </c>
      <c r="T329" s="4" t="s">
        <v>1650</v>
      </c>
      <c r="U329" s="4" t="s">
        <v>37</v>
      </c>
      <c r="V329" s="4" t="s">
        <v>37</v>
      </c>
      <c r="W329" s="4" t="s">
        <v>37</v>
      </c>
      <c r="X329" s="4" t="s">
        <v>37</v>
      </c>
      <c r="Y329" s="4" t="s">
        <v>37</v>
      </c>
      <c r="Z329" s="4" t="s">
        <v>37</v>
      </c>
      <c r="AA329" s="4" t="s">
        <v>37</v>
      </c>
      <c r="AB329" s="4" t="s">
        <v>38</v>
      </c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</row>
    <row r="330" spans="1:43">
      <c r="A330" s="4" t="s">
        <v>1651</v>
      </c>
      <c r="B330" s="4">
        <v>163</v>
      </c>
      <c r="C330" s="4">
        <v>139</v>
      </c>
      <c r="D330" s="4">
        <v>262</v>
      </c>
      <c r="E330" s="4">
        <v>1094</v>
      </c>
      <c r="F330" s="4">
        <v>712</v>
      </c>
      <c r="G330" s="4">
        <v>560</v>
      </c>
      <c r="H330" s="4">
        <v>6.617</v>
      </c>
      <c r="I330" s="4">
        <v>5.6719999999999997</v>
      </c>
      <c r="J330" s="4">
        <v>11.553000000000001</v>
      </c>
      <c r="K330" s="4">
        <v>40.67</v>
      </c>
      <c r="L330" s="4">
        <v>26.704000000000001</v>
      </c>
      <c r="M330" s="4">
        <v>23.17</v>
      </c>
      <c r="N330" s="4">
        <v>7.9473333333333303</v>
      </c>
      <c r="O330" s="4">
        <v>30.181333333333299</v>
      </c>
      <c r="P330" s="4">
        <v>1.9251137803466201</v>
      </c>
      <c r="Q330" s="6">
        <v>2.31331445589281E-15</v>
      </c>
      <c r="R330" s="6">
        <v>8.3324053012117094E-14</v>
      </c>
      <c r="S330" s="4" t="s">
        <v>1652</v>
      </c>
      <c r="T330" s="4" t="s">
        <v>1653</v>
      </c>
      <c r="U330" s="4" t="s">
        <v>37</v>
      </c>
      <c r="V330" s="4" t="s">
        <v>37</v>
      </c>
      <c r="W330" s="4" t="s">
        <v>37</v>
      </c>
      <c r="X330" s="4" t="s">
        <v>37</v>
      </c>
      <c r="Y330" s="4" t="s">
        <v>37</v>
      </c>
      <c r="Z330" s="4" t="s">
        <v>37</v>
      </c>
      <c r="AA330" s="4" t="s">
        <v>37</v>
      </c>
      <c r="AB330" s="4" t="s">
        <v>38</v>
      </c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</row>
    <row r="331" spans="1:43">
      <c r="A331" s="4" t="s">
        <v>1654</v>
      </c>
      <c r="B331" s="4">
        <v>766</v>
      </c>
      <c r="C331" s="4">
        <v>677</v>
      </c>
      <c r="D331" s="4">
        <v>610</v>
      </c>
      <c r="E331" s="4">
        <v>279</v>
      </c>
      <c r="F331" s="4">
        <v>292</v>
      </c>
      <c r="G331" s="4">
        <v>247</v>
      </c>
      <c r="H331" s="4">
        <v>21.597999999999999</v>
      </c>
      <c r="I331" s="4">
        <v>19.263999999999999</v>
      </c>
      <c r="J331" s="4">
        <v>18.745999999999999</v>
      </c>
      <c r="K331" s="4">
        <v>7.1550000000000002</v>
      </c>
      <c r="L331" s="4">
        <v>7.6520000000000001</v>
      </c>
      <c r="M331" s="4">
        <v>7.1120000000000001</v>
      </c>
      <c r="N331" s="4">
        <v>19.869333333333302</v>
      </c>
      <c r="O331" s="4">
        <v>7.3063333333333302</v>
      </c>
      <c r="P331" s="4">
        <v>-1.44332398761548</v>
      </c>
      <c r="Q331" s="6">
        <v>2.3386749477002398E-15</v>
      </c>
      <c r="R331" s="6">
        <v>8.4005461826620903E-14</v>
      </c>
      <c r="S331" s="4" t="s">
        <v>1655</v>
      </c>
      <c r="T331" s="4" t="s">
        <v>1656</v>
      </c>
      <c r="U331" s="4" t="s">
        <v>37</v>
      </c>
      <c r="V331" s="4" t="s">
        <v>37</v>
      </c>
      <c r="W331" s="4" t="s">
        <v>37</v>
      </c>
      <c r="X331" s="4" t="s">
        <v>37</v>
      </c>
      <c r="Y331" s="4" t="s">
        <v>462</v>
      </c>
      <c r="Z331" s="4" t="s">
        <v>37</v>
      </c>
      <c r="AA331" s="4" t="s">
        <v>37</v>
      </c>
      <c r="AB331" s="4" t="s">
        <v>38</v>
      </c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</row>
    <row r="332" spans="1:43">
      <c r="A332" s="4" t="s">
        <v>1657</v>
      </c>
      <c r="B332" s="4">
        <v>1064</v>
      </c>
      <c r="C332" s="4">
        <v>1175</v>
      </c>
      <c r="D332" s="4">
        <v>866</v>
      </c>
      <c r="E332" s="4">
        <v>458</v>
      </c>
      <c r="F332" s="4">
        <v>439</v>
      </c>
      <c r="G332" s="4">
        <v>407</v>
      </c>
      <c r="H332" s="4">
        <v>107.983</v>
      </c>
      <c r="I332" s="4">
        <v>120.15600000000001</v>
      </c>
      <c r="J332" s="4">
        <v>95.319000000000003</v>
      </c>
      <c r="K332" s="4">
        <v>42.837000000000003</v>
      </c>
      <c r="L332" s="4">
        <v>41.365000000000002</v>
      </c>
      <c r="M332" s="4">
        <v>42.296999999999997</v>
      </c>
      <c r="N332" s="4">
        <v>107.81933333333301</v>
      </c>
      <c r="O332" s="4">
        <v>42.166333333333299</v>
      </c>
      <c r="P332" s="4">
        <v>-1.35445241481233</v>
      </c>
      <c r="Q332" s="6">
        <v>2.5450758934869E-15</v>
      </c>
      <c r="R332" s="6">
        <v>9.1168254327405804E-14</v>
      </c>
      <c r="S332" s="4" t="s">
        <v>1658</v>
      </c>
      <c r="T332" s="4" t="s">
        <v>1659</v>
      </c>
      <c r="U332" s="4" t="s">
        <v>37</v>
      </c>
      <c r="V332" s="4" t="s">
        <v>37</v>
      </c>
      <c r="W332" s="4" t="s">
        <v>37</v>
      </c>
      <c r="X332" s="4" t="s">
        <v>37</v>
      </c>
      <c r="Y332" s="4" t="s">
        <v>1660</v>
      </c>
      <c r="Z332" s="4" t="s">
        <v>59</v>
      </c>
      <c r="AA332" s="4" t="s">
        <v>60</v>
      </c>
      <c r="AB332" s="4" t="s">
        <v>38</v>
      </c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</row>
    <row r="333" spans="1:43">
      <c r="A333" s="4" t="s">
        <v>1661</v>
      </c>
      <c r="B333" s="4">
        <v>730</v>
      </c>
      <c r="C333" s="4">
        <v>604</v>
      </c>
      <c r="D333" s="4">
        <v>550</v>
      </c>
      <c r="E333" s="4">
        <v>175</v>
      </c>
      <c r="F333" s="4">
        <v>232</v>
      </c>
      <c r="G333" s="4">
        <v>247</v>
      </c>
      <c r="H333" s="4">
        <v>46.386000000000003</v>
      </c>
      <c r="I333" s="4">
        <v>38.558999999999997</v>
      </c>
      <c r="J333" s="4">
        <v>37.712000000000003</v>
      </c>
      <c r="K333" s="4">
        <v>9.9879999999999995</v>
      </c>
      <c r="L333" s="4">
        <v>13.534000000000001</v>
      </c>
      <c r="M333" s="4">
        <v>16.210999999999999</v>
      </c>
      <c r="N333" s="4">
        <v>40.885666666666701</v>
      </c>
      <c r="O333" s="4">
        <v>13.2443333333333</v>
      </c>
      <c r="P333" s="4">
        <v>-1.6262199385575999</v>
      </c>
      <c r="Q333" s="6">
        <v>2.6614640732863801E-15</v>
      </c>
      <c r="R333" s="6">
        <v>9.5076246716660396E-14</v>
      </c>
      <c r="S333" s="4" t="s">
        <v>1662</v>
      </c>
      <c r="T333" s="4" t="s">
        <v>1663</v>
      </c>
      <c r="U333" s="4" t="s">
        <v>37</v>
      </c>
      <c r="V333" s="4" t="s">
        <v>37</v>
      </c>
      <c r="W333" s="4" t="s">
        <v>37</v>
      </c>
      <c r="X333" s="4" t="s">
        <v>37</v>
      </c>
      <c r="Y333" s="4" t="s">
        <v>1664</v>
      </c>
      <c r="Z333" s="4" t="s">
        <v>1665</v>
      </c>
      <c r="AA333" s="4" t="s">
        <v>1666</v>
      </c>
      <c r="AB333" s="4" t="s">
        <v>38</v>
      </c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</row>
    <row r="334" spans="1:43">
      <c r="A334" s="4" t="s">
        <v>1667</v>
      </c>
      <c r="B334" s="4">
        <v>384</v>
      </c>
      <c r="C334" s="4">
        <v>479</v>
      </c>
      <c r="D334" s="4">
        <v>562</v>
      </c>
      <c r="E334" s="4">
        <v>1112</v>
      </c>
      <c r="F334" s="4">
        <v>1204</v>
      </c>
      <c r="G334" s="4">
        <v>1119</v>
      </c>
      <c r="H334" s="4">
        <v>19.081</v>
      </c>
      <c r="I334" s="4">
        <v>23.734999999999999</v>
      </c>
      <c r="J334" s="4">
        <v>29.827999999999999</v>
      </c>
      <c r="K334" s="4">
        <v>49.204000000000001</v>
      </c>
      <c r="L334" s="4">
        <v>53.789000000000001</v>
      </c>
      <c r="M334" s="4">
        <v>56.670999999999999</v>
      </c>
      <c r="N334" s="4">
        <v>24.214666666666702</v>
      </c>
      <c r="O334" s="4">
        <v>53.221333333333298</v>
      </c>
      <c r="P334" s="4">
        <v>1.13612351080983</v>
      </c>
      <c r="Q334" s="6">
        <v>2.8198967155437801E-15</v>
      </c>
      <c r="R334" s="6">
        <v>1.0018701164570899E-13</v>
      </c>
      <c r="S334" s="4" t="s">
        <v>1668</v>
      </c>
      <c r="T334" s="4" t="s">
        <v>1669</v>
      </c>
      <c r="U334" s="4" t="s">
        <v>37</v>
      </c>
      <c r="V334" s="4" t="s">
        <v>37</v>
      </c>
      <c r="W334" s="4" t="s">
        <v>37</v>
      </c>
      <c r="X334" s="4" t="s">
        <v>37</v>
      </c>
      <c r="Y334" s="4" t="s">
        <v>292</v>
      </c>
      <c r="Z334" s="4" t="s">
        <v>37</v>
      </c>
      <c r="AA334" s="4" t="s">
        <v>37</v>
      </c>
      <c r="AB334" s="4" t="s">
        <v>38</v>
      </c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</row>
    <row r="335" spans="1:43">
      <c r="A335" s="4" t="s">
        <v>1670</v>
      </c>
      <c r="B335" s="4">
        <v>1162</v>
      </c>
      <c r="C335" s="4">
        <v>1225</v>
      </c>
      <c r="D335" s="4">
        <v>1065</v>
      </c>
      <c r="E335" s="4">
        <v>452</v>
      </c>
      <c r="F335" s="4">
        <v>557</v>
      </c>
      <c r="G335" s="4">
        <v>548</v>
      </c>
      <c r="H335" s="4">
        <v>56.424999999999997</v>
      </c>
      <c r="I335" s="4">
        <v>59.787999999999997</v>
      </c>
      <c r="J335" s="4">
        <v>56.17</v>
      </c>
      <c r="K335" s="4">
        <v>20.099</v>
      </c>
      <c r="L335" s="4">
        <v>24.988</v>
      </c>
      <c r="M335" s="4">
        <v>27.12</v>
      </c>
      <c r="N335" s="4">
        <v>57.460999999999999</v>
      </c>
      <c r="O335" s="4">
        <v>24.068999999999999</v>
      </c>
      <c r="P335" s="4">
        <v>-1.2554068973752199</v>
      </c>
      <c r="Q335" s="6">
        <v>2.8537258161678899E-15</v>
      </c>
      <c r="R335" s="6">
        <v>1.01113399231014E-13</v>
      </c>
      <c r="S335" s="4" t="s">
        <v>1671</v>
      </c>
      <c r="T335" s="4" t="s">
        <v>1672</v>
      </c>
      <c r="U335" s="4" t="s">
        <v>37</v>
      </c>
      <c r="V335" s="4" t="s">
        <v>37</v>
      </c>
      <c r="W335" s="4" t="s">
        <v>37</v>
      </c>
      <c r="X335" s="4" t="s">
        <v>37</v>
      </c>
      <c r="Y335" s="4" t="s">
        <v>1673</v>
      </c>
      <c r="Z335" s="4" t="s">
        <v>1674</v>
      </c>
      <c r="AA335" s="4" t="s">
        <v>1675</v>
      </c>
      <c r="AB335" s="4" t="s">
        <v>38</v>
      </c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</row>
    <row r="336" spans="1:43">
      <c r="A336" s="4" t="s">
        <v>1676</v>
      </c>
      <c r="B336" s="4">
        <v>2522</v>
      </c>
      <c r="C336" s="4">
        <v>2231</v>
      </c>
      <c r="D336" s="4">
        <v>2087</v>
      </c>
      <c r="E336" s="4">
        <v>1200</v>
      </c>
      <c r="F336" s="4">
        <v>1163</v>
      </c>
      <c r="G336" s="4">
        <v>1092</v>
      </c>
      <c r="H336" s="4">
        <v>46.273000000000003</v>
      </c>
      <c r="I336" s="4">
        <v>41.128999999999998</v>
      </c>
      <c r="J336" s="4">
        <v>41.563000000000002</v>
      </c>
      <c r="K336" s="4">
        <v>20.108000000000001</v>
      </c>
      <c r="L336" s="4">
        <v>19.675999999999998</v>
      </c>
      <c r="M336" s="4">
        <v>20.375</v>
      </c>
      <c r="N336" s="4">
        <v>42.988333333333301</v>
      </c>
      <c r="O336" s="4">
        <v>20.053000000000001</v>
      </c>
      <c r="P336" s="4">
        <v>-1.10012709269026</v>
      </c>
      <c r="Q336" s="6">
        <v>3.2358851316264098E-15</v>
      </c>
      <c r="R336" s="6">
        <v>1.1403434116561299E-13</v>
      </c>
      <c r="S336" s="4" t="s">
        <v>1677</v>
      </c>
      <c r="T336" s="4" t="s">
        <v>1678</v>
      </c>
      <c r="U336" s="4" t="s">
        <v>79</v>
      </c>
      <c r="V336" s="4" t="s">
        <v>895</v>
      </c>
      <c r="W336" s="4" t="s">
        <v>1679</v>
      </c>
      <c r="X336" s="4" t="s">
        <v>1680</v>
      </c>
      <c r="Y336" s="4" t="s">
        <v>1681</v>
      </c>
      <c r="Z336" s="4" t="s">
        <v>1682</v>
      </c>
      <c r="AA336" s="4" t="s">
        <v>1683</v>
      </c>
      <c r="AB336" s="4" t="s">
        <v>38</v>
      </c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</row>
    <row r="337" spans="1:43">
      <c r="A337" s="4" t="s">
        <v>1684</v>
      </c>
      <c r="B337" s="4">
        <v>250</v>
      </c>
      <c r="C337" s="4">
        <v>248</v>
      </c>
      <c r="D337" s="4">
        <v>282</v>
      </c>
      <c r="E337" s="4">
        <v>636</v>
      </c>
      <c r="F337" s="4">
        <v>608</v>
      </c>
      <c r="G337" s="4">
        <v>615</v>
      </c>
      <c r="H337" s="4">
        <v>16.706</v>
      </c>
      <c r="I337" s="4">
        <v>16.532</v>
      </c>
      <c r="J337" s="4">
        <v>20.486999999999998</v>
      </c>
      <c r="K337" s="4">
        <v>38.103000000000002</v>
      </c>
      <c r="L337" s="4">
        <v>36.598999999999997</v>
      </c>
      <c r="M337" s="4">
        <v>41.468000000000004</v>
      </c>
      <c r="N337" s="4">
        <v>17.908333333333299</v>
      </c>
      <c r="O337" s="4">
        <v>38.723333333333301</v>
      </c>
      <c r="P337" s="4">
        <v>1.11257206928813</v>
      </c>
      <c r="Q337" s="6">
        <v>3.3208128430592198E-15</v>
      </c>
      <c r="R337" s="6">
        <v>1.1671180231980899E-13</v>
      </c>
      <c r="S337" s="4" t="s">
        <v>1685</v>
      </c>
      <c r="T337" s="4" t="s">
        <v>1686</v>
      </c>
      <c r="U337" s="4" t="s">
        <v>37</v>
      </c>
      <c r="V337" s="4" t="s">
        <v>37</v>
      </c>
      <c r="W337" s="4" t="s">
        <v>37</v>
      </c>
      <c r="X337" s="4" t="s">
        <v>37</v>
      </c>
      <c r="Y337" s="4" t="s">
        <v>37</v>
      </c>
      <c r="Z337" s="4" t="s">
        <v>37</v>
      </c>
      <c r="AA337" s="4" t="s">
        <v>37</v>
      </c>
      <c r="AB337" s="4" t="s">
        <v>38</v>
      </c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</row>
    <row r="338" spans="1:43">
      <c r="A338" s="4" t="s">
        <v>1687</v>
      </c>
      <c r="B338" s="4">
        <v>841</v>
      </c>
      <c r="C338" s="4">
        <v>689</v>
      </c>
      <c r="D338" s="4">
        <v>984</v>
      </c>
      <c r="E338" s="4">
        <v>2916</v>
      </c>
      <c r="F338" s="4">
        <v>2506</v>
      </c>
      <c r="G338" s="4">
        <v>1689</v>
      </c>
      <c r="H338" s="4">
        <v>16.091000000000001</v>
      </c>
      <c r="I338" s="4">
        <v>13.032999999999999</v>
      </c>
      <c r="J338" s="4">
        <v>21.853999999999999</v>
      </c>
      <c r="K338" s="4">
        <v>50.747</v>
      </c>
      <c r="L338" s="4">
        <v>45.05</v>
      </c>
      <c r="M338" s="4">
        <v>33.655000000000001</v>
      </c>
      <c r="N338" s="4">
        <v>16.9926666666667</v>
      </c>
      <c r="O338" s="4">
        <v>43.150666666666702</v>
      </c>
      <c r="P338" s="4">
        <v>1.34447057578544</v>
      </c>
      <c r="Q338" s="6">
        <v>3.3500998996582901E-15</v>
      </c>
      <c r="R338" s="6">
        <v>1.1742460374098001E-13</v>
      </c>
      <c r="S338" s="4" t="s">
        <v>1688</v>
      </c>
      <c r="T338" s="4" t="s">
        <v>1688</v>
      </c>
      <c r="U338" s="4" t="s">
        <v>37</v>
      </c>
      <c r="V338" s="4" t="s">
        <v>37</v>
      </c>
      <c r="W338" s="4" t="s">
        <v>37</v>
      </c>
      <c r="X338" s="4" t="s">
        <v>37</v>
      </c>
      <c r="Y338" s="4" t="s">
        <v>951</v>
      </c>
      <c r="Z338" s="4" t="s">
        <v>1689</v>
      </c>
      <c r="AA338" s="4" t="s">
        <v>1690</v>
      </c>
      <c r="AB338" s="4" t="s">
        <v>38</v>
      </c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</row>
    <row r="339" spans="1:43">
      <c r="A339" s="4" t="s">
        <v>1691</v>
      </c>
      <c r="B339" s="4">
        <v>1420</v>
      </c>
      <c r="C339" s="4">
        <v>1283</v>
      </c>
      <c r="D339" s="4">
        <v>1204</v>
      </c>
      <c r="E339" s="4">
        <v>492</v>
      </c>
      <c r="F339" s="4">
        <v>633</v>
      </c>
      <c r="G339" s="4">
        <v>613</v>
      </c>
      <c r="H339" s="4">
        <v>46.533000000000001</v>
      </c>
      <c r="I339" s="4">
        <v>42.258000000000003</v>
      </c>
      <c r="J339" s="4">
        <v>42.853000000000002</v>
      </c>
      <c r="K339" s="4">
        <v>14.763999999999999</v>
      </c>
      <c r="L339" s="4">
        <v>19.164000000000001</v>
      </c>
      <c r="M339" s="4">
        <v>20.472999999999999</v>
      </c>
      <c r="N339" s="4">
        <v>43.881333333333302</v>
      </c>
      <c r="O339" s="4">
        <v>18.133666666666699</v>
      </c>
      <c r="P339" s="4">
        <v>-1.2749366920235601</v>
      </c>
      <c r="Q339" s="6">
        <v>3.4162890390928501E-15</v>
      </c>
      <c r="R339" s="6">
        <v>1.1910425877201E-13</v>
      </c>
      <c r="S339" s="4" t="s">
        <v>1692</v>
      </c>
      <c r="T339" s="4" t="s">
        <v>1693</v>
      </c>
      <c r="U339" s="4" t="s">
        <v>1140</v>
      </c>
      <c r="V339" s="4" t="s">
        <v>1141</v>
      </c>
      <c r="W339" s="4" t="s">
        <v>1142</v>
      </c>
      <c r="X339" s="4" t="s">
        <v>1694</v>
      </c>
      <c r="Y339" s="4" t="s">
        <v>1695</v>
      </c>
      <c r="Z339" s="4" t="s">
        <v>1696</v>
      </c>
      <c r="AA339" s="4" t="s">
        <v>1697</v>
      </c>
      <c r="AB339" s="4" t="s">
        <v>38</v>
      </c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</row>
    <row r="340" spans="1:43">
      <c r="A340" s="4" t="s">
        <v>1698</v>
      </c>
      <c r="B340" s="4">
        <v>753</v>
      </c>
      <c r="C340" s="4">
        <v>765</v>
      </c>
      <c r="D340" s="4">
        <v>791</v>
      </c>
      <c r="E340" s="4">
        <v>1871</v>
      </c>
      <c r="F340" s="4">
        <v>1777</v>
      </c>
      <c r="G340" s="4">
        <v>1399</v>
      </c>
      <c r="H340" s="4">
        <v>18.646000000000001</v>
      </c>
      <c r="I340" s="4">
        <v>19.03</v>
      </c>
      <c r="J340" s="4">
        <v>21.23</v>
      </c>
      <c r="K340" s="4">
        <v>42.594999999999999</v>
      </c>
      <c r="L340" s="4">
        <v>40.787999999999997</v>
      </c>
      <c r="M340" s="4">
        <v>35.430999999999997</v>
      </c>
      <c r="N340" s="4">
        <v>19.6353333333333</v>
      </c>
      <c r="O340" s="4">
        <v>39.604666666666702</v>
      </c>
      <c r="P340" s="4">
        <v>1.0122183451642499</v>
      </c>
      <c r="Q340" s="6">
        <v>3.5054031241180101E-15</v>
      </c>
      <c r="R340" s="6">
        <v>1.2188520356099901E-13</v>
      </c>
      <c r="S340" s="4" t="s">
        <v>1699</v>
      </c>
      <c r="T340" s="4" t="s">
        <v>1700</v>
      </c>
      <c r="U340" s="4" t="s">
        <v>37</v>
      </c>
      <c r="V340" s="4" t="s">
        <v>37</v>
      </c>
      <c r="W340" s="4" t="s">
        <v>37</v>
      </c>
      <c r="X340" s="4" t="s">
        <v>37</v>
      </c>
      <c r="Y340" s="4" t="s">
        <v>1701</v>
      </c>
      <c r="Z340" s="4" t="s">
        <v>1702</v>
      </c>
      <c r="AA340" s="4" t="s">
        <v>1703</v>
      </c>
      <c r="AB340" s="4" t="s">
        <v>38</v>
      </c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</row>
    <row r="341" spans="1:43">
      <c r="A341" s="4" t="s">
        <v>1704</v>
      </c>
      <c r="B341" s="4">
        <v>20</v>
      </c>
      <c r="C341" s="4">
        <v>27</v>
      </c>
      <c r="D341" s="4">
        <v>45</v>
      </c>
      <c r="E341" s="4">
        <v>226</v>
      </c>
      <c r="F341" s="4">
        <v>175</v>
      </c>
      <c r="G341" s="4">
        <v>171</v>
      </c>
      <c r="H341" s="4">
        <v>0.61699999999999999</v>
      </c>
      <c r="I341" s="4">
        <v>0.83699999999999997</v>
      </c>
      <c r="J341" s="4">
        <v>1.508</v>
      </c>
      <c r="K341" s="4">
        <v>6.3849999999999998</v>
      </c>
      <c r="L341" s="4">
        <v>4.9880000000000004</v>
      </c>
      <c r="M341" s="4">
        <v>5.3769999999999998</v>
      </c>
      <c r="N341" s="4">
        <v>0.98733333333333295</v>
      </c>
      <c r="O341" s="4">
        <v>5.5833333333333304</v>
      </c>
      <c r="P341" s="4">
        <v>2.49951754983101</v>
      </c>
      <c r="Q341" s="6">
        <v>3.51964254398253E-15</v>
      </c>
      <c r="R341" s="6">
        <v>1.2205483811433101E-13</v>
      </c>
      <c r="S341" s="4" t="s">
        <v>1705</v>
      </c>
      <c r="T341" s="4" t="s">
        <v>1706</v>
      </c>
      <c r="U341" s="4" t="s">
        <v>340</v>
      </c>
      <c r="V341" s="4" t="s">
        <v>602</v>
      </c>
      <c r="W341" s="4" t="s">
        <v>603</v>
      </c>
      <c r="X341" s="4" t="s">
        <v>604</v>
      </c>
      <c r="Y341" s="4" t="s">
        <v>379</v>
      </c>
      <c r="Z341" s="4" t="s">
        <v>605</v>
      </c>
      <c r="AA341" s="4" t="s">
        <v>1707</v>
      </c>
      <c r="AB341" s="4" t="s">
        <v>38</v>
      </c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</row>
    <row r="342" spans="1:43">
      <c r="A342" s="4" t="s">
        <v>1708</v>
      </c>
      <c r="B342" s="4">
        <v>1617</v>
      </c>
      <c r="C342" s="4">
        <v>1272</v>
      </c>
      <c r="D342" s="4">
        <v>1306</v>
      </c>
      <c r="E342" s="4">
        <v>614</v>
      </c>
      <c r="F342" s="4">
        <v>683</v>
      </c>
      <c r="G342" s="4">
        <v>610</v>
      </c>
      <c r="H342" s="4">
        <v>46.085999999999999</v>
      </c>
      <c r="I342" s="4">
        <v>35.896000000000001</v>
      </c>
      <c r="J342" s="4">
        <v>39.676000000000002</v>
      </c>
      <c r="K342" s="4">
        <v>15.131</v>
      </c>
      <c r="L342" s="4">
        <v>16.838999999999999</v>
      </c>
      <c r="M342" s="4">
        <v>17.908000000000001</v>
      </c>
      <c r="N342" s="4">
        <v>40.552666666666703</v>
      </c>
      <c r="O342" s="4">
        <v>16.626000000000001</v>
      </c>
      <c r="P342" s="4">
        <v>-1.28635566980622</v>
      </c>
      <c r="Q342" s="6">
        <v>4.3930745850499998E-15</v>
      </c>
      <c r="R342" s="6">
        <v>1.5055452874669599E-13</v>
      </c>
      <c r="S342" s="4" t="s">
        <v>1709</v>
      </c>
      <c r="T342" s="4" t="s">
        <v>1710</v>
      </c>
      <c r="U342" s="4" t="s">
        <v>37</v>
      </c>
      <c r="V342" s="4" t="s">
        <v>37</v>
      </c>
      <c r="W342" s="4" t="s">
        <v>37</v>
      </c>
      <c r="X342" s="4" t="s">
        <v>37</v>
      </c>
      <c r="Y342" s="4" t="s">
        <v>37</v>
      </c>
      <c r="Z342" s="4" t="s">
        <v>37</v>
      </c>
      <c r="AA342" s="4" t="s">
        <v>1711</v>
      </c>
      <c r="AB342" s="4" t="s">
        <v>38</v>
      </c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</row>
    <row r="343" spans="1:43">
      <c r="A343" s="4" t="s">
        <v>1712</v>
      </c>
      <c r="B343" s="4">
        <v>308</v>
      </c>
      <c r="C343" s="4">
        <v>269</v>
      </c>
      <c r="D343" s="4">
        <v>230</v>
      </c>
      <c r="E343" s="4">
        <v>681</v>
      </c>
      <c r="F343" s="4">
        <v>700</v>
      </c>
      <c r="G343" s="4">
        <v>637</v>
      </c>
      <c r="H343" s="4">
        <v>6.4009999999999998</v>
      </c>
      <c r="I343" s="4">
        <v>5.6189999999999998</v>
      </c>
      <c r="J343" s="4">
        <v>5.1920000000000002</v>
      </c>
      <c r="K343" s="4">
        <v>12.96</v>
      </c>
      <c r="L343" s="4">
        <v>13.44</v>
      </c>
      <c r="M343" s="4">
        <v>13.493</v>
      </c>
      <c r="N343" s="4">
        <v>5.7373333333333303</v>
      </c>
      <c r="O343" s="4">
        <v>13.2976666666667</v>
      </c>
      <c r="P343" s="4">
        <v>1.2127208744508899</v>
      </c>
      <c r="Q343" s="6">
        <v>4.39920817949927E-15</v>
      </c>
      <c r="R343" s="6">
        <v>1.5055452874669599E-13</v>
      </c>
      <c r="S343" s="4" t="s">
        <v>1713</v>
      </c>
      <c r="T343" s="4" t="s">
        <v>1714</v>
      </c>
      <c r="U343" s="4" t="s">
        <v>37</v>
      </c>
      <c r="V343" s="4" t="s">
        <v>37</v>
      </c>
      <c r="W343" s="4" t="s">
        <v>37</v>
      </c>
      <c r="X343" s="4" t="s">
        <v>37</v>
      </c>
      <c r="Y343" s="4" t="s">
        <v>292</v>
      </c>
      <c r="Z343" s="4" t="s">
        <v>1715</v>
      </c>
      <c r="AA343" s="4" t="s">
        <v>1716</v>
      </c>
      <c r="AB343" s="4" t="s">
        <v>38</v>
      </c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</row>
    <row r="344" spans="1:43">
      <c r="A344" s="4" t="s">
        <v>1717</v>
      </c>
      <c r="B344" s="4">
        <v>17365</v>
      </c>
      <c r="C344" s="4">
        <v>15094</v>
      </c>
      <c r="D344" s="4">
        <v>13491</v>
      </c>
      <c r="E344" s="4">
        <v>7801</v>
      </c>
      <c r="F344" s="4">
        <v>8308</v>
      </c>
      <c r="G344" s="4">
        <v>8087</v>
      </c>
      <c r="H344" s="4">
        <v>470.31200000000001</v>
      </c>
      <c r="I344" s="4">
        <v>410.892</v>
      </c>
      <c r="J344" s="4">
        <v>396.86399999999998</v>
      </c>
      <c r="K344" s="4">
        <v>193.47399999999999</v>
      </c>
      <c r="L344" s="4">
        <v>207.87899999999999</v>
      </c>
      <c r="M344" s="4">
        <v>223.226</v>
      </c>
      <c r="N344" s="4">
        <v>426.02266666666702</v>
      </c>
      <c r="O344" s="4">
        <v>208.19300000000001</v>
      </c>
      <c r="P344" s="4">
        <v>-1.0330086293004499</v>
      </c>
      <c r="Q344" s="6">
        <v>4.4176251239319297E-15</v>
      </c>
      <c r="R344" s="6">
        <v>1.50789041861122E-13</v>
      </c>
      <c r="S344" s="4" t="s">
        <v>1718</v>
      </c>
      <c r="T344" s="4" t="s">
        <v>1719</v>
      </c>
      <c r="U344" s="4" t="s">
        <v>37</v>
      </c>
      <c r="V344" s="4" t="s">
        <v>37</v>
      </c>
      <c r="W344" s="4" t="s">
        <v>37</v>
      </c>
      <c r="X344" s="4" t="s">
        <v>37</v>
      </c>
      <c r="Y344" s="4" t="s">
        <v>1720</v>
      </c>
      <c r="Z344" s="4" t="s">
        <v>1721</v>
      </c>
      <c r="AA344" s="4" t="s">
        <v>1722</v>
      </c>
      <c r="AB344" s="4" t="s">
        <v>38</v>
      </c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</row>
    <row r="345" spans="1:43">
      <c r="A345" s="4" t="s">
        <v>1723</v>
      </c>
      <c r="B345" s="4">
        <v>336</v>
      </c>
      <c r="C345" s="4">
        <v>252</v>
      </c>
      <c r="D345" s="4">
        <v>262</v>
      </c>
      <c r="E345" s="4">
        <v>882</v>
      </c>
      <c r="F345" s="4">
        <v>845</v>
      </c>
      <c r="G345" s="4">
        <v>629</v>
      </c>
      <c r="H345" s="4">
        <v>4.2060000000000004</v>
      </c>
      <c r="I345" s="4">
        <v>3.1709999999999998</v>
      </c>
      <c r="J345" s="4">
        <v>3.5619999999999998</v>
      </c>
      <c r="K345" s="4">
        <v>10.11</v>
      </c>
      <c r="L345" s="4">
        <v>9.7720000000000002</v>
      </c>
      <c r="M345" s="4">
        <v>8.0250000000000004</v>
      </c>
      <c r="N345" s="4">
        <v>3.6463333333333301</v>
      </c>
      <c r="O345" s="4">
        <v>9.3023333333333298</v>
      </c>
      <c r="P345" s="4">
        <v>1.35114618445291</v>
      </c>
      <c r="Q345" s="6">
        <v>4.4460035815099502E-15</v>
      </c>
      <c r="R345" s="6">
        <v>1.51361463966862E-13</v>
      </c>
      <c r="S345" s="4" t="s">
        <v>1724</v>
      </c>
      <c r="T345" s="4" t="s">
        <v>1725</v>
      </c>
      <c r="U345" s="4" t="s">
        <v>37</v>
      </c>
      <c r="V345" s="4" t="s">
        <v>37</v>
      </c>
      <c r="W345" s="4" t="s">
        <v>37</v>
      </c>
      <c r="X345" s="4" t="s">
        <v>37</v>
      </c>
      <c r="Y345" s="4" t="s">
        <v>1726</v>
      </c>
      <c r="Z345" s="4" t="s">
        <v>1727</v>
      </c>
      <c r="AA345" s="4" t="s">
        <v>1728</v>
      </c>
      <c r="AB345" s="4" t="s">
        <v>38</v>
      </c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</row>
    <row r="346" spans="1:43">
      <c r="A346" s="4" t="s">
        <v>1729</v>
      </c>
      <c r="B346" s="4">
        <v>1561</v>
      </c>
      <c r="C346" s="4">
        <v>1466</v>
      </c>
      <c r="D346" s="4">
        <v>2173</v>
      </c>
      <c r="E346" s="4">
        <v>4373</v>
      </c>
      <c r="F346" s="4">
        <v>4043</v>
      </c>
      <c r="G346" s="4">
        <v>3642</v>
      </c>
      <c r="H346" s="4">
        <v>145.80699999999999</v>
      </c>
      <c r="I346" s="4">
        <v>137.63300000000001</v>
      </c>
      <c r="J346" s="4">
        <v>220.45699999999999</v>
      </c>
      <c r="K346" s="4">
        <v>374.03899999999999</v>
      </c>
      <c r="L346" s="4">
        <v>348.88499999999999</v>
      </c>
      <c r="M346" s="4">
        <v>346.70699999999999</v>
      </c>
      <c r="N346" s="4">
        <v>167.965666666667</v>
      </c>
      <c r="O346" s="4">
        <v>356.54366666666698</v>
      </c>
      <c r="P346" s="4">
        <v>1.08591241105587</v>
      </c>
      <c r="Q346" s="6">
        <v>4.47956178094848E-15</v>
      </c>
      <c r="R346" s="6">
        <v>1.5210678661923799E-13</v>
      </c>
      <c r="S346" s="4" t="s">
        <v>1730</v>
      </c>
      <c r="T346" s="4" t="s">
        <v>1731</v>
      </c>
      <c r="U346" s="4" t="s">
        <v>158</v>
      </c>
      <c r="V346" s="4" t="s">
        <v>856</v>
      </c>
      <c r="W346" s="4" t="s">
        <v>1732</v>
      </c>
      <c r="X346" s="4" t="s">
        <v>1733</v>
      </c>
      <c r="Y346" s="4" t="s">
        <v>35</v>
      </c>
      <c r="Z346" s="4" t="s">
        <v>783</v>
      </c>
      <c r="AA346" s="4" t="s">
        <v>784</v>
      </c>
      <c r="AB346" s="4" t="s">
        <v>38</v>
      </c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</row>
    <row r="347" spans="1:43">
      <c r="A347" s="4" t="s">
        <v>1734</v>
      </c>
      <c r="B347" s="4">
        <v>105</v>
      </c>
      <c r="C347" s="4">
        <v>108</v>
      </c>
      <c r="D347" s="4">
        <v>154</v>
      </c>
      <c r="E347" s="4">
        <v>475</v>
      </c>
      <c r="F347" s="4">
        <v>386</v>
      </c>
      <c r="G347" s="4">
        <v>368</v>
      </c>
      <c r="H347" s="4">
        <v>3.419</v>
      </c>
      <c r="I347" s="4">
        <v>3.5350000000000001</v>
      </c>
      <c r="J347" s="4">
        <v>5.4470000000000001</v>
      </c>
      <c r="K347" s="4">
        <v>14.164999999999999</v>
      </c>
      <c r="L347" s="4">
        <v>11.613</v>
      </c>
      <c r="M347" s="4">
        <v>12.214</v>
      </c>
      <c r="N347" s="4">
        <v>4.1336666666666702</v>
      </c>
      <c r="O347" s="4">
        <v>12.664</v>
      </c>
      <c r="P347" s="4">
        <v>1.6152391990135999</v>
      </c>
      <c r="Q347" s="6">
        <v>4.5173721944172399E-15</v>
      </c>
      <c r="R347" s="6">
        <v>1.5299224946235401E-13</v>
      </c>
      <c r="S347" s="4" t="s">
        <v>1735</v>
      </c>
      <c r="T347" s="4" t="s">
        <v>1736</v>
      </c>
      <c r="U347" s="4" t="s">
        <v>37</v>
      </c>
      <c r="V347" s="4" t="s">
        <v>37</v>
      </c>
      <c r="W347" s="4" t="s">
        <v>37</v>
      </c>
      <c r="X347" s="4" t="s">
        <v>37</v>
      </c>
      <c r="Y347" s="4" t="s">
        <v>446</v>
      </c>
      <c r="Z347" s="4" t="s">
        <v>447</v>
      </c>
      <c r="AA347" s="4" t="s">
        <v>37</v>
      </c>
      <c r="AB347" s="4" t="s">
        <v>38</v>
      </c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</row>
    <row r="348" spans="1:43">
      <c r="A348" s="4" t="s">
        <v>1737</v>
      </c>
      <c r="B348" s="4">
        <v>3188</v>
      </c>
      <c r="C348" s="4">
        <v>2710</v>
      </c>
      <c r="D348" s="4">
        <v>2473</v>
      </c>
      <c r="E348" s="4">
        <v>1103</v>
      </c>
      <c r="F348" s="4">
        <v>1471</v>
      </c>
      <c r="G348" s="4">
        <v>1168</v>
      </c>
      <c r="H348" s="4">
        <v>47.23</v>
      </c>
      <c r="I348" s="4">
        <v>40.396999999999998</v>
      </c>
      <c r="J348" s="4">
        <v>39.798999999999999</v>
      </c>
      <c r="K348" s="4">
        <v>15.045</v>
      </c>
      <c r="L348" s="4">
        <v>20.177</v>
      </c>
      <c r="M348" s="4">
        <v>17.648</v>
      </c>
      <c r="N348" s="4">
        <v>42.475333333333303</v>
      </c>
      <c r="O348" s="4">
        <v>17.623333333333299</v>
      </c>
      <c r="P348" s="4">
        <v>-1.2691384432825501</v>
      </c>
      <c r="Q348" s="6">
        <v>4.9894534874076098E-15</v>
      </c>
      <c r="R348" s="6">
        <v>1.6767392789254599E-13</v>
      </c>
      <c r="S348" s="4" t="s">
        <v>1738</v>
      </c>
      <c r="T348" s="4" t="s">
        <v>1739</v>
      </c>
      <c r="U348" s="4" t="s">
        <v>37</v>
      </c>
      <c r="V348" s="4" t="s">
        <v>37</v>
      </c>
      <c r="W348" s="4" t="s">
        <v>37</v>
      </c>
      <c r="X348" s="4" t="s">
        <v>37</v>
      </c>
      <c r="Y348" s="4" t="s">
        <v>329</v>
      </c>
      <c r="Z348" s="4" t="s">
        <v>1740</v>
      </c>
      <c r="AA348" s="4" t="s">
        <v>1741</v>
      </c>
      <c r="AB348" s="4" t="s">
        <v>38</v>
      </c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</row>
    <row r="349" spans="1:43">
      <c r="A349" s="4" t="s">
        <v>1742</v>
      </c>
      <c r="B349" s="4">
        <v>2147</v>
      </c>
      <c r="C349" s="4">
        <v>2935</v>
      </c>
      <c r="D349" s="4">
        <v>3234</v>
      </c>
      <c r="E349" s="4">
        <v>6589</v>
      </c>
      <c r="F349" s="4">
        <v>6206</v>
      </c>
      <c r="G349" s="4">
        <v>5764</v>
      </c>
      <c r="H349" s="4">
        <v>101.09399999999999</v>
      </c>
      <c r="I349" s="4">
        <v>138.90299999999999</v>
      </c>
      <c r="J349" s="4">
        <v>165.39400000000001</v>
      </c>
      <c r="K349" s="4">
        <v>284.101</v>
      </c>
      <c r="L349" s="4">
        <v>269.964</v>
      </c>
      <c r="M349" s="4">
        <v>276.60599999999999</v>
      </c>
      <c r="N349" s="4">
        <v>135.130333333333</v>
      </c>
      <c r="O349" s="4">
        <v>276.89033333333299</v>
      </c>
      <c r="P349" s="4">
        <v>1.0349631284138801</v>
      </c>
      <c r="Q349" s="6">
        <v>5.2489453673891499E-15</v>
      </c>
      <c r="R349" s="6">
        <v>1.7594087055369499E-13</v>
      </c>
      <c r="S349" s="4" t="s">
        <v>1743</v>
      </c>
      <c r="T349" s="4" t="s">
        <v>1744</v>
      </c>
      <c r="U349" s="4" t="s">
        <v>325</v>
      </c>
      <c r="V349" s="4" t="s">
        <v>326</v>
      </c>
      <c r="W349" s="4" t="s">
        <v>327</v>
      </c>
      <c r="X349" s="4" t="s">
        <v>328</v>
      </c>
      <c r="Y349" s="4" t="s">
        <v>329</v>
      </c>
      <c r="Z349" s="4" t="s">
        <v>1745</v>
      </c>
      <c r="AA349" s="4" t="s">
        <v>331</v>
      </c>
      <c r="AB349" s="4" t="s">
        <v>38</v>
      </c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</row>
    <row r="350" spans="1:43">
      <c r="A350" s="4" t="s">
        <v>1746</v>
      </c>
      <c r="B350" s="4">
        <v>5572</v>
      </c>
      <c r="C350" s="4">
        <v>5184</v>
      </c>
      <c r="D350" s="4">
        <v>4061</v>
      </c>
      <c r="E350" s="4">
        <v>1871</v>
      </c>
      <c r="F350" s="4">
        <v>2492</v>
      </c>
      <c r="G350" s="4">
        <v>2255</v>
      </c>
      <c r="H350" s="4">
        <v>273.108</v>
      </c>
      <c r="I350" s="4">
        <v>255.38900000000001</v>
      </c>
      <c r="J350" s="4">
        <v>216.19399999999999</v>
      </c>
      <c r="K350" s="4">
        <v>83.977000000000004</v>
      </c>
      <c r="L350" s="4">
        <v>112.843</v>
      </c>
      <c r="M350" s="4">
        <v>112.646</v>
      </c>
      <c r="N350" s="4">
        <v>248.23033333333299</v>
      </c>
      <c r="O350" s="4">
        <v>103.155333333333</v>
      </c>
      <c r="P350" s="4">
        <v>-1.26686100785217</v>
      </c>
      <c r="Q350" s="6">
        <v>5.9520948130709298E-15</v>
      </c>
      <c r="R350" s="6">
        <v>1.9899836991700501E-13</v>
      </c>
      <c r="S350" s="4" t="s">
        <v>1747</v>
      </c>
      <c r="T350" s="4" t="s">
        <v>1748</v>
      </c>
      <c r="U350" s="4" t="s">
        <v>37</v>
      </c>
      <c r="V350" s="4" t="s">
        <v>37</v>
      </c>
      <c r="W350" s="4" t="s">
        <v>37</v>
      </c>
      <c r="X350" s="4" t="s">
        <v>37</v>
      </c>
      <c r="Y350" s="4" t="s">
        <v>37</v>
      </c>
      <c r="Z350" s="4" t="s">
        <v>37</v>
      </c>
      <c r="AA350" s="4" t="s">
        <v>37</v>
      </c>
      <c r="AB350" s="4" t="s">
        <v>38</v>
      </c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</row>
    <row r="351" spans="1:43">
      <c r="A351" s="4" t="s">
        <v>1749</v>
      </c>
      <c r="B351" s="4">
        <v>2091</v>
      </c>
      <c r="C351" s="4">
        <v>1801</v>
      </c>
      <c r="D351" s="4">
        <v>1971</v>
      </c>
      <c r="E351" s="4">
        <v>806</v>
      </c>
      <c r="F351" s="4">
        <v>1024</v>
      </c>
      <c r="G351" s="4">
        <v>971</v>
      </c>
      <c r="H351" s="4">
        <v>62.883000000000003</v>
      </c>
      <c r="I351" s="4">
        <v>54.720999999999997</v>
      </c>
      <c r="J351" s="4">
        <v>65.082999999999998</v>
      </c>
      <c r="K351" s="4">
        <v>22.579000000000001</v>
      </c>
      <c r="L351" s="4">
        <v>28.881</v>
      </c>
      <c r="M351" s="4">
        <v>29.968</v>
      </c>
      <c r="N351" s="4">
        <v>60.895666666666699</v>
      </c>
      <c r="O351" s="4">
        <v>27.142666666666699</v>
      </c>
      <c r="P351" s="4">
        <v>-1.1657771024849599</v>
      </c>
      <c r="Q351" s="6">
        <v>5.9973308148423696E-15</v>
      </c>
      <c r="R351" s="6">
        <v>1.99997944999309E-13</v>
      </c>
      <c r="S351" s="4" t="s">
        <v>1750</v>
      </c>
      <c r="T351" s="4" t="s">
        <v>1751</v>
      </c>
      <c r="U351" s="4" t="s">
        <v>37</v>
      </c>
      <c r="V351" s="4" t="s">
        <v>37</v>
      </c>
      <c r="W351" s="4" t="s">
        <v>37</v>
      </c>
      <c r="X351" s="4" t="s">
        <v>37</v>
      </c>
      <c r="Y351" s="4" t="s">
        <v>37</v>
      </c>
      <c r="Z351" s="4" t="s">
        <v>37</v>
      </c>
      <c r="AA351" s="4" t="s">
        <v>37</v>
      </c>
      <c r="AB351" s="4" t="s">
        <v>38</v>
      </c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</row>
    <row r="352" spans="1:43">
      <c r="A352" s="4" t="s">
        <v>1752</v>
      </c>
      <c r="B352" s="4">
        <v>269</v>
      </c>
      <c r="C352" s="4">
        <v>428</v>
      </c>
      <c r="D352" s="4">
        <v>388</v>
      </c>
      <c r="E352" s="4">
        <v>102</v>
      </c>
      <c r="F352" s="4">
        <v>85</v>
      </c>
      <c r="G352" s="4">
        <v>109</v>
      </c>
      <c r="H352" s="4">
        <v>11.904999999999999</v>
      </c>
      <c r="I352" s="4">
        <v>19.039000000000001</v>
      </c>
      <c r="J352" s="4">
        <v>18.651</v>
      </c>
      <c r="K352" s="4">
        <v>4.1340000000000003</v>
      </c>
      <c r="L352" s="4">
        <v>3.4750000000000001</v>
      </c>
      <c r="M352" s="4">
        <v>4.9160000000000004</v>
      </c>
      <c r="N352" s="4">
        <v>16.531666666666698</v>
      </c>
      <c r="O352" s="4">
        <v>4.1749999999999998</v>
      </c>
      <c r="P352" s="4">
        <v>-1.98538407689306</v>
      </c>
      <c r="Q352" s="6">
        <v>6.24591035147089E-15</v>
      </c>
      <c r="R352" s="6">
        <v>2.0775618641027801E-13</v>
      </c>
      <c r="S352" s="4" t="s">
        <v>1753</v>
      </c>
      <c r="T352" s="4" t="s">
        <v>1754</v>
      </c>
      <c r="U352" s="4" t="s">
        <v>37</v>
      </c>
      <c r="V352" s="4" t="s">
        <v>37</v>
      </c>
      <c r="W352" s="4" t="s">
        <v>37</v>
      </c>
      <c r="X352" s="4" t="s">
        <v>37</v>
      </c>
      <c r="Y352" s="4" t="s">
        <v>37</v>
      </c>
      <c r="Z352" s="4" t="s">
        <v>287</v>
      </c>
      <c r="AA352" s="4" t="s">
        <v>37</v>
      </c>
      <c r="AB352" s="4" t="s">
        <v>38</v>
      </c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</row>
    <row r="353" spans="1:43">
      <c r="A353" s="4" t="s">
        <v>1755</v>
      </c>
      <c r="B353" s="4">
        <v>39</v>
      </c>
      <c r="C353" s="4">
        <v>29</v>
      </c>
      <c r="D353" s="4">
        <v>52</v>
      </c>
      <c r="E353" s="4">
        <v>295</v>
      </c>
      <c r="F353" s="4">
        <v>257</v>
      </c>
      <c r="G353" s="4">
        <v>152</v>
      </c>
      <c r="H353" s="4">
        <v>5.0999999999999997E-2</v>
      </c>
      <c r="I353" s="4">
        <v>4.1000000000000002E-2</v>
      </c>
      <c r="J353" s="4">
        <v>8.7999999999999995E-2</v>
      </c>
      <c r="K353" s="4">
        <v>0.38400000000000001</v>
      </c>
      <c r="L353" s="4">
        <v>0.34300000000000003</v>
      </c>
      <c r="M353" s="4">
        <v>0.25</v>
      </c>
      <c r="N353" s="4">
        <v>0.06</v>
      </c>
      <c r="O353" s="4">
        <v>0.32566666666666699</v>
      </c>
      <c r="P353" s="4">
        <v>2.4403616556387102</v>
      </c>
      <c r="Q353" s="6">
        <v>6.5791424292055999E-15</v>
      </c>
      <c r="R353" s="6">
        <v>2.1772953841221301E-13</v>
      </c>
      <c r="S353" s="4" t="s">
        <v>1756</v>
      </c>
      <c r="T353" s="4" t="s">
        <v>1757</v>
      </c>
      <c r="U353" s="4" t="s">
        <v>37</v>
      </c>
      <c r="V353" s="4" t="s">
        <v>37</v>
      </c>
      <c r="W353" s="4" t="s">
        <v>37</v>
      </c>
      <c r="X353" s="4" t="s">
        <v>37</v>
      </c>
      <c r="Y353" s="4" t="s">
        <v>1758</v>
      </c>
      <c r="Z353" s="4" t="s">
        <v>1759</v>
      </c>
      <c r="AA353" s="4" t="s">
        <v>1760</v>
      </c>
      <c r="AB353" s="4" t="s">
        <v>38</v>
      </c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</row>
    <row r="354" spans="1:43">
      <c r="A354" s="4" t="s">
        <v>1761</v>
      </c>
      <c r="B354" s="4">
        <v>54</v>
      </c>
      <c r="C354" s="4">
        <v>60</v>
      </c>
      <c r="D354" s="4">
        <v>66</v>
      </c>
      <c r="E354" s="4">
        <v>239</v>
      </c>
      <c r="F354" s="4">
        <v>260</v>
      </c>
      <c r="G354" s="4">
        <v>207</v>
      </c>
      <c r="H354" s="4">
        <v>11.574999999999999</v>
      </c>
      <c r="I354" s="4">
        <v>12.926</v>
      </c>
      <c r="J354" s="4">
        <v>15.366</v>
      </c>
      <c r="K354" s="4">
        <v>46.911000000000001</v>
      </c>
      <c r="L354" s="4">
        <v>51.485999999999997</v>
      </c>
      <c r="M354" s="4">
        <v>45.22</v>
      </c>
      <c r="N354" s="4">
        <v>13.289</v>
      </c>
      <c r="O354" s="4">
        <v>47.872333333333302</v>
      </c>
      <c r="P354" s="4">
        <v>1.8489595802085801</v>
      </c>
      <c r="Q354" s="6">
        <v>6.6107295252950302E-15</v>
      </c>
      <c r="R354" s="6">
        <v>2.1822101843119499E-13</v>
      </c>
      <c r="S354" s="4" t="s">
        <v>1762</v>
      </c>
      <c r="T354" s="4" t="s">
        <v>1763</v>
      </c>
      <c r="U354" s="4" t="s">
        <v>37</v>
      </c>
      <c r="V354" s="4" t="s">
        <v>37</v>
      </c>
      <c r="W354" s="4" t="s">
        <v>37</v>
      </c>
      <c r="X354" s="4" t="s">
        <v>37</v>
      </c>
      <c r="Y354" s="4" t="s">
        <v>37</v>
      </c>
      <c r="Z354" s="4" t="s">
        <v>45</v>
      </c>
      <c r="AA354" s="4" t="s">
        <v>46</v>
      </c>
      <c r="AB354" s="4" t="s">
        <v>38</v>
      </c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</row>
    <row r="355" spans="1:43">
      <c r="A355" s="4" t="s">
        <v>1764</v>
      </c>
      <c r="B355" s="4">
        <v>2109</v>
      </c>
      <c r="C355" s="4">
        <v>2118</v>
      </c>
      <c r="D355" s="4">
        <v>1756</v>
      </c>
      <c r="E355" s="4">
        <v>930</v>
      </c>
      <c r="F355" s="4">
        <v>1062</v>
      </c>
      <c r="G355" s="4">
        <v>919</v>
      </c>
      <c r="H355" s="4">
        <v>75.927000000000007</v>
      </c>
      <c r="I355" s="4">
        <v>76.671000000000006</v>
      </c>
      <c r="J355" s="4">
        <v>68.628</v>
      </c>
      <c r="K355" s="4">
        <v>30.561</v>
      </c>
      <c r="L355" s="4">
        <v>35.335999999999999</v>
      </c>
      <c r="M355" s="4">
        <v>33.701999999999998</v>
      </c>
      <c r="N355" s="4">
        <v>73.742000000000004</v>
      </c>
      <c r="O355" s="4">
        <v>33.199666666666701</v>
      </c>
      <c r="P355" s="4">
        <v>-1.1513177885305601</v>
      </c>
      <c r="Q355" s="6">
        <v>7.1462343578929503E-15</v>
      </c>
      <c r="R355" s="6">
        <v>2.3470969721049398E-13</v>
      </c>
      <c r="S355" s="4" t="s">
        <v>1765</v>
      </c>
      <c r="T355" s="4" t="s">
        <v>1765</v>
      </c>
      <c r="U355" s="4" t="s">
        <v>37</v>
      </c>
      <c r="V355" s="4" t="s">
        <v>37</v>
      </c>
      <c r="W355" s="4" t="s">
        <v>37</v>
      </c>
      <c r="X355" s="4" t="s">
        <v>37</v>
      </c>
      <c r="Y355" s="4" t="s">
        <v>703</v>
      </c>
      <c r="Z355" s="4" t="s">
        <v>224</v>
      </c>
      <c r="AA355" s="4" t="s">
        <v>37</v>
      </c>
      <c r="AB355" s="4" t="s">
        <v>38</v>
      </c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</row>
    <row r="356" spans="1:43">
      <c r="A356" s="4" t="s">
        <v>1766</v>
      </c>
      <c r="B356" s="4">
        <v>153</v>
      </c>
      <c r="C356" s="4">
        <v>130</v>
      </c>
      <c r="D356" s="4">
        <v>116</v>
      </c>
      <c r="E356" s="4">
        <v>482</v>
      </c>
      <c r="F356" s="4">
        <v>370</v>
      </c>
      <c r="G356" s="4">
        <v>384</v>
      </c>
      <c r="H356" s="4">
        <v>7.218</v>
      </c>
      <c r="I356" s="4">
        <v>6.1319999999999997</v>
      </c>
      <c r="J356" s="4">
        <v>5.9740000000000002</v>
      </c>
      <c r="K356" s="4">
        <v>20.806999999999999</v>
      </c>
      <c r="L356" s="4">
        <v>16.073</v>
      </c>
      <c r="M356" s="4">
        <v>18.391999999999999</v>
      </c>
      <c r="N356" s="4">
        <v>6.44133333333333</v>
      </c>
      <c r="O356" s="4">
        <v>18.423999999999999</v>
      </c>
      <c r="P356" s="4">
        <v>1.5161550590819299</v>
      </c>
      <c r="Q356" s="6">
        <v>7.3524840195873508E-15</v>
      </c>
      <c r="R356" s="6">
        <v>2.4087698274221E-13</v>
      </c>
      <c r="S356" s="4" t="s">
        <v>1767</v>
      </c>
      <c r="T356" s="4" t="s">
        <v>1768</v>
      </c>
      <c r="U356" s="4" t="s">
        <v>158</v>
      </c>
      <c r="V356" s="4" t="s">
        <v>1769</v>
      </c>
      <c r="W356" s="4" t="s">
        <v>1770</v>
      </c>
      <c r="X356" s="4" t="s">
        <v>1771</v>
      </c>
      <c r="Y356" s="4" t="s">
        <v>462</v>
      </c>
      <c r="Z356" s="4" t="s">
        <v>1772</v>
      </c>
      <c r="AA356" s="4" t="s">
        <v>1773</v>
      </c>
      <c r="AB356" s="4" t="s">
        <v>38</v>
      </c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</row>
    <row r="357" spans="1:43">
      <c r="A357" s="4" t="s">
        <v>1774</v>
      </c>
      <c r="B357" s="4">
        <v>24</v>
      </c>
      <c r="C357" s="4">
        <v>12</v>
      </c>
      <c r="D357" s="4">
        <v>30</v>
      </c>
      <c r="E357" s="4">
        <v>273</v>
      </c>
      <c r="F357" s="4">
        <v>335</v>
      </c>
      <c r="G357" s="4">
        <v>92</v>
      </c>
      <c r="H357" s="4">
        <v>4.9180000000000001</v>
      </c>
      <c r="I357" s="4">
        <v>2.456</v>
      </c>
      <c r="J357" s="4">
        <v>6.8109999999999999</v>
      </c>
      <c r="K357" s="4">
        <v>52.072000000000003</v>
      </c>
      <c r="L357" s="4">
        <v>64.364000000000004</v>
      </c>
      <c r="M357" s="4">
        <v>19.481000000000002</v>
      </c>
      <c r="N357" s="4">
        <v>4.7283333333333299</v>
      </c>
      <c r="O357" s="4">
        <v>45.305666666666703</v>
      </c>
      <c r="P357" s="4">
        <v>3.2602878586720201</v>
      </c>
      <c r="Q357" s="6">
        <v>7.8699825804756599E-15</v>
      </c>
      <c r="R357" s="6">
        <v>2.5718471896446598E-13</v>
      </c>
      <c r="S357" s="4" t="s">
        <v>38</v>
      </c>
      <c r="T357" s="4" t="s">
        <v>37</v>
      </c>
      <c r="U357" s="4" t="s">
        <v>37</v>
      </c>
      <c r="V357" s="4" t="s">
        <v>37</v>
      </c>
      <c r="W357" s="4" t="s">
        <v>37</v>
      </c>
      <c r="X357" s="4" t="s">
        <v>37</v>
      </c>
      <c r="Y357" s="4" t="s">
        <v>37</v>
      </c>
      <c r="Z357" s="4" t="s">
        <v>37</v>
      </c>
      <c r="AA357" s="4" t="s">
        <v>37</v>
      </c>
      <c r="AB357" s="4" t="s">
        <v>38</v>
      </c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</row>
    <row r="358" spans="1:43">
      <c r="A358" s="4" t="s">
        <v>1775</v>
      </c>
      <c r="B358" s="4">
        <v>47</v>
      </c>
      <c r="C358" s="4">
        <v>37</v>
      </c>
      <c r="D358" s="4">
        <v>78</v>
      </c>
      <c r="E358" s="4">
        <v>246</v>
      </c>
      <c r="F358" s="4">
        <v>287</v>
      </c>
      <c r="G358" s="4">
        <v>239</v>
      </c>
      <c r="H358" s="4">
        <v>2.101</v>
      </c>
      <c r="I358" s="4">
        <v>1.6850000000000001</v>
      </c>
      <c r="J358" s="4">
        <v>3.8039999999999998</v>
      </c>
      <c r="K358" s="4">
        <v>10.077999999999999</v>
      </c>
      <c r="L358" s="4">
        <v>11.872999999999999</v>
      </c>
      <c r="M358" s="4">
        <v>10.936999999999999</v>
      </c>
      <c r="N358" s="4">
        <v>2.5299999999999998</v>
      </c>
      <c r="O358" s="4">
        <v>10.962666666666699</v>
      </c>
      <c r="P358" s="4">
        <v>2.11538948626111</v>
      </c>
      <c r="Q358" s="6">
        <v>7.9100942293193502E-15</v>
      </c>
      <c r="R358" s="6">
        <v>2.5784929664023798E-13</v>
      </c>
      <c r="S358" s="4" t="s">
        <v>38</v>
      </c>
      <c r="T358" s="4" t="s">
        <v>170</v>
      </c>
      <c r="U358" s="4" t="s">
        <v>37</v>
      </c>
      <c r="V358" s="4" t="s">
        <v>37</v>
      </c>
      <c r="W358" s="4" t="s">
        <v>37</v>
      </c>
      <c r="X358" s="4" t="s">
        <v>37</v>
      </c>
      <c r="Y358" s="4" t="s">
        <v>37</v>
      </c>
      <c r="Z358" s="4" t="s">
        <v>37</v>
      </c>
      <c r="AA358" s="4" t="s">
        <v>37</v>
      </c>
      <c r="AB358" s="4" t="s">
        <v>38</v>
      </c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</row>
    <row r="359" spans="1:43">
      <c r="A359" s="4" t="s">
        <v>1776</v>
      </c>
      <c r="B359" s="4">
        <v>6973</v>
      </c>
      <c r="C359" s="4">
        <v>7601</v>
      </c>
      <c r="D359" s="4">
        <v>5769</v>
      </c>
      <c r="E359" s="4">
        <v>3415</v>
      </c>
      <c r="F359" s="4">
        <v>3593</v>
      </c>
      <c r="G359" s="4">
        <v>3404</v>
      </c>
      <c r="H359" s="4">
        <v>152.22999999999999</v>
      </c>
      <c r="I359" s="4">
        <v>168.32400000000001</v>
      </c>
      <c r="J359" s="4">
        <v>137.51900000000001</v>
      </c>
      <c r="K359" s="4">
        <v>69.537999999999997</v>
      </c>
      <c r="L359" s="4">
        <v>73.356999999999999</v>
      </c>
      <c r="M359" s="4">
        <v>76.674000000000007</v>
      </c>
      <c r="N359" s="4">
        <v>152.691</v>
      </c>
      <c r="O359" s="4">
        <v>73.189666666666696</v>
      </c>
      <c r="P359" s="4">
        <v>-1.06090314837719</v>
      </c>
      <c r="Q359" s="6">
        <v>8.6571925805861805E-15</v>
      </c>
      <c r="R359" s="6">
        <v>2.8149908742709001E-13</v>
      </c>
      <c r="S359" s="4" t="s">
        <v>1777</v>
      </c>
      <c r="T359" s="4" t="s">
        <v>1778</v>
      </c>
      <c r="U359" s="4" t="s">
        <v>37</v>
      </c>
      <c r="V359" s="4" t="s">
        <v>37</v>
      </c>
      <c r="W359" s="4" t="s">
        <v>37</v>
      </c>
      <c r="X359" s="4" t="s">
        <v>37</v>
      </c>
      <c r="Y359" s="4" t="s">
        <v>1779</v>
      </c>
      <c r="Z359" s="4" t="s">
        <v>1780</v>
      </c>
      <c r="AA359" s="4" t="s">
        <v>1781</v>
      </c>
      <c r="AB359" s="4" t="s">
        <v>38</v>
      </c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</row>
    <row r="360" spans="1:43">
      <c r="A360" s="4" t="s">
        <v>1782</v>
      </c>
      <c r="B360" s="4">
        <v>65</v>
      </c>
      <c r="C360" s="4">
        <v>58</v>
      </c>
      <c r="D360" s="4">
        <v>73</v>
      </c>
      <c r="E360" s="4">
        <v>273</v>
      </c>
      <c r="F360" s="4">
        <v>251</v>
      </c>
      <c r="G360" s="4">
        <v>218</v>
      </c>
      <c r="H360" s="4">
        <v>2.766</v>
      </c>
      <c r="I360" s="4">
        <v>2.4910000000000001</v>
      </c>
      <c r="J360" s="4">
        <v>3.351</v>
      </c>
      <c r="K360" s="4">
        <v>10.603999999999999</v>
      </c>
      <c r="L360" s="4">
        <v>9.8460000000000001</v>
      </c>
      <c r="M360" s="4">
        <v>9.4320000000000004</v>
      </c>
      <c r="N360" s="4">
        <v>2.86933333333333</v>
      </c>
      <c r="O360" s="4">
        <v>9.9606666666666701</v>
      </c>
      <c r="P360" s="4">
        <v>1.7955267278214599</v>
      </c>
      <c r="Q360" s="6">
        <v>9.0155765826869299E-15</v>
      </c>
      <c r="R360" s="6">
        <v>2.92423141944415E-13</v>
      </c>
      <c r="S360" s="4" t="s">
        <v>1783</v>
      </c>
      <c r="T360" s="4" t="s">
        <v>1784</v>
      </c>
      <c r="U360" s="4" t="s">
        <v>158</v>
      </c>
      <c r="V360" s="4" t="s">
        <v>159</v>
      </c>
      <c r="W360" s="4" t="s">
        <v>160</v>
      </c>
      <c r="X360" s="4" t="s">
        <v>1785</v>
      </c>
      <c r="Y360" s="4" t="s">
        <v>551</v>
      </c>
      <c r="Z360" s="4" t="s">
        <v>1786</v>
      </c>
      <c r="AA360" s="4" t="s">
        <v>1787</v>
      </c>
      <c r="AB360" s="4" t="s">
        <v>38</v>
      </c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</row>
    <row r="361" spans="1:43">
      <c r="A361" s="4" t="s">
        <v>1788</v>
      </c>
      <c r="B361" s="4">
        <v>197</v>
      </c>
      <c r="C361" s="4">
        <v>266</v>
      </c>
      <c r="D361" s="4">
        <v>380</v>
      </c>
      <c r="E361" s="4">
        <v>61</v>
      </c>
      <c r="F361" s="4">
        <v>48</v>
      </c>
      <c r="G361" s="4">
        <v>67</v>
      </c>
      <c r="H361" s="4">
        <v>14.093</v>
      </c>
      <c r="I361" s="4">
        <v>18.620999999999999</v>
      </c>
      <c r="J361" s="4">
        <v>29.106999999999999</v>
      </c>
      <c r="K361" s="4">
        <v>3.9209999999999998</v>
      </c>
      <c r="L361" s="4">
        <v>3.1219999999999999</v>
      </c>
      <c r="M361" s="4">
        <v>5.0209999999999999</v>
      </c>
      <c r="N361" s="4">
        <v>20.606999999999999</v>
      </c>
      <c r="O361" s="4">
        <v>4.0213333333333301</v>
      </c>
      <c r="P361" s="4">
        <v>-2.3573886573156901</v>
      </c>
      <c r="Q361" s="6">
        <v>9.1891332296555199E-15</v>
      </c>
      <c r="R361" s="6">
        <v>2.9731292352724101E-13</v>
      </c>
      <c r="S361" s="4" t="s">
        <v>1789</v>
      </c>
      <c r="T361" s="4" t="s">
        <v>1790</v>
      </c>
      <c r="U361" s="4" t="s">
        <v>37</v>
      </c>
      <c r="V361" s="4" t="s">
        <v>37</v>
      </c>
      <c r="W361" s="4" t="s">
        <v>37</v>
      </c>
      <c r="X361" s="4" t="s">
        <v>37</v>
      </c>
      <c r="Y361" s="4" t="s">
        <v>37</v>
      </c>
      <c r="Z361" s="4" t="s">
        <v>1791</v>
      </c>
      <c r="AA361" s="4" t="s">
        <v>1792</v>
      </c>
      <c r="AB361" s="4" t="s">
        <v>38</v>
      </c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</row>
    <row r="362" spans="1:43">
      <c r="A362" s="4" t="s">
        <v>1793</v>
      </c>
      <c r="B362" s="4">
        <v>647</v>
      </c>
      <c r="C362" s="4">
        <v>744</v>
      </c>
      <c r="D362" s="4">
        <v>1035</v>
      </c>
      <c r="E362" s="4">
        <v>2422</v>
      </c>
      <c r="F362" s="4">
        <v>1990</v>
      </c>
      <c r="G362" s="4">
        <v>1846</v>
      </c>
      <c r="H362" s="4">
        <v>34.223999999999997</v>
      </c>
      <c r="I362" s="4">
        <v>39.555999999999997</v>
      </c>
      <c r="J362" s="4">
        <v>59.463000000000001</v>
      </c>
      <c r="K362" s="4">
        <v>117.316</v>
      </c>
      <c r="L362" s="4">
        <v>97.247</v>
      </c>
      <c r="M362" s="4">
        <v>99.518000000000001</v>
      </c>
      <c r="N362" s="4">
        <v>44.414333333333303</v>
      </c>
      <c r="O362" s="4">
        <v>104.693666666667</v>
      </c>
      <c r="P362" s="4">
        <v>1.2370769291733199</v>
      </c>
      <c r="Q362" s="6">
        <v>9.3912336282875899E-15</v>
      </c>
      <c r="R362" s="6">
        <v>3.0235134636849802E-13</v>
      </c>
      <c r="S362" s="4" t="s">
        <v>1794</v>
      </c>
      <c r="T362" s="4" t="s">
        <v>1795</v>
      </c>
      <c r="U362" s="4" t="s">
        <v>37</v>
      </c>
      <c r="V362" s="4" t="s">
        <v>37</v>
      </c>
      <c r="W362" s="4" t="s">
        <v>37</v>
      </c>
      <c r="X362" s="4" t="s">
        <v>37</v>
      </c>
      <c r="Y362" s="4" t="s">
        <v>37</v>
      </c>
      <c r="Z362" s="4" t="s">
        <v>37</v>
      </c>
      <c r="AA362" s="4" t="s">
        <v>37</v>
      </c>
      <c r="AB362" s="4" t="s">
        <v>38</v>
      </c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</row>
    <row r="363" spans="1:43">
      <c r="A363" s="4" t="s">
        <v>1796</v>
      </c>
      <c r="B363" s="4">
        <v>3188</v>
      </c>
      <c r="C363" s="4">
        <v>2694</v>
      </c>
      <c r="D363" s="4">
        <v>2462</v>
      </c>
      <c r="E363" s="4">
        <v>1085</v>
      </c>
      <c r="F363" s="4">
        <v>1471</v>
      </c>
      <c r="G363" s="4">
        <v>1168</v>
      </c>
      <c r="H363" s="4">
        <v>47.23</v>
      </c>
      <c r="I363" s="4">
        <v>40.084000000000003</v>
      </c>
      <c r="J363" s="4">
        <v>39.555999999999997</v>
      </c>
      <c r="K363" s="4">
        <v>14.724</v>
      </c>
      <c r="L363" s="4">
        <v>20.177</v>
      </c>
      <c r="M363" s="4">
        <v>17.648</v>
      </c>
      <c r="N363" s="4">
        <v>42.29</v>
      </c>
      <c r="O363" s="4">
        <v>17.5163333333333</v>
      </c>
      <c r="P363" s="4">
        <v>-1.27161575092074</v>
      </c>
      <c r="Q363" s="6">
        <v>1.00070261188809E-14</v>
      </c>
      <c r="R363" s="6">
        <v>3.20593645120611E-13</v>
      </c>
      <c r="S363" s="4" t="s">
        <v>1797</v>
      </c>
      <c r="T363" s="4" t="s">
        <v>1798</v>
      </c>
      <c r="U363" s="4" t="s">
        <v>37</v>
      </c>
      <c r="V363" s="4" t="s">
        <v>37</v>
      </c>
      <c r="W363" s="4" t="s">
        <v>37</v>
      </c>
      <c r="X363" s="4" t="s">
        <v>37</v>
      </c>
      <c r="Y363" s="4" t="s">
        <v>37</v>
      </c>
      <c r="Z363" s="4" t="s">
        <v>37</v>
      </c>
      <c r="AA363" s="4" t="s">
        <v>37</v>
      </c>
      <c r="AB363" s="4" t="s">
        <v>38</v>
      </c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</row>
    <row r="364" spans="1:43">
      <c r="A364" s="4" t="s">
        <v>1799</v>
      </c>
      <c r="B364" s="4">
        <v>1459</v>
      </c>
      <c r="C364" s="4">
        <v>1424</v>
      </c>
      <c r="D364" s="4">
        <v>1224</v>
      </c>
      <c r="E364" s="4">
        <v>652</v>
      </c>
      <c r="F364" s="4">
        <v>704</v>
      </c>
      <c r="G364" s="4">
        <v>618</v>
      </c>
      <c r="H364" s="4">
        <v>32.262</v>
      </c>
      <c r="I364" s="4">
        <v>31.651</v>
      </c>
      <c r="J364" s="4">
        <v>28.859000000000002</v>
      </c>
      <c r="K364" s="4">
        <v>12.359</v>
      </c>
      <c r="L364" s="4">
        <v>13.571999999999999</v>
      </c>
      <c r="M364" s="4">
        <v>13.792999999999999</v>
      </c>
      <c r="N364" s="4">
        <v>30.923999999999999</v>
      </c>
      <c r="O364" s="4">
        <v>13.2413333333333</v>
      </c>
      <c r="P364" s="4">
        <v>-1.2236785416915901</v>
      </c>
      <c r="Q364" s="6">
        <v>1.05928179011912E-14</v>
      </c>
      <c r="R364" s="6">
        <v>3.3770110663479701E-13</v>
      </c>
      <c r="S364" s="4" t="s">
        <v>1800</v>
      </c>
      <c r="T364" s="4" t="s">
        <v>1801</v>
      </c>
      <c r="U364" s="4" t="s">
        <v>37</v>
      </c>
      <c r="V364" s="4" t="s">
        <v>37</v>
      </c>
      <c r="W364" s="4" t="s">
        <v>37</v>
      </c>
      <c r="X364" s="4" t="s">
        <v>37</v>
      </c>
      <c r="Y364" s="4" t="s">
        <v>329</v>
      </c>
      <c r="Z364" s="4" t="s">
        <v>1802</v>
      </c>
      <c r="AA364" s="4" t="s">
        <v>1803</v>
      </c>
      <c r="AB364" s="4" t="s">
        <v>38</v>
      </c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</row>
    <row r="365" spans="1:43">
      <c r="A365" s="4" t="s">
        <v>1804</v>
      </c>
      <c r="B365" s="4">
        <v>170</v>
      </c>
      <c r="C365" s="4">
        <v>247</v>
      </c>
      <c r="D365" s="4">
        <v>270</v>
      </c>
      <c r="E365" s="4">
        <v>44</v>
      </c>
      <c r="F365" s="4">
        <v>56</v>
      </c>
      <c r="G365" s="4">
        <v>50</v>
      </c>
      <c r="H365" s="4">
        <v>18.152000000000001</v>
      </c>
      <c r="I365" s="4">
        <v>26.507999999999999</v>
      </c>
      <c r="J365" s="4">
        <v>31.312999999999999</v>
      </c>
      <c r="K365" s="4">
        <v>4.3019999999999996</v>
      </c>
      <c r="L365" s="4">
        <v>5.524</v>
      </c>
      <c r="M365" s="4">
        <v>5.4409999999999998</v>
      </c>
      <c r="N365" s="4">
        <v>25.3243333333333</v>
      </c>
      <c r="O365" s="4">
        <v>5.0890000000000004</v>
      </c>
      <c r="P365" s="4">
        <v>-2.31507019394699</v>
      </c>
      <c r="Q365" s="6">
        <v>1.09260648558086E-14</v>
      </c>
      <c r="R365" s="6">
        <v>3.4747551135338599E-13</v>
      </c>
      <c r="S365" s="4" t="s">
        <v>1805</v>
      </c>
      <c r="T365" s="4" t="s">
        <v>1806</v>
      </c>
      <c r="U365" s="4" t="s">
        <v>37</v>
      </c>
      <c r="V365" s="4" t="s">
        <v>37</v>
      </c>
      <c r="W365" s="4" t="s">
        <v>37</v>
      </c>
      <c r="X365" s="4" t="s">
        <v>37</v>
      </c>
      <c r="Y365" s="4" t="s">
        <v>54</v>
      </c>
      <c r="Z365" s="4" t="s">
        <v>1068</v>
      </c>
      <c r="AA365" s="4" t="s">
        <v>1807</v>
      </c>
      <c r="AB365" s="4" t="s">
        <v>38</v>
      </c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</row>
    <row r="366" spans="1:43">
      <c r="A366" s="4" t="s">
        <v>1808</v>
      </c>
      <c r="B366" s="4">
        <v>1246</v>
      </c>
      <c r="C366" s="4">
        <v>853</v>
      </c>
      <c r="D366" s="4">
        <v>828</v>
      </c>
      <c r="E366" s="4">
        <v>2985</v>
      </c>
      <c r="F366" s="4">
        <v>2495</v>
      </c>
      <c r="G366" s="4">
        <v>2091</v>
      </c>
      <c r="H366" s="4">
        <v>117.127</v>
      </c>
      <c r="I366" s="4">
        <v>81.488</v>
      </c>
      <c r="J366" s="4">
        <v>84.278000000000006</v>
      </c>
      <c r="K366" s="4">
        <v>256.036</v>
      </c>
      <c r="L366" s="4">
        <v>215.655</v>
      </c>
      <c r="M366" s="4">
        <v>198.01</v>
      </c>
      <c r="N366" s="4">
        <v>94.2976666666667</v>
      </c>
      <c r="O366" s="4">
        <v>223.23366666666701</v>
      </c>
      <c r="P366" s="4">
        <v>1.2432606436470699</v>
      </c>
      <c r="Q366" s="6">
        <v>1.18765687121954E-14</v>
      </c>
      <c r="R366" s="6">
        <v>3.7678486481341901E-13</v>
      </c>
      <c r="S366" s="4" t="s">
        <v>1809</v>
      </c>
      <c r="T366" s="4" t="s">
        <v>1810</v>
      </c>
      <c r="U366" s="4" t="s">
        <v>79</v>
      </c>
      <c r="V366" s="4" t="s">
        <v>80</v>
      </c>
      <c r="W366" s="4" t="s">
        <v>263</v>
      </c>
      <c r="X366" s="4" t="s">
        <v>271</v>
      </c>
      <c r="Y366" s="4" t="s">
        <v>272</v>
      </c>
      <c r="Z366" s="4" t="s">
        <v>45</v>
      </c>
      <c r="AA366" s="4" t="s">
        <v>533</v>
      </c>
      <c r="AB366" s="4" t="s">
        <v>273</v>
      </c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</row>
    <row r="367" spans="1:43">
      <c r="A367" s="4" t="s">
        <v>1811</v>
      </c>
      <c r="B367" s="4">
        <v>301</v>
      </c>
      <c r="C367" s="4">
        <v>353</v>
      </c>
      <c r="D367" s="4">
        <v>367</v>
      </c>
      <c r="E367" s="4">
        <v>869</v>
      </c>
      <c r="F367" s="4">
        <v>812</v>
      </c>
      <c r="G367" s="4">
        <v>717</v>
      </c>
      <c r="H367" s="4">
        <v>18.087</v>
      </c>
      <c r="I367" s="4">
        <v>21.32</v>
      </c>
      <c r="J367" s="4">
        <v>23.952000000000002</v>
      </c>
      <c r="K367" s="4">
        <v>47.776000000000003</v>
      </c>
      <c r="L367" s="4">
        <v>45.076999999999998</v>
      </c>
      <c r="M367" s="4">
        <v>43.865000000000002</v>
      </c>
      <c r="N367" s="4">
        <v>21.119666666666699</v>
      </c>
      <c r="O367" s="4">
        <v>45.572666666666699</v>
      </c>
      <c r="P367" s="4">
        <v>1.10958172705545</v>
      </c>
      <c r="Q367" s="6">
        <v>1.24857483029325E-14</v>
      </c>
      <c r="R367" s="6">
        <v>3.9419291070686698E-13</v>
      </c>
      <c r="S367" s="4" t="s">
        <v>1812</v>
      </c>
      <c r="T367" s="4" t="s">
        <v>1813</v>
      </c>
      <c r="U367" s="4" t="s">
        <v>37</v>
      </c>
      <c r="V367" s="4" t="s">
        <v>37</v>
      </c>
      <c r="W367" s="4" t="s">
        <v>37</v>
      </c>
      <c r="X367" s="4" t="s">
        <v>37</v>
      </c>
      <c r="Y367" s="4" t="s">
        <v>37</v>
      </c>
      <c r="Z367" s="4" t="s">
        <v>37</v>
      </c>
      <c r="AA367" s="4" t="s">
        <v>37</v>
      </c>
      <c r="AB367" s="4" t="s">
        <v>38</v>
      </c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</row>
    <row r="368" spans="1:43">
      <c r="A368" s="4" t="s">
        <v>1814</v>
      </c>
      <c r="B368" s="4">
        <v>374</v>
      </c>
      <c r="C368" s="4">
        <v>393</v>
      </c>
      <c r="D368" s="4">
        <v>342</v>
      </c>
      <c r="E368" s="4">
        <v>839</v>
      </c>
      <c r="F368" s="4">
        <v>889</v>
      </c>
      <c r="G368" s="4">
        <v>756</v>
      </c>
      <c r="H368" s="4">
        <v>8.02</v>
      </c>
      <c r="I368" s="4">
        <v>8.4700000000000006</v>
      </c>
      <c r="J368" s="4">
        <v>7.9649999999999999</v>
      </c>
      <c r="K368" s="4">
        <v>16.474</v>
      </c>
      <c r="L368" s="4">
        <v>17.611000000000001</v>
      </c>
      <c r="M368" s="4">
        <v>16.521000000000001</v>
      </c>
      <c r="N368" s="4">
        <v>8.1516666666666708</v>
      </c>
      <c r="O368" s="4">
        <v>16.868666666666702</v>
      </c>
      <c r="P368" s="4">
        <v>1.04917898066037</v>
      </c>
      <c r="Q368" s="6">
        <v>1.3300683488258E-14</v>
      </c>
      <c r="R368" s="6">
        <v>4.1890727537052201E-13</v>
      </c>
      <c r="S368" s="4" t="s">
        <v>1815</v>
      </c>
      <c r="T368" s="4" t="s">
        <v>1816</v>
      </c>
      <c r="U368" s="4" t="s">
        <v>37</v>
      </c>
      <c r="V368" s="4" t="s">
        <v>37</v>
      </c>
      <c r="W368" s="4" t="s">
        <v>37</v>
      </c>
      <c r="X368" s="4" t="s">
        <v>37</v>
      </c>
      <c r="Y368" s="4" t="s">
        <v>1063</v>
      </c>
      <c r="Z368" s="4" t="s">
        <v>1064</v>
      </c>
      <c r="AA368" s="4" t="s">
        <v>927</v>
      </c>
      <c r="AB368" s="4" t="s">
        <v>38</v>
      </c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</row>
    <row r="369" spans="1:43">
      <c r="A369" s="4" t="s">
        <v>1817</v>
      </c>
      <c r="B369" s="4">
        <v>202</v>
      </c>
      <c r="C369" s="4">
        <v>214</v>
      </c>
      <c r="D369" s="4">
        <v>309</v>
      </c>
      <c r="E369" s="4">
        <v>54</v>
      </c>
      <c r="F369" s="4">
        <v>21</v>
      </c>
      <c r="G369" s="4">
        <v>48</v>
      </c>
      <c r="H369" s="4">
        <v>11.76</v>
      </c>
      <c r="I369" s="4">
        <v>12.557</v>
      </c>
      <c r="J369" s="4">
        <v>19.593</v>
      </c>
      <c r="K369" s="4">
        <v>2.867</v>
      </c>
      <c r="L369" s="4">
        <v>1.133</v>
      </c>
      <c r="M369" s="4">
        <v>2.8559999999999999</v>
      </c>
      <c r="N369" s="4">
        <v>14.6366666666667</v>
      </c>
      <c r="O369" s="4">
        <v>2.2853333333333299</v>
      </c>
      <c r="P369" s="4">
        <v>-2.67911051990141</v>
      </c>
      <c r="Q369" s="6">
        <v>1.37491569502426E-14</v>
      </c>
      <c r="R369" s="6">
        <v>4.3198857222701901E-13</v>
      </c>
      <c r="S369" s="4" t="s">
        <v>1818</v>
      </c>
      <c r="T369" s="4" t="s">
        <v>1819</v>
      </c>
      <c r="U369" s="4" t="s">
        <v>37</v>
      </c>
      <c r="V369" s="4" t="s">
        <v>37</v>
      </c>
      <c r="W369" s="4" t="s">
        <v>37</v>
      </c>
      <c r="X369" s="4" t="s">
        <v>37</v>
      </c>
      <c r="Y369" s="4" t="s">
        <v>1820</v>
      </c>
      <c r="Z369" s="4" t="s">
        <v>1821</v>
      </c>
      <c r="AA369" s="4" t="s">
        <v>37</v>
      </c>
      <c r="AB369" s="4" t="s">
        <v>38</v>
      </c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</row>
    <row r="370" spans="1:43">
      <c r="A370" s="4" t="s">
        <v>1822</v>
      </c>
      <c r="B370" s="4">
        <v>462</v>
      </c>
      <c r="C370" s="4">
        <v>426</v>
      </c>
      <c r="D370" s="4">
        <v>460</v>
      </c>
      <c r="E370" s="4">
        <v>1549</v>
      </c>
      <c r="F370" s="4">
        <v>1276</v>
      </c>
      <c r="G370" s="4">
        <v>881</v>
      </c>
      <c r="H370" s="4">
        <v>2.121</v>
      </c>
      <c r="I370" s="4">
        <v>1.964</v>
      </c>
      <c r="J370" s="4">
        <v>2.3570000000000002</v>
      </c>
      <c r="K370" s="4">
        <v>6.5529999999999999</v>
      </c>
      <c r="L370" s="4">
        <v>5.5179999999999998</v>
      </c>
      <c r="M370" s="4">
        <v>4.234</v>
      </c>
      <c r="N370" s="4">
        <v>2.14733333333333</v>
      </c>
      <c r="O370" s="4">
        <v>5.4349999999999996</v>
      </c>
      <c r="P370" s="4">
        <v>1.3397338752530199</v>
      </c>
      <c r="Q370" s="6">
        <v>1.4192138198172701E-14</v>
      </c>
      <c r="R370" s="6">
        <v>4.44834831648976E-13</v>
      </c>
      <c r="S370" s="4" t="s">
        <v>1823</v>
      </c>
      <c r="T370" s="4" t="s">
        <v>1824</v>
      </c>
      <c r="U370" s="4" t="s">
        <v>37</v>
      </c>
      <c r="V370" s="4" t="s">
        <v>37</v>
      </c>
      <c r="W370" s="4" t="s">
        <v>37</v>
      </c>
      <c r="X370" s="4" t="s">
        <v>37</v>
      </c>
      <c r="Y370" s="4" t="s">
        <v>1474</v>
      </c>
      <c r="Z370" s="4" t="s">
        <v>287</v>
      </c>
      <c r="AA370" s="4" t="s">
        <v>1825</v>
      </c>
      <c r="AB370" s="4" t="s">
        <v>38</v>
      </c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</row>
    <row r="371" spans="1:43">
      <c r="A371" s="4" t="s">
        <v>1826</v>
      </c>
      <c r="B371" s="4">
        <v>41</v>
      </c>
      <c r="C371" s="4">
        <v>45</v>
      </c>
      <c r="D371" s="4">
        <v>38</v>
      </c>
      <c r="E371" s="4">
        <v>203</v>
      </c>
      <c r="F371" s="4">
        <v>177</v>
      </c>
      <c r="G371" s="4">
        <v>175</v>
      </c>
      <c r="H371" s="4">
        <v>0.99399999999999999</v>
      </c>
      <c r="I371" s="4">
        <v>1.0960000000000001</v>
      </c>
      <c r="J371" s="4">
        <v>1</v>
      </c>
      <c r="K371" s="4">
        <v>4.5060000000000002</v>
      </c>
      <c r="L371" s="4">
        <v>3.964</v>
      </c>
      <c r="M371" s="4">
        <v>4.3230000000000004</v>
      </c>
      <c r="N371" s="4">
        <v>1.03</v>
      </c>
      <c r="O371" s="4">
        <v>4.2643333333333304</v>
      </c>
      <c r="P371" s="4">
        <v>2.04967587731878</v>
      </c>
      <c r="Q371" s="6">
        <v>1.4581546478365599E-14</v>
      </c>
      <c r="R371" s="6">
        <v>4.5511340791403002E-13</v>
      </c>
      <c r="S371" s="4" t="s">
        <v>1827</v>
      </c>
      <c r="T371" s="4" t="s">
        <v>1828</v>
      </c>
      <c r="U371" s="4" t="s">
        <v>315</v>
      </c>
      <c r="V371" s="4" t="s">
        <v>806</v>
      </c>
      <c r="W371" s="4" t="s">
        <v>1829</v>
      </c>
      <c r="X371" s="4" t="s">
        <v>1830</v>
      </c>
      <c r="Y371" s="4" t="s">
        <v>1831</v>
      </c>
      <c r="Z371" s="4" t="s">
        <v>1832</v>
      </c>
      <c r="AA371" s="4" t="s">
        <v>1833</v>
      </c>
      <c r="AB371" s="4" t="s">
        <v>38</v>
      </c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</row>
    <row r="372" spans="1:43">
      <c r="A372" s="4" t="s">
        <v>1834</v>
      </c>
      <c r="B372" s="4">
        <v>695</v>
      </c>
      <c r="C372" s="4">
        <v>614</v>
      </c>
      <c r="D372" s="4">
        <v>492</v>
      </c>
      <c r="E372" s="4">
        <v>1498</v>
      </c>
      <c r="F372" s="4">
        <v>1374</v>
      </c>
      <c r="G372" s="4">
        <v>1266</v>
      </c>
      <c r="H372" s="4">
        <v>18.172000000000001</v>
      </c>
      <c r="I372" s="4">
        <v>16.135999999999999</v>
      </c>
      <c r="J372" s="4">
        <v>13.972</v>
      </c>
      <c r="K372" s="4">
        <v>35.866999999999997</v>
      </c>
      <c r="L372" s="4">
        <v>33.19</v>
      </c>
      <c r="M372" s="4">
        <v>33.737000000000002</v>
      </c>
      <c r="N372" s="4">
        <v>16.093333333333302</v>
      </c>
      <c r="O372" s="4">
        <v>34.264666666666699</v>
      </c>
      <c r="P372" s="4">
        <v>1.0902584768781001</v>
      </c>
      <c r="Q372" s="6">
        <v>1.4589876870010299E-14</v>
      </c>
      <c r="R372" s="6">
        <v>4.5511340791403002E-13</v>
      </c>
      <c r="S372" s="4" t="s">
        <v>1835</v>
      </c>
      <c r="T372" s="4" t="s">
        <v>1836</v>
      </c>
      <c r="U372" s="4" t="s">
        <v>37</v>
      </c>
      <c r="V372" s="4" t="s">
        <v>37</v>
      </c>
      <c r="W372" s="4" t="s">
        <v>37</v>
      </c>
      <c r="X372" s="4" t="s">
        <v>37</v>
      </c>
      <c r="Y372" s="4" t="s">
        <v>875</v>
      </c>
      <c r="Z372" s="4" t="s">
        <v>366</v>
      </c>
      <c r="AA372" s="4" t="s">
        <v>139</v>
      </c>
      <c r="AB372" s="4" t="s">
        <v>38</v>
      </c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</row>
    <row r="373" spans="1:43">
      <c r="A373" s="4" t="s">
        <v>1837</v>
      </c>
      <c r="B373" s="4">
        <v>161</v>
      </c>
      <c r="C373" s="4">
        <v>157</v>
      </c>
      <c r="D373" s="4">
        <v>174</v>
      </c>
      <c r="E373" s="4">
        <v>1044</v>
      </c>
      <c r="F373" s="4">
        <v>748</v>
      </c>
      <c r="G373" s="4">
        <v>373</v>
      </c>
      <c r="H373" s="4">
        <v>1.2509999999999999</v>
      </c>
      <c r="I373" s="4">
        <v>1.226</v>
      </c>
      <c r="J373" s="4">
        <v>1.468</v>
      </c>
      <c r="K373" s="4">
        <v>7.4260000000000002</v>
      </c>
      <c r="L373" s="4">
        <v>5.3680000000000003</v>
      </c>
      <c r="M373" s="4">
        <v>2.9529999999999998</v>
      </c>
      <c r="N373" s="4">
        <v>1.3149999999999999</v>
      </c>
      <c r="O373" s="4">
        <v>5.2489999999999997</v>
      </c>
      <c r="P373" s="4">
        <v>1.9969797980311099</v>
      </c>
      <c r="Q373" s="6">
        <v>1.47208728696157E-14</v>
      </c>
      <c r="R373" s="6">
        <v>4.5810372636496299E-13</v>
      </c>
      <c r="S373" s="4" t="s">
        <v>1838</v>
      </c>
      <c r="T373" s="4" t="s">
        <v>1839</v>
      </c>
      <c r="U373" s="4" t="s">
        <v>340</v>
      </c>
      <c r="V373" s="4" t="s">
        <v>1840</v>
      </c>
      <c r="W373" s="4" t="s">
        <v>1841</v>
      </c>
      <c r="X373" s="4" t="s">
        <v>1842</v>
      </c>
      <c r="Y373" s="4" t="s">
        <v>37</v>
      </c>
      <c r="Z373" s="4" t="s">
        <v>1843</v>
      </c>
      <c r="AA373" s="4" t="s">
        <v>1844</v>
      </c>
      <c r="AB373" s="4" t="s">
        <v>38</v>
      </c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</row>
    <row r="374" spans="1:43">
      <c r="A374" s="4" t="s">
        <v>1845</v>
      </c>
      <c r="B374" s="4">
        <v>554</v>
      </c>
      <c r="C374" s="4">
        <v>536</v>
      </c>
      <c r="D374" s="4">
        <v>668</v>
      </c>
      <c r="E374" s="4">
        <v>1770</v>
      </c>
      <c r="F374" s="4">
        <v>1654</v>
      </c>
      <c r="G374" s="4">
        <v>1126</v>
      </c>
      <c r="H374" s="4">
        <v>3.036</v>
      </c>
      <c r="I374" s="4">
        <v>3.012</v>
      </c>
      <c r="J374" s="4">
        <v>4.0919999999999996</v>
      </c>
      <c r="K374" s="4">
        <v>8.7240000000000002</v>
      </c>
      <c r="L374" s="4">
        <v>8.1950000000000003</v>
      </c>
      <c r="M374" s="4">
        <v>6.391</v>
      </c>
      <c r="N374" s="4">
        <v>3.38</v>
      </c>
      <c r="O374" s="4">
        <v>7.77</v>
      </c>
      <c r="P374" s="4">
        <v>1.20089135212553</v>
      </c>
      <c r="Q374" s="6">
        <v>1.4975556279716999E-14</v>
      </c>
      <c r="R374" s="6">
        <v>4.6491971031245204E-13</v>
      </c>
      <c r="S374" s="4" t="s">
        <v>1846</v>
      </c>
      <c r="T374" s="4" t="s">
        <v>1846</v>
      </c>
      <c r="U374" s="4" t="s">
        <v>1379</v>
      </c>
      <c r="V374" s="4" t="s">
        <v>1847</v>
      </c>
      <c r="W374" s="4" t="s">
        <v>1848</v>
      </c>
      <c r="X374" s="4" t="s">
        <v>1849</v>
      </c>
      <c r="Y374" s="4" t="s">
        <v>1850</v>
      </c>
      <c r="Z374" s="4" t="s">
        <v>470</v>
      </c>
      <c r="AA374" s="4" t="s">
        <v>37</v>
      </c>
      <c r="AB374" s="4" t="s">
        <v>38</v>
      </c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</row>
    <row r="375" spans="1:43">
      <c r="A375" s="4" t="s">
        <v>1851</v>
      </c>
      <c r="B375" s="4">
        <v>284</v>
      </c>
      <c r="C375" s="4">
        <v>275</v>
      </c>
      <c r="D375" s="4">
        <v>287</v>
      </c>
      <c r="E375" s="4">
        <v>722</v>
      </c>
      <c r="F375" s="4">
        <v>636</v>
      </c>
      <c r="G375" s="4">
        <v>612</v>
      </c>
      <c r="H375" s="4">
        <v>11.023</v>
      </c>
      <c r="I375" s="4">
        <v>10.728</v>
      </c>
      <c r="J375" s="4">
        <v>12.099</v>
      </c>
      <c r="K375" s="4">
        <v>25.661999999999999</v>
      </c>
      <c r="L375" s="4">
        <v>22.806000000000001</v>
      </c>
      <c r="M375" s="4">
        <v>24.21</v>
      </c>
      <c r="N375" s="4">
        <v>11.283333333333299</v>
      </c>
      <c r="O375" s="4">
        <v>24.225999999999999</v>
      </c>
      <c r="P375" s="4">
        <v>1.10236288530695</v>
      </c>
      <c r="Q375" s="6">
        <v>1.5992798850387298E-14</v>
      </c>
      <c r="R375" s="6">
        <v>4.9532091261330201E-13</v>
      </c>
      <c r="S375" s="4" t="s">
        <v>1852</v>
      </c>
      <c r="T375" s="4" t="s">
        <v>1853</v>
      </c>
      <c r="U375" s="4" t="s">
        <v>37</v>
      </c>
      <c r="V375" s="4" t="s">
        <v>37</v>
      </c>
      <c r="W375" s="4" t="s">
        <v>37</v>
      </c>
      <c r="X375" s="4" t="s">
        <v>37</v>
      </c>
      <c r="Y375" s="4" t="s">
        <v>35</v>
      </c>
      <c r="Z375" s="4" t="s">
        <v>935</v>
      </c>
      <c r="AA375" s="4" t="s">
        <v>139</v>
      </c>
      <c r="AB375" s="4" t="s">
        <v>38</v>
      </c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</row>
    <row r="376" spans="1:43">
      <c r="A376" s="4" t="s">
        <v>1854</v>
      </c>
      <c r="B376" s="4">
        <v>2011</v>
      </c>
      <c r="C376" s="4">
        <v>1724</v>
      </c>
      <c r="D376" s="4">
        <v>2352</v>
      </c>
      <c r="E376" s="4">
        <v>5881</v>
      </c>
      <c r="F376" s="4">
        <v>5141</v>
      </c>
      <c r="G376" s="4">
        <v>3747</v>
      </c>
      <c r="H376" s="4">
        <v>65.599999999999994</v>
      </c>
      <c r="I376" s="4">
        <v>56.524999999999999</v>
      </c>
      <c r="J376" s="4">
        <v>83.332999999999998</v>
      </c>
      <c r="K376" s="4">
        <v>175.667</v>
      </c>
      <c r="L376" s="4">
        <v>154.92500000000001</v>
      </c>
      <c r="M376" s="4">
        <v>124.57299999999999</v>
      </c>
      <c r="N376" s="4">
        <v>68.486000000000004</v>
      </c>
      <c r="O376" s="4">
        <v>151.72166666666701</v>
      </c>
      <c r="P376" s="4">
        <v>1.14754611920674</v>
      </c>
      <c r="Q376" s="6">
        <v>1.9659853722192799E-14</v>
      </c>
      <c r="R376" s="6">
        <v>6.0601615291648099E-13</v>
      </c>
      <c r="S376" s="4" t="s">
        <v>1855</v>
      </c>
      <c r="T376" s="4" t="s">
        <v>1855</v>
      </c>
      <c r="U376" s="4" t="s">
        <v>37</v>
      </c>
      <c r="V376" s="4" t="s">
        <v>37</v>
      </c>
      <c r="W376" s="4" t="s">
        <v>37</v>
      </c>
      <c r="X376" s="4" t="s">
        <v>37</v>
      </c>
      <c r="Y376" s="4" t="s">
        <v>223</v>
      </c>
      <c r="Z376" s="4" t="s">
        <v>224</v>
      </c>
      <c r="AA376" s="4" t="s">
        <v>37</v>
      </c>
      <c r="AB376" s="4" t="s">
        <v>38</v>
      </c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</row>
    <row r="377" spans="1:43">
      <c r="A377" s="4" t="s">
        <v>1856</v>
      </c>
      <c r="B377" s="4">
        <v>850</v>
      </c>
      <c r="C377" s="4">
        <v>733</v>
      </c>
      <c r="D377" s="4">
        <v>673</v>
      </c>
      <c r="E377" s="4">
        <v>248</v>
      </c>
      <c r="F377" s="4">
        <v>346</v>
      </c>
      <c r="G377" s="4">
        <v>285</v>
      </c>
      <c r="H377" s="4">
        <v>33.582000000000001</v>
      </c>
      <c r="I377" s="4">
        <v>29.106999999999999</v>
      </c>
      <c r="J377" s="4">
        <v>28.879000000000001</v>
      </c>
      <c r="K377" s="4">
        <v>8.9719999999999995</v>
      </c>
      <c r="L377" s="4">
        <v>12.629</v>
      </c>
      <c r="M377" s="4">
        <v>11.476000000000001</v>
      </c>
      <c r="N377" s="4">
        <v>30.522666666666701</v>
      </c>
      <c r="O377" s="4">
        <v>11.0256666666667</v>
      </c>
      <c r="P377" s="4">
        <v>-1.46901512033767</v>
      </c>
      <c r="Q377" s="6">
        <v>2.0125553490623799E-14</v>
      </c>
      <c r="R377" s="6">
        <v>6.1890823576472505E-13</v>
      </c>
      <c r="S377" s="4" t="s">
        <v>1857</v>
      </c>
      <c r="T377" s="4" t="s">
        <v>1858</v>
      </c>
      <c r="U377" s="4" t="s">
        <v>37</v>
      </c>
      <c r="V377" s="4" t="s">
        <v>37</v>
      </c>
      <c r="W377" s="4" t="s">
        <v>37</v>
      </c>
      <c r="X377" s="4" t="s">
        <v>37</v>
      </c>
      <c r="Y377" s="4" t="s">
        <v>951</v>
      </c>
      <c r="Z377" s="4" t="s">
        <v>1859</v>
      </c>
      <c r="AA377" s="4" t="s">
        <v>1860</v>
      </c>
      <c r="AB377" s="4" t="s">
        <v>1054</v>
      </c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</row>
    <row r="378" spans="1:43">
      <c r="A378" s="4" t="s">
        <v>1861</v>
      </c>
      <c r="B378" s="4">
        <v>7818</v>
      </c>
      <c r="C378" s="4">
        <v>6467</v>
      </c>
      <c r="D378" s="4">
        <v>5513</v>
      </c>
      <c r="E378" s="4">
        <v>2617</v>
      </c>
      <c r="F378" s="4">
        <v>3275</v>
      </c>
      <c r="G378" s="4">
        <v>3226</v>
      </c>
      <c r="H378" s="4">
        <v>160.03800000000001</v>
      </c>
      <c r="I378" s="4">
        <v>132.90100000000001</v>
      </c>
      <c r="J378" s="4">
        <v>122.617</v>
      </c>
      <c r="K378" s="4">
        <v>48.975999999999999</v>
      </c>
      <c r="L378" s="4">
        <v>61.886000000000003</v>
      </c>
      <c r="M378" s="4">
        <v>67.381</v>
      </c>
      <c r="N378" s="4">
        <v>138.518666666667</v>
      </c>
      <c r="O378" s="4">
        <v>59.414333333333303</v>
      </c>
      <c r="P378" s="4">
        <v>-1.22119748661554</v>
      </c>
      <c r="Q378" s="6">
        <v>2.10928372181315E-14</v>
      </c>
      <c r="R378" s="6">
        <v>6.4712824585227497E-13</v>
      </c>
      <c r="S378" s="4" t="s">
        <v>1862</v>
      </c>
      <c r="T378" s="4" t="s">
        <v>1863</v>
      </c>
      <c r="U378" s="4" t="s">
        <v>1140</v>
      </c>
      <c r="V378" s="4" t="s">
        <v>1141</v>
      </c>
      <c r="W378" s="4" t="s">
        <v>1142</v>
      </c>
      <c r="X378" s="4" t="s">
        <v>1864</v>
      </c>
      <c r="Y378" s="4" t="s">
        <v>1865</v>
      </c>
      <c r="Z378" s="4" t="s">
        <v>1198</v>
      </c>
      <c r="AA378" s="4" t="s">
        <v>1866</v>
      </c>
      <c r="AB378" s="4" t="s">
        <v>38</v>
      </c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</row>
    <row r="379" spans="1:43">
      <c r="A379" s="4" t="s">
        <v>1867</v>
      </c>
      <c r="B379" s="4">
        <v>378</v>
      </c>
      <c r="C379" s="4">
        <v>402</v>
      </c>
      <c r="D379" s="4">
        <v>705</v>
      </c>
      <c r="E379" s="4">
        <v>1488</v>
      </c>
      <c r="F379" s="4">
        <v>1529</v>
      </c>
      <c r="G379" s="4">
        <v>1363</v>
      </c>
      <c r="H379" s="4">
        <v>37.633000000000003</v>
      </c>
      <c r="I379" s="4">
        <v>40.226999999999997</v>
      </c>
      <c r="J379" s="4">
        <v>76.234999999999999</v>
      </c>
      <c r="K379" s="4">
        <v>135.65600000000001</v>
      </c>
      <c r="L379" s="4">
        <v>140.63300000000001</v>
      </c>
      <c r="M379" s="4">
        <v>138.29900000000001</v>
      </c>
      <c r="N379" s="4">
        <v>51.365000000000002</v>
      </c>
      <c r="O379" s="4">
        <v>138.196</v>
      </c>
      <c r="P379" s="4">
        <v>1.42785830837094</v>
      </c>
      <c r="Q379" s="6">
        <v>2.18421235652695E-14</v>
      </c>
      <c r="R379" s="6">
        <v>6.6697763271088699E-13</v>
      </c>
      <c r="S379" s="4" t="s">
        <v>1868</v>
      </c>
      <c r="T379" s="4" t="s">
        <v>1869</v>
      </c>
      <c r="U379" s="4" t="s">
        <v>37</v>
      </c>
      <c r="V379" s="4" t="s">
        <v>37</v>
      </c>
      <c r="W379" s="4" t="s">
        <v>37</v>
      </c>
      <c r="X379" s="4" t="s">
        <v>37</v>
      </c>
      <c r="Y379" s="4" t="s">
        <v>37</v>
      </c>
      <c r="Z379" s="4" t="s">
        <v>207</v>
      </c>
      <c r="AA379" s="4" t="s">
        <v>37</v>
      </c>
      <c r="AB379" s="4" t="s">
        <v>38</v>
      </c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</row>
    <row r="380" spans="1:43">
      <c r="A380" s="4" t="s">
        <v>1870</v>
      </c>
      <c r="B380" s="4">
        <v>202</v>
      </c>
      <c r="C380" s="4">
        <v>189</v>
      </c>
      <c r="D380" s="4">
        <v>155</v>
      </c>
      <c r="E380" s="4">
        <v>467</v>
      </c>
      <c r="F380" s="4">
        <v>561</v>
      </c>
      <c r="G380" s="4">
        <v>463</v>
      </c>
      <c r="H380" s="4">
        <v>2.806</v>
      </c>
      <c r="I380" s="4">
        <v>2.6389999999999998</v>
      </c>
      <c r="J380" s="4">
        <v>2.339</v>
      </c>
      <c r="K380" s="4">
        <v>5.9409999999999998</v>
      </c>
      <c r="L380" s="4">
        <v>7.2</v>
      </c>
      <c r="M380" s="4">
        <v>6.5549999999999997</v>
      </c>
      <c r="N380" s="4">
        <v>2.59466666666667</v>
      </c>
      <c r="O380" s="4">
        <v>6.5653333333333297</v>
      </c>
      <c r="P380" s="4">
        <v>1.33931905170334</v>
      </c>
      <c r="Q380" s="6">
        <v>2.3472819350686301E-14</v>
      </c>
      <c r="R380" s="6">
        <v>7.15098344657942E-13</v>
      </c>
      <c r="S380" s="4" t="s">
        <v>1871</v>
      </c>
      <c r="T380" s="4" t="s">
        <v>1872</v>
      </c>
      <c r="U380" s="4" t="s">
        <v>315</v>
      </c>
      <c r="V380" s="4" t="s">
        <v>316</v>
      </c>
      <c r="W380" s="4" t="s">
        <v>317</v>
      </c>
      <c r="X380" s="4" t="s">
        <v>318</v>
      </c>
      <c r="Y380" s="4" t="s">
        <v>1873</v>
      </c>
      <c r="Z380" s="4" t="s">
        <v>320</v>
      </c>
      <c r="AA380" s="4" t="s">
        <v>1874</v>
      </c>
      <c r="AB380" s="4" t="s">
        <v>38</v>
      </c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</row>
    <row r="381" spans="1:43">
      <c r="A381" s="4" t="s">
        <v>1875</v>
      </c>
      <c r="B381" s="4">
        <v>3233</v>
      </c>
      <c r="C381" s="4">
        <v>2908</v>
      </c>
      <c r="D381" s="4">
        <v>2374</v>
      </c>
      <c r="E381" s="4">
        <v>995</v>
      </c>
      <c r="F381" s="4">
        <v>1319</v>
      </c>
      <c r="G381" s="4">
        <v>1379</v>
      </c>
      <c r="H381" s="4">
        <v>119.66500000000001</v>
      </c>
      <c r="I381" s="4">
        <v>108.185</v>
      </c>
      <c r="J381" s="4">
        <v>95.438999999999993</v>
      </c>
      <c r="K381" s="4">
        <v>33.723999999999997</v>
      </c>
      <c r="L381" s="4">
        <v>45.103000000000002</v>
      </c>
      <c r="M381" s="4">
        <v>52.02</v>
      </c>
      <c r="N381" s="4">
        <v>107.76300000000001</v>
      </c>
      <c r="O381" s="4">
        <v>43.615666666666698</v>
      </c>
      <c r="P381" s="4">
        <v>-1.3049435728758201</v>
      </c>
      <c r="Q381" s="6">
        <v>2.3671794325621701E-14</v>
      </c>
      <c r="R381" s="6">
        <v>7.1947908207874496E-13</v>
      </c>
      <c r="S381" s="4" t="s">
        <v>1876</v>
      </c>
      <c r="T381" s="4" t="s">
        <v>1877</v>
      </c>
      <c r="U381" s="4" t="s">
        <v>37</v>
      </c>
      <c r="V381" s="4" t="s">
        <v>37</v>
      </c>
      <c r="W381" s="4" t="s">
        <v>37</v>
      </c>
      <c r="X381" s="4" t="s">
        <v>37</v>
      </c>
      <c r="Y381" s="4" t="s">
        <v>1878</v>
      </c>
      <c r="Z381" s="4" t="s">
        <v>37</v>
      </c>
      <c r="AA381" s="4" t="s">
        <v>1879</v>
      </c>
      <c r="AB381" s="4" t="s">
        <v>38</v>
      </c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</row>
    <row r="382" spans="1:43">
      <c r="A382" s="4" t="s">
        <v>1880</v>
      </c>
      <c r="B382" s="4">
        <v>133</v>
      </c>
      <c r="C382" s="4">
        <v>61</v>
      </c>
      <c r="D382" s="4">
        <v>50</v>
      </c>
      <c r="E382" s="4">
        <v>1563</v>
      </c>
      <c r="F382" s="4">
        <v>1021</v>
      </c>
      <c r="G382" s="4">
        <v>846</v>
      </c>
      <c r="H382" s="4">
        <v>16.324999999999999</v>
      </c>
      <c r="I382" s="4">
        <v>7.5259999999999998</v>
      </c>
      <c r="J382" s="4">
        <v>6.6660000000000004</v>
      </c>
      <c r="K382" s="4">
        <v>175.68100000000001</v>
      </c>
      <c r="L382" s="4">
        <v>115.78</v>
      </c>
      <c r="M382" s="4">
        <v>105.833</v>
      </c>
      <c r="N382" s="4">
        <v>10.172333333333301</v>
      </c>
      <c r="O382" s="4">
        <v>132.43133333333299</v>
      </c>
      <c r="P382" s="4">
        <v>3.7025219568946</v>
      </c>
      <c r="Q382" s="6">
        <v>2.3833649672800401E-14</v>
      </c>
      <c r="R382" s="6">
        <v>7.2138803674250097E-13</v>
      </c>
      <c r="S382" s="4" t="s">
        <v>1881</v>
      </c>
      <c r="T382" s="4" t="s">
        <v>1882</v>
      </c>
      <c r="U382" s="4" t="s">
        <v>37</v>
      </c>
      <c r="V382" s="4" t="s">
        <v>37</v>
      </c>
      <c r="W382" s="4" t="s">
        <v>37</v>
      </c>
      <c r="X382" s="4" t="s">
        <v>37</v>
      </c>
      <c r="Y382" s="4" t="s">
        <v>54</v>
      </c>
      <c r="Z382" s="4" t="s">
        <v>37</v>
      </c>
      <c r="AA382" s="4" t="s">
        <v>1883</v>
      </c>
      <c r="AB382" s="4" t="s">
        <v>38</v>
      </c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</row>
    <row r="383" spans="1:43">
      <c r="A383" s="4" t="s">
        <v>1884</v>
      </c>
      <c r="B383" s="4">
        <v>3256</v>
      </c>
      <c r="C383" s="4">
        <v>3641</v>
      </c>
      <c r="D383" s="4">
        <v>4177</v>
      </c>
      <c r="E383" s="4">
        <v>10127</v>
      </c>
      <c r="F383" s="4">
        <v>8736</v>
      </c>
      <c r="G383" s="4">
        <v>6549</v>
      </c>
      <c r="H383" s="4">
        <v>44.228999999999999</v>
      </c>
      <c r="I383" s="4">
        <v>49.56</v>
      </c>
      <c r="J383" s="4">
        <v>61.531999999999996</v>
      </c>
      <c r="K383" s="4">
        <v>125.74299999999999</v>
      </c>
      <c r="L383" s="4">
        <v>109.43899999999999</v>
      </c>
      <c r="M383" s="4">
        <v>90.582999999999998</v>
      </c>
      <c r="N383" s="4">
        <v>51.773666666666699</v>
      </c>
      <c r="O383" s="4">
        <v>108.588333333333</v>
      </c>
      <c r="P383" s="4">
        <v>1.0685787090201</v>
      </c>
      <c r="Q383" s="6">
        <v>2.3900577641901998E-14</v>
      </c>
      <c r="R383" s="6">
        <v>7.2138803674250097E-13</v>
      </c>
      <c r="S383" s="4" t="s">
        <v>1885</v>
      </c>
      <c r="T383" s="4" t="s">
        <v>1885</v>
      </c>
      <c r="U383" s="4" t="s">
        <v>37</v>
      </c>
      <c r="V383" s="4" t="s">
        <v>37</v>
      </c>
      <c r="W383" s="4" t="s">
        <v>37</v>
      </c>
      <c r="X383" s="4" t="s">
        <v>37</v>
      </c>
      <c r="Y383" s="4" t="s">
        <v>1502</v>
      </c>
      <c r="Z383" s="4" t="s">
        <v>287</v>
      </c>
      <c r="AA383" s="4" t="s">
        <v>1886</v>
      </c>
      <c r="AB383" s="4" t="s">
        <v>38</v>
      </c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</row>
    <row r="384" spans="1:43">
      <c r="A384" s="4" t="s">
        <v>1887</v>
      </c>
      <c r="B384" s="4">
        <v>339</v>
      </c>
      <c r="C384" s="4">
        <v>335</v>
      </c>
      <c r="D384" s="4">
        <v>224</v>
      </c>
      <c r="E384" s="4">
        <v>795</v>
      </c>
      <c r="F384" s="4">
        <v>747</v>
      </c>
      <c r="G384" s="4">
        <v>803</v>
      </c>
      <c r="H384" s="4">
        <v>9.3940000000000001</v>
      </c>
      <c r="I384" s="4">
        <v>9.3309999999999995</v>
      </c>
      <c r="J384" s="4">
        <v>6.742</v>
      </c>
      <c r="K384" s="4">
        <v>20.172999999999998</v>
      </c>
      <c r="L384" s="4">
        <v>19.123999999999999</v>
      </c>
      <c r="M384" s="4">
        <v>22.678000000000001</v>
      </c>
      <c r="N384" s="4">
        <v>8.4890000000000008</v>
      </c>
      <c r="O384" s="4">
        <v>20.658333333333299</v>
      </c>
      <c r="P384" s="4">
        <v>1.2830573454527701</v>
      </c>
      <c r="Q384" s="6">
        <v>2.54108961151173E-14</v>
      </c>
      <c r="R384" s="6">
        <v>7.65202481397261E-13</v>
      </c>
      <c r="S384" s="4" t="s">
        <v>1888</v>
      </c>
      <c r="T384" s="4" t="s">
        <v>1889</v>
      </c>
      <c r="U384" s="4" t="s">
        <v>37</v>
      </c>
      <c r="V384" s="4" t="s">
        <v>37</v>
      </c>
      <c r="W384" s="4" t="s">
        <v>37</v>
      </c>
      <c r="X384" s="4" t="s">
        <v>37</v>
      </c>
      <c r="Y384" s="4" t="s">
        <v>1081</v>
      </c>
      <c r="Z384" s="4" t="s">
        <v>37</v>
      </c>
      <c r="AA384" s="4" t="s">
        <v>1890</v>
      </c>
      <c r="AB384" s="4" t="s">
        <v>38</v>
      </c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</row>
    <row r="385" spans="1:43">
      <c r="A385" s="4" t="s">
        <v>1891</v>
      </c>
      <c r="B385" s="4">
        <v>2104</v>
      </c>
      <c r="C385" s="4">
        <v>2179</v>
      </c>
      <c r="D385" s="4">
        <v>1917</v>
      </c>
      <c r="E385" s="4">
        <v>866</v>
      </c>
      <c r="F385" s="4">
        <v>1101</v>
      </c>
      <c r="G385" s="4">
        <v>1071</v>
      </c>
      <c r="H385" s="4">
        <v>130.09700000000001</v>
      </c>
      <c r="I385" s="4">
        <v>136.346</v>
      </c>
      <c r="J385" s="4">
        <v>129.22499999999999</v>
      </c>
      <c r="K385" s="4">
        <v>49.462000000000003</v>
      </c>
      <c r="L385" s="4">
        <v>63.512999999999998</v>
      </c>
      <c r="M385" s="4">
        <v>67.540000000000006</v>
      </c>
      <c r="N385" s="4">
        <v>131.88933333333301</v>
      </c>
      <c r="O385" s="4">
        <v>60.171666666666702</v>
      </c>
      <c r="P385" s="4">
        <v>-1.1321716671034701</v>
      </c>
      <c r="Q385" s="6">
        <v>3.0840742865553599E-14</v>
      </c>
      <c r="R385" s="6">
        <v>9.2657245673722005E-13</v>
      </c>
      <c r="S385" s="4" t="s">
        <v>1892</v>
      </c>
      <c r="T385" s="4" t="s">
        <v>1893</v>
      </c>
      <c r="U385" s="4" t="s">
        <v>1894</v>
      </c>
      <c r="V385" s="4" t="s">
        <v>1895</v>
      </c>
      <c r="W385" s="4" t="s">
        <v>1896</v>
      </c>
      <c r="X385" s="4" t="s">
        <v>1897</v>
      </c>
      <c r="Y385" s="4" t="s">
        <v>1898</v>
      </c>
      <c r="Z385" s="4" t="s">
        <v>1899</v>
      </c>
      <c r="AA385" s="4" t="s">
        <v>1900</v>
      </c>
      <c r="AB385" s="4" t="s">
        <v>38</v>
      </c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</row>
    <row r="386" spans="1:43">
      <c r="A386" s="4" t="s">
        <v>1901</v>
      </c>
      <c r="B386" s="4">
        <v>3453</v>
      </c>
      <c r="C386" s="4">
        <v>2962</v>
      </c>
      <c r="D386" s="4">
        <v>2914</v>
      </c>
      <c r="E386" s="4">
        <v>1378</v>
      </c>
      <c r="F386" s="4">
        <v>1732</v>
      </c>
      <c r="G386" s="4">
        <v>1562</v>
      </c>
      <c r="H386" s="4">
        <v>64.066999999999993</v>
      </c>
      <c r="I386" s="4">
        <v>55.225000000000001</v>
      </c>
      <c r="J386" s="4">
        <v>58.686999999999998</v>
      </c>
      <c r="K386" s="4">
        <v>23.437000000000001</v>
      </c>
      <c r="L386" s="4">
        <v>29.661000000000001</v>
      </c>
      <c r="M386" s="4">
        <v>29.530999999999999</v>
      </c>
      <c r="N386" s="4">
        <v>59.326333333333302</v>
      </c>
      <c r="O386" s="4">
        <v>27.542999999999999</v>
      </c>
      <c r="P386" s="4">
        <v>-1.10698691248584</v>
      </c>
      <c r="Q386" s="6">
        <v>3.1477335457539302E-14</v>
      </c>
      <c r="R386" s="6">
        <v>9.4352408512840305E-13</v>
      </c>
      <c r="S386" s="4" t="s">
        <v>1902</v>
      </c>
      <c r="T386" s="4" t="s">
        <v>1903</v>
      </c>
      <c r="U386" s="4" t="s">
        <v>37</v>
      </c>
      <c r="V386" s="4" t="s">
        <v>37</v>
      </c>
      <c r="W386" s="4" t="s">
        <v>37</v>
      </c>
      <c r="X386" s="4" t="s">
        <v>37</v>
      </c>
      <c r="Y386" s="4" t="s">
        <v>1904</v>
      </c>
      <c r="Z386" s="4" t="s">
        <v>1905</v>
      </c>
      <c r="AA386" s="4" t="s">
        <v>1906</v>
      </c>
      <c r="AB386" s="4" t="s">
        <v>38</v>
      </c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</row>
    <row r="387" spans="1:43">
      <c r="A387" s="4" t="s">
        <v>1907</v>
      </c>
      <c r="B387" s="4">
        <v>2439</v>
      </c>
      <c r="C387" s="4">
        <v>3976</v>
      </c>
      <c r="D387" s="4">
        <v>3799</v>
      </c>
      <c r="E387" s="4">
        <v>1413</v>
      </c>
      <c r="F387" s="4">
        <v>1225</v>
      </c>
      <c r="G387" s="4">
        <v>1495</v>
      </c>
      <c r="H387" s="4">
        <v>87.841999999999999</v>
      </c>
      <c r="I387" s="4">
        <v>143.93</v>
      </c>
      <c r="J387" s="4">
        <v>148.61000000000001</v>
      </c>
      <c r="K387" s="4">
        <v>46.600999999999999</v>
      </c>
      <c r="L387" s="4">
        <v>40.76</v>
      </c>
      <c r="M387" s="4">
        <v>54.875</v>
      </c>
      <c r="N387" s="4">
        <v>126.794</v>
      </c>
      <c r="O387" s="4">
        <v>47.411999999999999</v>
      </c>
      <c r="P387" s="4">
        <v>-1.4191623202732599</v>
      </c>
      <c r="Q387" s="6">
        <v>3.2377081557858897E-14</v>
      </c>
      <c r="R387" s="6">
        <v>9.6605209710050891E-13</v>
      </c>
      <c r="S387" s="4" t="s">
        <v>1908</v>
      </c>
      <c r="T387" s="4" t="s">
        <v>1909</v>
      </c>
      <c r="U387" s="4" t="s">
        <v>37</v>
      </c>
      <c r="V387" s="4" t="s">
        <v>37</v>
      </c>
      <c r="W387" s="4" t="s">
        <v>37</v>
      </c>
      <c r="X387" s="4" t="s">
        <v>37</v>
      </c>
      <c r="Y387" s="4" t="s">
        <v>1910</v>
      </c>
      <c r="Z387" s="4" t="s">
        <v>1911</v>
      </c>
      <c r="AA387" s="4" t="s">
        <v>1912</v>
      </c>
      <c r="AB387" s="4" t="s">
        <v>38</v>
      </c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</row>
    <row r="388" spans="1:43">
      <c r="A388" s="4" t="s">
        <v>1913</v>
      </c>
      <c r="B388" s="4">
        <v>364</v>
      </c>
      <c r="C388" s="4">
        <v>460</v>
      </c>
      <c r="D388" s="4">
        <v>619</v>
      </c>
      <c r="E388" s="4">
        <v>1348</v>
      </c>
      <c r="F388" s="4">
        <v>1364</v>
      </c>
      <c r="G388" s="4">
        <v>1118</v>
      </c>
      <c r="H388" s="4">
        <v>21.143000000000001</v>
      </c>
      <c r="I388" s="4">
        <v>26.855</v>
      </c>
      <c r="J388" s="4">
        <v>39.051000000000002</v>
      </c>
      <c r="K388" s="4">
        <v>71.697999999999993</v>
      </c>
      <c r="L388" s="4">
        <v>73.192999999999998</v>
      </c>
      <c r="M388" s="4">
        <v>66.183000000000007</v>
      </c>
      <c r="N388" s="4">
        <v>29.0163333333333</v>
      </c>
      <c r="O388" s="4">
        <v>70.358000000000004</v>
      </c>
      <c r="P388" s="4">
        <v>1.2778492493886899</v>
      </c>
      <c r="Q388" s="6">
        <v>3.6518186986859297E-14</v>
      </c>
      <c r="R388" s="6">
        <v>1.08218327300377E-12</v>
      </c>
      <c r="S388" s="4" t="s">
        <v>1914</v>
      </c>
      <c r="T388" s="4" t="s">
        <v>1915</v>
      </c>
      <c r="U388" s="4" t="s">
        <v>249</v>
      </c>
      <c r="V388" s="4" t="s">
        <v>250</v>
      </c>
      <c r="W388" s="4" t="s">
        <v>251</v>
      </c>
      <c r="X388" s="4" t="s">
        <v>252</v>
      </c>
      <c r="Y388" s="4" t="s">
        <v>253</v>
      </c>
      <c r="Z388" s="4" t="s">
        <v>254</v>
      </c>
      <c r="AA388" s="4" t="s">
        <v>255</v>
      </c>
      <c r="AB388" s="4" t="s">
        <v>38</v>
      </c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</row>
    <row r="389" spans="1:43">
      <c r="A389" s="4" t="s">
        <v>1916</v>
      </c>
      <c r="B389" s="4">
        <v>1938</v>
      </c>
      <c r="C389" s="4">
        <v>1711</v>
      </c>
      <c r="D389" s="4">
        <v>1330</v>
      </c>
      <c r="E389" s="4">
        <v>575</v>
      </c>
      <c r="F389" s="4">
        <v>690</v>
      </c>
      <c r="G389" s="4">
        <v>786</v>
      </c>
      <c r="H389" s="4">
        <v>69.105999999999995</v>
      </c>
      <c r="I389" s="4">
        <v>61.521000000000001</v>
      </c>
      <c r="J389" s="4">
        <v>52.034999999999997</v>
      </c>
      <c r="K389" s="4">
        <v>18.667000000000002</v>
      </c>
      <c r="L389" s="4">
        <v>22.477</v>
      </c>
      <c r="M389" s="4">
        <v>28.344999999999999</v>
      </c>
      <c r="N389" s="4">
        <v>60.887333333333302</v>
      </c>
      <c r="O389" s="4">
        <v>23.163</v>
      </c>
      <c r="P389" s="4">
        <v>-1.3943200101667701</v>
      </c>
      <c r="Q389" s="6">
        <v>4.3531605058574001E-14</v>
      </c>
      <c r="R389" s="6">
        <v>1.27266501874158E-12</v>
      </c>
      <c r="S389" s="4" t="s">
        <v>1917</v>
      </c>
      <c r="T389" s="4" t="s">
        <v>1918</v>
      </c>
      <c r="U389" s="4" t="s">
        <v>37</v>
      </c>
      <c r="V389" s="4" t="s">
        <v>37</v>
      </c>
      <c r="W389" s="4" t="s">
        <v>37</v>
      </c>
      <c r="X389" s="4" t="s">
        <v>37</v>
      </c>
      <c r="Y389" s="4" t="s">
        <v>1919</v>
      </c>
      <c r="Z389" s="4" t="s">
        <v>1402</v>
      </c>
      <c r="AA389" s="4" t="s">
        <v>1920</v>
      </c>
      <c r="AB389" s="4" t="s">
        <v>38</v>
      </c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</row>
    <row r="390" spans="1:43">
      <c r="A390" s="4" t="s">
        <v>1921</v>
      </c>
      <c r="B390" s="4">
        <v>263</v>
      </c>
      <c r="C390" s="4">
        <v>168</v>
      </c>
      <c r="D390" s="4">
        <v>152</v>
      </c>
      <c r="E390" s="4">
        <v>589</v>
      </c>
      <c r="F390" s="4">
        <v>581</v>
      </c>
      <c r="G390" s="4">
        <v>587</v>
      </c>
      <c r="H390" s="4">
        <v>28.399000000000001</v>
      </c>
      <c r="I390" s="4">
        <v>18.233000000000001</v>
      </c>
      <c r="J390" s="4">
        <v>17.827000000000002</v>
      </c>
      <c r="K390" s="4">
        <v>58.238999999999997</v>
      </c>
      <c r="L390" s="4">
        <v>57.959000000000003</v>
      </c>
      <c r="M390" s="4">
        <v>64.599000000000004</v>
      </c>
      <c r="N390" s="4">
        <v>21.486333333333299</v>
      </c>
      <c r="O390" s="4">
        <v>60.265666666666696</v>
      </c>
      <c r="P390" s="4">
        <v>1.4879170269389199</v>
      </c>
      <c r="Q390" s="6">
        <v>4.7240131046506403E-14</v>
      </c>
      <c r="R390" s="6">
        <v>1.3749197962397301E-12</v>
      </c>
      <c r="S390" s="4" t="s">
        <v>1922</v>
      </c>
      <c r="T390" s="4" t="s">
        <v>37</v>
      </c>
      <c r="U390" s="4" t="s">
        <v>37</v>
      </c>
      <c r="V390" s="4" t="s">
        <v>37</v>
      </c>
      <c r="W390" s="4" t="s">
        <v>37</v>
      </c>
      <c r="X390" s="4" t="s">
        <v>37</v>
      </c>
      <c r="Y390" s="4" t="s">
        <v>37</v>
      </c>
      <c r="Z390" s="4" t="s">
        <v>37</v>
      </c>
      <c r="AA390" s="4" t="s">
        <v>37</v>
      </c>
      <c r="AB390" s="4" t="s">
        <v>38</v>
      </c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</row>
    <row r="391" spans="1:43">
      <c r="A391" s="4" t="s">
        <v>1923</v>
      </c>
      <c r="B391" s="4">
        <v>6</v>
      </c>
      <c r="C391" s="4">
        <v>11</v>
      </c>
      <c r="D391" s="4">
        <v>13</v>
      </c>
      <c r="E391" s="4">
        <v>113</v>
      </c>
      <c r="F391" s="4">
        <v>136</v>
      </c>
      <c r="G391" s="4">
        <v>78</v>
      </c>
      <c r="H391" s="4">
        <v>0.78700000000000003</v>
      </c>
      <c r="I391" s="4">
        <v>1.45</v>
      </c>
      <c r="J391" s="4">
        <v>1.8520000000000001</v>
      </c>
      <c r="K391" s="4">
        <v>13.571</v>
      </c>
      <c r="L391" s="4">
        <v>16.478999999999999</v>
      </c>
      <c r="M391" s="4">
        <v>10.426</v>
      </c>
      <c r="N391" s="4">
        <v>1.363</v>
      </c>
      <c r="O391" s="4">
        <v>13.492000000000001</v>
      </c>
      <c r="P391" s="4">
        <v>3.30724675621292</v>
      </c>
      <c r="Q391" s="6">
        <v>4.9991483486446497E-14</v>
      </c>
      <c r="R391" s="6">
        <v>1.4517571340306799E-12</v>
      </c>
      <c r="S391" s="4" t="s">
        <v>1924</v>
      </c>
      <c r="T391" s="4" t="s">
        <v>1925</v>
      </c>
      <c r="U391" s="4" t="s">
        <v>37</v>
      </c>
      <c r="V391" s="4" t="s">
        <v>37</v>
      </c>
      <c r="W391" s="4" t="s">
        <v>37</v>
      </c>
      <c r="X391" s="4" t="s">
        <v>37</v>
      </c>
      <c r="Y391" s="4" t="s">
        <v>37</v>
      </c>
      <c r="Z391" s="4" t="s">
        <v>37</v>
      </c>
      <c r="AA391" s="4" t="s">
        <v>37</v>
      </c>
      <c r="AB391" s="4" t="s">
        <v>38</v>
      </c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</row>
    <row r="392" spans="1:43">
      <c r="A392" s="4" t="s">
        <v>1926</v>
      </c>
      <c r="B392" s="4">
        <v>511</v>
      </c>
      <c r="C392" s="4">
        <v>575</v>
      </c>
      <c r="D392" s="4">
        <v>443</v>
      </c>
      <c r="E392" s="4">
        <v>1153</v>
      </c>
      <c r="F392" s="4">
        <v>1075</v>
      </c>
      <c r="G392" s="4">
        <v>1060</v>
      </c>
      <c r="H392" s="4">
        <v>16.366</v>
      </c>
      <c r="I392" s="4">
        <v>18.876000000000001</v>
      </c>
      <c r="J392" s="4">
        <v>15.778</v>
      </c>
      <c r="K392" s="4">
        <v>34.622999999999998</v>
      </c>
      <c r="L392" s="4">
        <v>32.456000000000003</v>
      </c>
      <c r="M392" s="4">
        <v>35.058999999999997</v>
      </c>
      <c r="N392" s="4">
        <v>17.0066666666667</v>
      </c>
      <c r="O392" s="4">
        <v>34.045999999999999</v>
      </c>
      <c r="P392" s="4">
        <v>1.0013849104689401</v>
      </c>
      <c r="Q392" s="6">
        <v>5.3942810039810302E-14</v>
      </c>
      <c r="R392" s="6">
        <v>1.5595572064503E-12</v>
      </c>
      <c r="S392" s="4" t="s">
        <v>1927</v>
      </c>
      <c r="T392" s="4" t="s">
        <v>1928</v>
      </c>
      <c r="U392" s="4" t="s">
        <v>37</v>
      </c>
      <c r="V392" s="4" t="s">
        <v>37</v>
      </c>
      <c r="W392" s="4" t="s">
        <v>37</v>
      </c>
      <c r="X392" s="4" t="s">
        <v>37</v>
      </c>
      <c r="Y392" s="4" t="s">
        <v>1502</v>
      </c>
      <c r="Z392" s="4" t="s">
        <v>1929</v>
      </c>
      <c r="AA392" s="4" t="s">
        <v>1930</v>
      </c>
      <c r="AB392" s="4" t="s">
        <v>38</v>
      </c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</row>
    <row r="393" spans="1:43">
      <c r="A393" s="4" t="s">
        <v>1931</v>
      </c>
      <c r="B393" s="4">
        <v>246</v>
      </c>
      <c r="C393" s="4">
        <v>234</v>
      </c>
      <c r="D393" s="4">
        <v>215</v>
      </c>
      <c r="E393" s="4">
        <v>529</v>
      </c>
      <c r="F393" s="4">
        <v>563</v>
      </c>
      <c r="G393" s="4">
        <v>549</v>
      </c>
      <c r="H393" s="4">
        <v>24.088000000000001</v>
      </c>
      <c r="I393" s="4">
        <v>22.812999999999999</v>
      </c>
      <c r="J393" s="4">
        <v>22.902999999999999</v>
      </c>
      <c r="K393" s="4">
        <v>46.898000000000003</v>
      </c>
      <c r="L393" s="4">
        <v>50.725000000000001</v>
      </c>
      <c r="M393" s="4">
        <v>54.244999999999997</v>
      </c>
      <c r="N393" s="4">
        <v>23.268000000000001</v>
      </c>
      <c r="O393" s="4">
        <v>50.622666666666703</v>
      </c>
      <c r="P393" s="4">
        <v>1.1214362974874501</v>
      </c>
      <c r="Q393" s="6">
        <v>5.9962139470463004E-14</v>
      </c>
      <c r="R393" s="6">
        <v>1.72974853220214E-12</v>
      </c>
      <c r="S393" s="4" t="s">
        <v>1932</v>
      </c>
      <c r="T393" s="4" t="s">
        <v>1933</v>
      </c>
      <c r="U393" s="4" t="s">
        <v>37</v>
      </c>
      <c r="V393" s="4" t="s">
        <v>37</v>
      </c>
      <c r="W393" s="4" t="s">
        <v>37</v>
      </c>
      <c r="X393" s="4" t="s">
        <v>37</v>
      </c>
      <c r="Y393" s="4" t="s">
        <v>462</v>
      </c>
      <c r="Z393" s="4" t="s">
        <v>37</v>
      </c>
      <c r="AA393" s="4" t="s">
        <v>37</v>
      </c>
      <c r="AB393" s="4" t="s">
        <v>38</v>
      </c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</row>
    <row r="394" spans="1:43">
      <c r="A394" s="4" t="s">
        <v>1934</v>
      </c>
      <c r="B394" s="4">
        <v>369</v>
      </c>
      <c r="C394" s="4">
        <v>348</v>
      </c>
      <c r="D394" s="4">
        <v>345</v>
      </c>
      <c r="E394" s="4">
        <v>1009</v>
      </c>
      <c r="F394" s="4">
        <v>998</v>
      </c>
      <c r="G394" s="4">
        <v>682</v>
      </c>
      <c r="H394" s="4">
        <v>3.9489999999999998</v>
      </c>
      <c r="I394" s="4">
        <v>3.601</v>
      </c>
      <c r="J394" s="4">
        <v>4.2729999999999997</v>
      </c>
      <c r="K394" s="4">
        <v>9.7360000000000007</v>
      </c>
      <c r="L394" s="4">
        <v>9.7219999999999995</v>
      </c>
      <c r="M394" s="4">
        <v>7.5540000000000003</v>
      </c>
      <c r="N394" s="4">
        <v>3.9409999999999998</v>
      </c>
      <c r="O394" s="4">
        <v>9.0039999999999996</v>
      </c>
      <c r="P394" s="4">
        <v>1.19200430731632</v>
      </c>
      <c r="Q394" s="6">
        <v>6.0842331308118896E-14</v>
      </c>
      <c r="R394" s="6">
        <v>1.75126524928601E-12</v>
      </c>
      <c r="S394" s="4" t="s">
        <v>1935</v>
      </c>
      <c r="T394" s="4" t="s">
        <v>1936</v>
      </c>
      <c r="U394" s="4" t="s">
        <v>37</v>
      </c>
      <c r="V394" s="4" t="s">
        <v>37</v>
      </c>
      <c r="W394" s="4" t="s">
        <v>37</v>
      </c>
      <c r="X394" s="4" t="s">
        <v>37</v>
      </c>
      <c r="Y394" s="4" t="s">
        <v>37</v>
      </c>
      <c r="Z394" s="4" t="s">
        <v>37</v>
      </c>
      <c r="AA394" s="4" t="s">
        <v>37</v>
      </c>
      <c r="AB394" s="4" t="s">
        <v>38</v>
      </c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</row>
    <row r="395" spans="1:43">
      <c r="A395" s="4" t="s">
        <v>1937</v>
      </c>
      <c r="B395" s="4">
        <v>92</v>
      </c>
      <c r="C395" s="4">
        <v>93</v>
      </c>
      <c r="D395" s="4">
        <v>92</v>
      </c>
      <c r="E395" s="4">
        <v>302</v>
      </c>
      <c r="F395" s="4">
        <v>294</v>
      </c>
      <c r="G395" s="4">
        <v>264</v>
      </c>
      <c r="H395" s="4">
        <v>10.414</v>
      </c>
      <c r="I395" s="4">
        <v>10.576000000000001</v>
      </c>
      <c r="J395" s="4">
        <v>11.551</v>
      </c>
      <c r="K395" s="4">
        <v>31.954999999999998</v>
      </c>
      <c r="L395" s="4">
        <v>31.167000000000002</v>
      </c>
      <c r="M395" s="4">
        <v>30.797999999999998</v>
      </c>
      <c r="N395" s="4">
        <v>10.847</v>
      </c>
      <c r="O395" s="4">
        <v>31.3066666666667</v>
      </c>
      <c r="P395" s="4">
        <v>1.5291738220695701</v>
      </c>
      <c r="Q395" s="6">
        <v>6.1331151854555503E-14</v>
      </c>
      <c r="R395" s="6">
        <v>1.7614468921399799E-12</v>
      </c>
      <c r="S395" s="4" t="s">
        <v>1938</v>
      </c>
      <c r="T395" s="4" t="s">
        <v>1939</v>
      </c>
      <c r="U395" s="4" t="s">
        <v>37</v>
      </c>
      <c r="V395" s="4" t="s">
        <v>37</v>
      </c>
      <c r="W395" s="4" t="s">
        <v>37</v>
      </c>
      <c r="X395" s="4" t="s">
        <v>37</v>
      </c>
      <c r="Y395" s="4" t="s">
        <v>37</v>
      </c>
      <c r="Z395" s="4" t="s">
        <v>37</v>
      </c>
      <c r="AA395" s="4" t="s">
        <v>37</v>
      </c>
      <c r="AB395" s="4" t="s">
        <v>38</v>
      </c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</row>
    <row r="396" spans="1:43">
      <c r="A396" s="4" t="s">
        <v>1940</v>
      </c>
      <c r="B396" s="4">
        <v>20</v>
      </c>
      <c r="C396" s="4">
        <v>29</v>
      </c>
      <c r="D396" s="4">
        <v>36</v>
      </c>
      <c r="E396" s="4">
        <v>169</v>
      </c>
      <c r="F396" s="4">
        <v>190</v>
      </c>
      <c r="G396" s="4">
        <v>131</v>
      </c>
      <c r="H396" s="4">
        <v>4.5049999999999999</v>
      </c>
      <c r="I396" s="4">
        <v>6.5659999999999998</v>
      </c>
      <c r="J396" s="4">
        <v>8.8079999999999998</v>
      </c>
      <c r="K396" s="4">
        <v>34.863</v>
      </c>
      <c r="L396" s="4">
        <v>39.542999999999999</v>
      </c>
      <c r="M396" s="4">
        <v>30.077000000000002</v>
      </c>
      <c r="N396" s="4">
        <v>6.6263333333333296</v>
      </c>
      <c r="O396" s="4">
        <v>34.827666666666701</v>
      </c>
      <c r="P396" s="4">
        <v>2.39395113639852</v>
      </c>
      <c r="Q396" s="6">
        <v>6.2217179038162297E-14</v>
      </c>
      <c r="R396" s="6">
        <v>1.7829665878650501E-12</v>
      </c>
      <c r="S396" s="4" t="s">
        <v>1941</v>
      </c>
      <c r="T396" s="4" t="s">
        <v>1942</v>
      </c>
      <c r="U396" s="4" t="s">
        <v>37</v>
      </c>
      <c r="V396" s="4" t="s">
        <v>37</v>
      </c>
      <c r="W396" s="4" t="s">
        <v>37</v>
      </c>
      <c r="X396" s="4" t="s">
        <v>37</v>
      </c>
      <c r="Y396" s="4" t="s">
        <v>37</v>
      </c>
      <c r="Z396" s="4" t="s">
        <v>37</v>
      </c>
      <c r="AA396" s="4" t="s">
        <v>37</v>
      </c>
      <c r="AB396" s="4" t="s">
        <v>38</v>
      </c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</row>
    <row r="397" spans="1:43">
      <c r="A397" s="4" t="s">
        <v>1943</v>
      </c>
      <c r="B397" s="4">
        <v>73</v>
      </c>
      <c r="C397" s="4">
        <v>59</v>
      </c>
      <c r="D397" s="4">
        <v>21</v>
      </c>
      <c r="E397" s="4">
        <v>260</v>
      </c>
      <c r="F397" s="4">
        <v>373</v>
      </c>
      <c r="G397" s="4">
        <v>266</v>
      </c>
      <c r="H397" s="4">
        <v>11.813000000000001</v>
      </c>
      <c r="I397" s="4">
        <v>9.6509999999999998</v>
      </c>
      <c r="J397" s="4">
        <v>3.6909999999999998</v>
      </c>
      <c r="K397" s="4">
        <v>38.526000000000003</v>
      </c>
      <c r="L397" s="4">
        <v>55.762</v>
      </c>
      <c r="M397" s="4">
        <v>43.868000000000002</v>
      </c>
      <c r="N397" s="4">
        <v>8.3849999999999998</v>
      </c>
      <c r="O397" s="4">
        <v>46.052</v>
      </c>
      <c r="P397" s="4">
        <v>2.4573811238188199</v>
      </c>
      <c r="Q397" s="6">
        <v>6.3160790432823204E-14</v>
      </c>
      <c r="R397" s="6">
        <v>1.8060384790648699E-12</v>
      </c>
      <c r="S397" s="4" t="s">
        <v>1944</v>
      </c>
      <c r="T397" s="4" t="s">
        <v>1945</v>
      </c>
      <c r="U397" s="4" t="s">
        <v>158</v>
      </c>
      <c r="V397" s="4" t="s">
        <v>159</v>
      </c>
      <c r="W397" s="4" t="s">
        <v>160</v>
      </c>
      <c r="X397" s="4" t="s">
        <v>1946</v>
      </c>
      <c r="Y397" s="4" t="s">
        <v>117</v>
      </c>
      <c r="Z397" s="4" t="s">
        <v>37</v>
      </c>
      <c r="AA397" s="4" t="s">
        <v>1947</v>
      </c>
      <c r="AB397" s="4" t="s">
        <v>38</v>
      </c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</row>
    <row r="398" spans="1:43">
      <c r="A398" s="4" t="s">
        <v>1948</v>
      </c>
      <c r="B398" s="4">
        <v>112</v>
      </c>
      <c r="C398" s="4">
        <v>106</v>
      </c>
      <c r="D398" s="4">
        <v>80</v>
      </c>
      <c r="E398" s="4">
        <v>318</v>
      </c>
      <c r="F398" s="4">
        <v>315</v>
      </c>
      <c r="G398" s="4">
        <v>307</v>
      </c>
      <c r="H398" s="4">
        <v>3.6789999999999998</v>
      </c>
      <c r="I398" s="4">
        <v>3.6230000000000002</v>
      </c>
      <c r="J398" s="4">
        <v>3.02</v>
      </c>
      <c r="K398" s="4">
        <v>9.7189999999999994</v>
      </c>
      <c r="L398" s="4">
        <v>9.8710000000000004</v>
      </c>
      <c r="M398" s="4">
        <v>10.436999999999999</v>
      </c>
      <c r="N398" s="4">
        <v>3.4406666666666701</v>
      </c>
      <c r="O398" s="4">
        <v>10.009</v>
      </c>
      <c r="P398" s="4">
        <v>1.5405378065822</v>
      </c>
      <c r="Q398" s="6">
        <v>6.4681288750254094E-14</v>
      </c>
      <c r="R398" s="6">
        <v>1.8421237269812599E-12</v>
      </c>
      <c r="S398" s="4" t="s">
        <v>1949</v>
      </c>
      <c r="T398" s="4" t="s">
        <v>1950</v>
      </c>
      <c r="U398" s="4" t="s">
        <v>37</v>
      </c>
      <c r="V398" s="4" t="s">
        <v>37</v>
      </c>
      <c r="W398" s="4" t="s">
        <v>37</v>
      </c>
      <c r="X398" s="4" t="s">
        <v>37</v>
      </c>
      <c r="Y398" s="4" t="s">
        <v>71</v>
      </c>
      <c r="Z398" s="4" t="s">
        <v>72</v>
      </c>
      <c r="AA398" s="4" t="s">
        <v>37</v>
      </c>
      <c r="AB398" s="4" t="s">
        <v>38</v>
      </c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</row>
    <row r="399" spans="1:43">
      <c r="A399" s="4" t="s">
        <v>1951</v>
      </c>
      <c r="B399" s="4">
        <v>1100</v>
      </c>
      <c r="C399" s="4">
        <v>1048</v>
      </c>
      <c r="D399" s="4">
        <v>856</v>
      </c>
      <c r="E399" s="4">
        <v>429</v>
      </c>
      <c r="F399" s="4">
        <v>477</v>
      </c>
      <c r="G399" s="4">
        <v>455</v>
      </c>
      <c r="H399" s="4">
        <v>37.433999999999997</v>
      </c>
      <c r="I399" s="4">
        <v>35.847000000000001</v>
      </c>
      <c r="J399" s="4">
        <v>31.64</v>
      </c>
      <c r="K399" s="4">
        <v>13.369</v>
      </c>
      <c r="L399" s="4">
        <v>14.997</v>
      </c>
      <c r="M399" s="4">
        <v>15.781000000000001</v>
      </c>
      <c r="N399" s="4">
        <v>34.973666666666702</v>
      </c>
      <c r="O399" s="4">
        <v>14.715666666666699</v>
      </c>
      <c r="P399" s="4">
        <v>-1.2489161547968</v>
      </c>
      <c r="Q399" s="6">
        <v>6.4705319959921606E-14</v>
      </c>
      <c r="R399" s="6">
        <v>1.8421237269812599E-12</v>
      </c>
      <c r="S399" s="4" t="s">
        <v>1952</v>
      </c>
      <c r="T399" s="4" t="s">
        <v>1953</v>
      </c>
      <c r="U399" s="4" t="s">
        <v>1954</v>
      </c>
      <c r="V399" s="4" t="s">
        <v>1955</v>
      </c>
      <c r="W399" s="4" t="s">
        <v>1956</v>
      </c>
      <c r="X399" s="4" t="s">
        <v>1957</v>
      </c>
      <c r="Y399" s="4" t="s">
        <v>1958</v>
      </c>
      <c r="Z399" s="4" t="s">
        <v>660</v>
      </c>
      <c r="AA399" s="4" t="s">
        <v>1959</v>
      </c>
      <c r="AB399" s="4" t="s">
        <v>38</v>
      </c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</row>
    <row r="400" spans="1:43">
      <c r="A400" s="4" t="s">
        <v>1960</v>
      </c>
      <c r="B400" s="4">
        <v>1047</v>
      </c>
      <c r="C400" s="4">
        <v>844</v>
      </c>
      <c r="D400" s="4">
        <v>960</v>
      </c>
      <c r="E400" s="4">
        <v>434</v>
      </c>
      <c r="F400" s="4">
        <v>466</v>
      </c>
      <c r="G400" s="4">
        <v>405</v>
      </c>
      <c r="H400" s="4">
        <v>28.51</v>
      </c>
      <c r="I400" s="4">
        <v>23.117000000000001</v>
      </c>
      <c r="J400" s="4">
        <v>28.120999999999999</v>
      </c>
      <c r="K400" s="4">
        <v>9.7460000000000004</v>
      </c>
      <c r="L400" s="4">
        <v>11.037000000000001</v>
      </c>
      <c r="M400" s="4">
        <v>10.808</v>
      </c>
      <c r="N400" s="4">
        <v>26.5826666666667</v>
      </c>
      <c r="O400" s="4">
        <v>10.530333333333299</v>
      </c>
      <c r="P400" s="4">
        <v>-1.33593473226329</v>
      </c>
      <c r="Q400" s="6">
        <v>6.8326313741414E-14</v>
      </c>
      <c r="R400" s="6">
        <v>1.9409734310986899E-12</v>
      </c>
      <c r="S400" s="4" t="s">
        <v>1961</v>
      </c>
      <c r="T400" s="4" t="s">
        <v>1961</v>
      </c>
      <c r="U400" s="4" t="s">
        <v>315</v>
      </c>
      <c r="V400" s="4" t="s">
        <v>806</v>
      </c>
      <c r="W400" s="4" t="s">
        <v>807</v>
      </c>
      <c r="X400" s="4" t="s">
        <v>1962</v>
      </c>
      <c r="Y400" s="4" t="s">
        <v>1963</v>
      </c>
      <c r="Z400" s="4" t="s">
        <v>1964</v>
      </c>
      <c r="AA400" s="4" t="s">
        <v>1965</v>
      </c>
      <c r="AB400" s="4" t="s">
        <v>38</v>
      </c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</row>
    <row r="401" spans="1:43">
      <c r="A401" s="4" t="s">
        <v>1966</v>
      </c>
      <c r="B401" s="4">
        <v>167</v>
      </c>
      <c r="C401" s="4">
        <v>159</v>
      </c>
      <c r="D401" s="4">
        <v>173</v>
      </c>
      <c r="E401" s="4">
        <v>451</v>
      </c>
      <c r="F401" s="4">
        <v>460</v>
      </c>
      <c r="G401" s="4">
        <v>390</v>
      </c>
      <c r="H401" s="4">
        <v>4.0960000000000001</v>
      </c>
      <c r="I401" s="4">
        <v>4.032</v>
      </c>
      <c r="J401" s="4">
        <v>4.7370000000000001</v>
      </c>
      <c r="K401" s="4">
        <v>10.414</v>
      </c>
      <c r="L401" s="4">
        <v>10.891</v>
      </c>
      <c r="M401" s="4">
        <v>9.923</v>
      </c>
      <c r="N401" s="4">
        <v>4.2883333333333304</v>
      </c>
      <c r="O401" s="4">
        <v>10.409333333333301</v>
      </c>
      <c r="P401" s="4">
        <v>1.2793887177149701</v>
      </c>
      <c r="Q401" s="6">
        <v>7.2372765038136994E-14</v>
      </c>
      <c r="R401" s="6">
        <v>2.0470032176405001E-12</v>
      </c>
      <c r="S401" s="4" t="s">
        <v>1967</v>
      </c>
      <c r="T401" s="4" t="s">
        <v>1968</v>
      </c>
      <c r="U401" s="4" t="s">
        <v>1969</v>
      </c>
      <c r="V401" s="4" t="s">
        <v>1970</v>
      </c>
      <c r="W401" s="4" t="s">
        <v>1971</v>
      </c>
      <c r="X401" s="4" t="s">
        <v>1972</v>
      </c>
      <c r="Y401" s="4" t="s">
        <v>1973</v>
      </c>
      <c r="Z401" s="4" t="s">
        <v>1974</v>
      </c>
      <c r="AA401" s="4" t="s">
        <v>1975</v>
      </c>
      <c r="AB401" s="4" t="s">
        <v>38</v>
      </c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</row>
    <row r="402" spans="1:43">
      <c r="A402" s="4" t="s">
        <v>1976</v>
      </c>
      <c r="B402" s="4">
        <v>380</v>
      </c>
      <c r="C402" s="4">
        <v>309</v>
      </c>
      <c r="D402" s="4">
        <v>356</v>
      </c>
      <c r="E402" s="4">
        <v>1070</v>
      </c>
      <c r="F402" s="4">
        <v>1021</v>
      </c>
      <c r="G402" s="4">
        <v>686</v>
      </c>
      <c r="H402" s="4">
        <v>1.337</v>
      </c>
      <c r="I402" s="4">
        <v>1.093</v>
      </c>
      <c r="J402" s="4">
        <v>1.3620000000000001</v>
      </c>
      <c r="K402" s="4">
        <v>3.45</v>
      </c>
      <c r="L402" s="4">
        <v>3.3210000000000002</v>
      </c>
      <c r="M402" s="4">
        <v>2.4620000000000002</v>
      </c>
      <c r="N402" s="4">
        <v>1.264</v>
      </c>
      <c r="O402" s="4">
        <v>3.0776666666666701</v>
      </c>
      <c r="P402" s="4">
        <v>1.28384052241089</v>
      </c>
      <c r="Q402" s="6">
        <v>8.0450868035003597E-14</v>
      </c>
      <c r="R402" s="6">
        <v>2.2607734230784799E-12</v>
      </c>
      <c r="S402" s="4" t="s">
        <v>1977</v>
      </c>
      <c r="T402" s="4" t="s">
        <v>1977</v>
      </c>
      <c r="U402" s="4" t="s">
        <v>37</v>
      </c>
      <c r="V402" s="4" t="s">
        <v>37</v>
      </c>
      <c r="W402" s="4" t="s">
        <v>37</v>
      </c>
      <c r="X402" s="4" t="s">
        <v>37</v>
      </c>
      <c r="Y402" s="4" t="s">
        <v>1978</v>
      </c>
      <c r="Z402" s="4" t="s">
        <v>37</v>
      </c>
      <c r="AA402" s="4" t="s">
        <v>1979</v>
      </c>
      <c r="AB402" s="4" t="s">
        <v>38</v>
      </c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</row>
    <row r="403" spans="1:43">
      <c r="A403" s="4" t="s">
        <v>1980</v>
      </c>
      <c r="B403" s="4">
        <v>467</v>
      </c>
      <c r="C403" s="4">
        <v>491</v>
      </c>
      <c r="D403" s="4">
        <v>526</v>
      </c>
      <c r="E403" s="4">
        <v>1365</v>
      </c>
      <c r="F403" s="4">
        <v>1248</v>
      </c>
      <c r="G403" s="4">
        <v>919</v>
      </c>
      <c r="H403" s="4">
        <v>10.125</v>
      </c>
      <c r="I403" s="4">
        <v>12.521000000000001</v>
      </c>
      <c r="J403" s="4">
        <v>14.295</v>
      </c>
      <c r="K403" s="4">
        <v>29.140999999999998</v>
      </c>
      <c r="L403" s="4">
        <v>26.914999999999999</v>
      </c>
      <c r="M403" s="4">
        <v>23.885000000000002</v>
      </c>
      <c r="N403" s="4">
        <v>12.3136666666667</v>
      </c>
      <c r="O403" s="4">
        <v>26.646999999999998</v>
      </c>
      <c r="P403" s="4">
        <v>1.1137126989867301</v>
      </c>
      <c r="Q403" s="6">
        <v>8.6279868282927902E-14</v>
      </c>
      <c r="R403" s="6">
        <v>2.41416996253454E-12</v>
      </c>
      <c r="S403" s="4" t="s">
        <v>1981</v>
      </c>
      <c r="T403" s="4" t="s">
        <v>1981</v>
      </c>
      <c r="U403" s="4" t="s">
        <v>1982</v>
      </c>
      <c r="V403" s="4" t="s">
        <v>1983</v>
      </c>
      <c r="W403" s="4" t="s">
        <v>1984</v>
      </c>
      <c r="X403" s="4" t="s">
        <v>1985</v>
      </c>
      <c r="Y403" s="4" t="s">
        <v>37</v>
      </c>
      <c r="Z403" s="4" t="s">
        <v>287</v>
      </c>
      <c r="AA403" s="4" t="s">
        <v>1986</v>
      </c>
      <c r="AB403" s="4" t="s">
        <v>38</v>
      </c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</row>
    <row r="404" spans="1:43">
      <c r="A404" s="4" t="s">
        <v>1987</v>
      </c>
      <c r="B404" s="4">
        <v>240</v>
      </c>
      <c r="C404" s="4">
        <v>369</v>
      </c>
      <c r="D404" s="4">
        <v>242</v>
      </c>
      <c r="E404" s="4">
        <v>894</v>
      </c>
      <c r="F404" s="4">
        <v>704</v>
      </c>
      <c r="G404" s="4">
        <v>752</v>
      </c>
      <c r="H404" s="4">
        <v>7.2649999999999997</v>
      </c>
      <c r="I404" s="4">
        <v>11.237</v>
      </c>
      <c r="J404" s="4">
        <v>7.9720000000000004</v>
      </c>
      <c r="K404" s="4">
        <v>24.663</v>
      </c>
      <c r="L404" s="4">
        <v>19.605</v>
      </c>
      <c r="M404" s="4">
        <v>22.946000000000002</v>
      </c>
      <c r="N404" s="4">
        <v>8.8246666666666709</v>
      </c>
      <c r="O404" s="4">
        <v>22.404666666666699</v>
      </c>
      <c r="P404" s="4">
        <v>1.3441855727088301</v>
      </c>
      <c r="Q404" s="6">
        <v>9.2604762537169096E-14</v>
      </c>
      <c r="R404" s="6">
        <v>2.5855963570067401E-12</v>
      </c>
      <c r="S404" s="4" t="s">
        <v>1988</v>
      </c>
      <c r="T404" s="4" t="s">
        <v>1989</v>
      </c>
      <c r="U404" s="4" t="s">
        <v>249</v>
      </c>
      <c r="V404" s="4" t="s">
        <v>1990</v>
      </c>
      <c r="W404" s="4" t="s">
        <v>1991</v>
      </c>
      <c r="X404" s="4" t="s">
        <v>1992</v>
      </c>
      <c r="Y404" s="4" t="s">
        <v>1502</v>
      </c>
      <c r="Z404" s="4" t="s">
        <v>1993</v>
      </c>
      <c r="AA404" s="4" t="s">
        <v>1994</v>
      </c>
      <c r="AB404" s="4" t="s">
        <v>38</v>
      </c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</row>
    <row r="405" spans="1:43">
      <c r="A405" s="4" t="s">
        <v>1995</v>
      </c>
      <c r="B405" s="4">
        <v>108</v>
      </c>
      <c r="C405" s="4">
        <v>94</v>
      </c>
      <c r="D405" s="4">
        <v>146</v>
      </c>
      <c r="E405" s="4">
        <v>347</v>
      </c>
      <c r="F405" s="4">
        <v>431</v>
      </c>
      <c r="G405" s="4">
        <v>347</v>
      </c>
      <c r="H405" s="4">
        <v>11.596</v>
      </c>
      <c r="I405" s="4">
        <v>10.145</v>
      </c>
      <c r="J405" s="4">
        <v>17.027000000000001</v>
      </c>
      <c r="K405" s="4">
        <v>34.118000000000002</v>
      </c>
      <c r="L405" s="4">
        <v>42.753999999999998</v>
      </c>
      <c r="M405" s="4">
        <v>37.972999999999999</v>
      </c>
      <c r="N405" s="4">
        <v>12.9226666666667</v>
      </c>
      <c r="O405" s="4">
        <v>38.281666666666702</v>
      </c>
      <c r="P405" s="4">
        <v>1.5667498325395399</v>
      </c>
      <c r="Q405" s="6">
        <v>9.4131566116500399E-14</v>
      </c>
      <c r="R405" s="6">
        <v>2.6214577221352198E-12</v>
      </c>
      <c r="S405" s="4" t="s">
        <v>1996</v>
      </c>
      <c r="T405" s="4" t="s">
        <v>1997</v>
      </c>
      <c r="U405" s="4" t="s">
        <v>37</v>
      </c>
      <c r="V405" s="4" t="s">
        <v>37</v>
      </c>
      <c r="W405" s="4" t="s">
        <v>37</v>
      </c>
      <c r="X405" s="4" t="s">
        <v>37</v>
      </c>
      <c r="Y405" s="4" t="s">
        <v>37</v>
      </c>
      <c r="Z405" s="4" t="s">
        <v>37</v>
      </c>
      <c r="AA405" s="4" t="s">
        <v>37</v>
      </c>
      <c r="AB405" s="4" t="s">
        <v>38</v>
      </c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</row>
    <row r="406" spans="1:43">
      <c r="A406" s="4" t="s">
        <v>1998</v>
      </c>
      <c r="B406" s="4">
        <v>135</v>
      </c>
      <c r="C406" s="4">
        <v>109</v>
      </c>
      <c r="D406" s="4">
        <v>156</v>
      </c>
      <c r="E406" s="4">
        <v>422</v>
      </c>
      <c r="F406" s="4">
        <v>372</v>
      </c>
      <c r="G406" s="4">
        <v>374</v>
      </c>
      <c r="H406" s="4">
        <v>9.3320000000000007</v>
      </c>
      <c r="I406" s="4">
        <v>7.5730000000000004</v>
      </c>
      <c r="J406" s="4">
        <v>11.712999999999999</v>
      </c>
      <c r="K406" s="4">
        <v>26.713000000000001</v>
      </c>
      <c r="L406" s="4">
        <v>23.757000000000001</v>
      </c>
      <c r="M406" s="4">
        <v>26.349</v>
      </c>
      <c r="N406" s="4">
        <v>9.5393333333333299</v>
      </c>
      <c r="O406" s="4">
        <v>25.6063333333333</v>
      </c>
      <c r="P406" s="4">
        <v>1.4245403322674499</v>
      </c>
      <c r="Q406" s="6">
        <v>9.4291254826399195E-14</v>
      </c>
      <c r="R406" s="6">
        <v>2.6214577221352198E-12</v>
      </c>
      <c r="S406" s="4" t="s">
        <v>1999</v>
      </c>
      <c r="T406" s="4" t="s">
        <v>2000</v>
      </c>
      <c r="U406" s="4" t="s">
        <v>37</v>
      </c>
      <c r="V406" s="4" t="s">
        <v>37</v>
      </c>
      <c r="W406" s="4" t="s">
        <v>37</v>
      </c>
      <c r="X406" s="4" t="s">
        <v>37</v>
      </c>
      <c r="Y406" s="4" t="s">
        <v>35</v>
      </c>
      <c r="Z406" s="4" t="s">
        <v>37</v>
      </c>
      <c r="AA406" s="4" t="s">
        <v>37</v>
      </c>
      <c r="AB406" s="4" t="s">
        <v>38</v>
      </c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</row>
    <row r="407" spans="1:43">
      <c r="A407" s="4" t="s">
        <v>2001</v>
      </c>
      <c r="B407" s="4">
        <v>116</v>
      </c>
      <c r="C407" s="4">
        <v>95</v>
      </c>
      <c r="D407" s="4">
        <v>138</v>
      </c>
      <c r="E407" s="4">
        <v>653</v>
      </c>
      <c r="F407" s="4">
        <v>442</v>
      </c>
      <c r="G407" s="4">
        <v>304</v>
      </c>
      <c r="H407" s="4">
        <v>0.59499999999999997</v>
      </c>
      <c r="I407" s="4">
        <v>0.49</v>
      </c>
      <c r="J407" s="4">
        <v>0.76900000000000002</v>
      </c>
      <c r="K407" s="4">
        <v>3.0680000000000001</v>
      </c>
      <c r="L407" s="4">
        <v>2.0950000000000002</v>
      </c>
      <c r="M407" s="4">
        <v>1.589</v>
      </c>
      <c r="N407" s="4">
        <v>0.61799999999999999</v>
      </c>
      <c r="O407" s="4">
        <v>2.2506666666666701</v>
      </c>
      <c r="P407" s="4">
        <v>1.86467366008166</v>
      </c>
      <c r="Q407" s="6">
        <v>1.02327334522581E-13</v>
      </c>
      <c r="R407" s="6">
        <v>2.8327942990232198E-12</v>
      </c>
      <c r="S407" s="4" t="s">
        <v>2002</v>
      </c>
      <c r="T407" s="4" t="s">
        <v>2003</v>
      </c>
      <c r="U407" s="4" t="s">
        <v>158</v>
      </c>
      <c r="V407" s="4" t="s">
        <v>856</v>
      </c>
      <c r="W407" s="4" t="s">
        <v>2004</v>
      </c>
      <c r="X407" s="4" t="s">
        <v>2005</v>
      </c>
      <c r="Y407" s="4" t="s">
        <v>344</v>
      </c>
      <c r="Z407" s="4" t="s">
        <v>1821</v>
      </c>
      <c r="AA407" s="4" t="s">
        <v>37</v>
      </c>
      <c r="AB407" s="4" t="s">
        <v>38</v>
      </c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</row>
    <row r="408" spans="1:43">
      <c r="A408" s="4" t="s">
        <v>2006</v>
      </c>
      <c r="B408" s="4">
        <v>371</v>
      </c>
      <c r="C408" s="4">
        <v>301</v>
      </c>
      <c r="D408" s="4">
        <v>359</v>
      </c>
      <c r="E408" s="4">
        <v>771</v>
      </c>
      <c r="F408" s="4">
        <v>806</v>
      </c>
      <c r="G408" s="4">
        <v>725</v>
      </c>
      <c r="H408" s="4">
        <v>29.486999999999998</v>
      </c>
      <c r="I408" s="4">
        <v>23.984000000000002</v>
      </c>
      <c r="J408" s="4">
        <v>30.791</v>
      </c>
      <c r="K408" s="4">
        <v>55.996000000000002</v>
      </c>
      <c r="L408" s="4">
        <v>59.155999999999999</v>
      </c>
      <c r="M408" s="4">
        <v>58.673999999999999</v>
      </c>
      <c r="N408" s="4">
        <v>28.087333333333302</v>
      </c>
      <c r="O408" s="4">
        <v>57.942</v>
      </c>
      <c r="P408" s="4">
        <v>1.044689824709</v>
      </c>
      <c r="Q408" s="6">
        <v>1.07042102334155E-13</v>
      </c>
      <c r="R408" s="6">
        <v>2.9570380769810299E-12</v>
      </c>
      <c r="S408" s="4" t="s">
        <v>2007</v>
      </c>
      <c r="T408" s="4" t="s">
        <v>2008</v>
      </c>
      <c r="U408" s="4" t="s">
        <v>37</v>
      </c>
      <c r="V408" s="4" t="s">
        <v>37</v>
      </c>
      <c r="W408" s="4" t="s">
        <v>37</v>
      </c>
      <c r="X408" s="4" t="s">
        <v>37</v>
      </c>
      <c r="Y408" s="4" t="s">
        <v>462</v>
      </c>
      <c r="Z408" s="4" t="s">
        <v>37</v>
      </c>
      <c r="AA408" s="4" t="s">
        <v>2009</v>
      </c>
      <c r="AB408" s="4" t="s">
        <v>38</v>
      </c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</row>
    <row r="409" spans="1:43">
      <c r="A409" s="4" t="s">
        <v>2010</v>
      </c>
      <c r="B409" s="4">
        <v>1836</v>
      </c>
      <c r="C409" s="4">
        <v>1826</v>
      </c>
      <c r="D409" s="4">
        <v>2301</v>
      </c>
      <c r="E409" s="4">
        <v>5075</v>
      </c>
      <c r="F409" s="4">
        <v>4600</v>
      </c>
      <c r="G409" s="4">
        <v>3503</v>
      </c>
      <c r="H409" s="4">
        <v>48.48</v>
      </c>
      <c r="I409" s="4">
        <v>48.441000000000003</v>
      </c>
      <c r="J409" s="4">
        <v>65.867000000000004</v>
      </c>
      <c r="K409" s="4">
        <v>122.57</v>
      </c>
      <c r="L409" s="4">
        <v>112.208</v>
      </c>
      <c r="M409" s="4">
        <v>94.183000000000007</v>
      </c>
      <c r="N409" s="4">
        <v>54.262666666666703</v>
      </c>
      <c r="O409" s="4">
        <v>109.65366666666699</v>
      </c>
      <c r="P409" s="4">
        <v>1.01492220073533</v>
      </c>
      <c r="Q409" s="6">
        <v>1.10216510733868E-13</v>
      </c>
      <c r="R409" s="6">
        <v>3.03188414231837E-12</v>
      </c>
      <c r="S409" s="4" t="s">
        <v>2011</v>
      </c>
      <c r="T409" s="4" t="s">
        <v>2012</v>
      </c>
      <c r="U409" s="4" t="s">
        <v>79</v>
      </c>
      <c r="V409" s="4" t="s">
        <v>80</v>
      </c>
      <c r="W409" s="4" t="s">
        <v>263</v>
      </c>
      <c r="X409" s="4" t="s">
        <v>2013</v>
      </c>
      <c r="Y409" s="4" t="s">
        <v>2014</v>
      </c>
      <c r="Z409" s="4" t="s">
        <v>37</v>
      </c>
      <c r="AA409" s="4" t="s">
        <v>2015</v>
      </c>
      <c r="AB409" s="4" t="s">
        <v>38</v>
      </c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</row>
    <row r="410" spans="1:43">
      <c r="A410" s="4" t="s">
        <v>2016</v>
      </c>
      <c r="B410" s="4">
        <v>4282</v>
      </c>
      <c r="C410" s="4">
        <v>3610</v>
      </c>
      <c r="D410" s="4">
        <v>3728</v>
      </c>
      <c r="E410" s="4">
        <v>1809</v>
      </c>
      <c r="F410" s="4">
        <v>2222</v>
      </c>
      <c r="G410" s="4">
        <v>2048</v>
      </c>
      <c r="H410" s="4">
        <v>104.383</v>
      </c>
      <c r="I410" s="4">
        <v>88.587999999999994</v>
      </c>
      <c r="J410" s="4">
        <v>98.986999999999995</v>
      </c>
      <c r="K410" s="4">
        <v>40.118000000000002</v>
      </c>
      <c r="L410" s="4">
        <v>49.716000000000001</v>
      </c>
      <c r="M410" s="4">
        <v>50.942</v>
      </c>
      <c r="N410" s="4">
        <v>97.319333333333304</v>
      </c>
      <c r="O410" s="4">
        <v>46.925333333333299</v>
      </c>
      <c r="P410" s="4">
        <v>-1.0523594441627599</v>
      </c>
      <c r="Q410" s="6">
        <v>1.3783243247693399E-13</v>
      </c>
      <c r="R410" s="6">
        <v>3.7756241324931703E-12</v>
      </c>
      <c r="S410" s="4" t="s">
        <v>2017</v>
      </c>
      <c r="T410" s="4" t="s">
        <v>2017</v>
      </c>
      <c r="U410" s="4" t="s">
        <v>315</v>
      </c>
      <c r="V410" s="4" t="s">
        <v>806</v>
      </c>
      <c r="W410" s="4" t="s">
        <v>807</v>
      </c>
      <c r="X410" s="4" t="s">
        <v>2018</v>
      </c>
      <c r="Y410" s="4" t="s">
        <v>2019</v>
      </c>
      <c r="Z410" s="4" t="s">
        <v>2020</v>
      </c>
      <c r="AA410" s="4" t="s">
        <v>2021</v>
      </c>
      <c r="AB410" s="4" t="s">
        <v>38</v>
      </c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</row>
    <row r="411" spans="1:43">
      <c r="A411" s="4" t="s">
        <v>2022</v>
      </c>
      <c r="B411" s="4">
        <v>287</v>
      </c>
      <c r="C411" s="4">
        <v>322</v>
      </c>
      <c r="D411" s="4">
        <v>444</v>
      </c>
      <c r="E411" s="4">
        <v>990</v>
      </c>
      <c r="F411" s="4">
        <v>957</v>
      </c>
      <c r="G411" s="4">
        <v>786</v>
      </c>
      <c r="H411" s="4">
        <v>5.3849999999999998</v>
      </c>
      <c r="I411" s="4">
        <v>6.1159999999999997</v>
      </c>
      <c r="J411" s="4">
        <v>9.077</v>
      </c>
      <c r="K411" s="4">
        <v>17.094000000000001</v>
      </c>
      <c r="L411" s="4">
        <v>16.736000000000001</v>
      </c>
      <c r="M411" s="4">
        <v>15.097</v>
      </c>
      <c r="N411" s="4">
        <v>6.8593333333333302</v>
      </c>
      <c r="O411" s="4">
        <v>16.309000000000001</v>
      </c>
      <c r="P411" s="4">
        <v>1.2495280536084801</v>
      </c>
      <c r="Q411" s="6">
        <v>1.41072459462515E-13</v>
      </c>
      <c r="R411" s="6">
        <v>3.8562763080329796E-12</v>
      </c>
      <c r="S411" s="4" t="s">
        <v>2023</v>
      </c>
      <c r="T411" s="4" t="s">
        <v>2024</v>
      </c>
      <c r="U411" s="4" t="s">
        <v>89</v>
      </c>
      <c r="V411" s="4" t="s">
        <v>350</v>
      </c>
      <c r="W411" s="4" t="s">
        <v>351</v>
      </c>
      <c r="X411" s="4" t="s">
        <v>352</v>
      </c>
      <c r="Y411" s="4" t="s">
        <v>329</v>
      </c>
      <c r="Z411" s="4" t="s">
        <v>353</v>
      </c>
      <c r="AA411" s="4" t="s">
        <v>354</v>
      </c>
      <c r="AB411" s="4" t="s">
        <v>38</v>
      </c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</row>
    <row r="412" spans="1:43">
      <c r="A412" s="4" t="s">
        <v>2025</v>
      </c>
      <c r="B412" s="4">
        <v>638</v>
      </c>
      <c r="C412" s="4">
        <v>598</v>
      </c>
      <c r="D412" s="4">
        <v>1030</v>
      </c>
      <c r="E412" s="4">
        <v>2400</v>
      </c>
      <c r="F412" s="4">
        <v>1979</v>
      </c>
      <c r="G412" s="4">
        <v>1768</v>
      </c>
      <c r="H412" s="4">
        <v>35.756</v>
      </c>
      <c r="I412" s="4">
        <v>33.685000000000002</v>
      </c>
      <c r="J412" s="4">
        <v>62.698</v>
      </c>
      <c r="K412" s="4">
        <v>123.169</v>
      </c>
      <c r="L412" s="4">
        <v>102.465</v>
      </c>
      <c r="M412" s="4">
        <v>100.985</v>
      </c>
      <c r="N412" s="4">
        <v>44.046333333333301</v>
      </c>
      <c r="O412" s="4">
        <v>108.873</v>
      </c>
      <c r="P412" s="4">
        <v>1.3055523855829501</v>
      </c>
      <c r="Q412" s="6">
        <v>1.4608347196294499E-13</v>
      </c>
      <c r="R412" s="6">
        <v>3.9849003994243602E-12</v>
      </c>
      <c r="S412" s="4" t="s">
        <v>2026</v>
      </c>
      <c r="T412" s="4" t="s">
        <v>2027</v>
      </c>
      <c r="U412" s="4" t="s">
        <v>37</v>
      </c>
      <c r="V412" s="4" t="s">
        <v>37</v>
      </c>
      <c r="W412" s="4" t="s">
        <v>37</v>
      </c>
      <c r="X412" s="4" t="s">
        <v>37</v>
      </c>
      <c r="Y412" s="4" t="s">
        <v>37</v>
      </c>
      <c r="Z412" s="4" t="s">
        <v>37</v>
      </c>
      <c r="AA412" s="4" t="s">
        <v>37</v>
      </c>
      <c r="AB412" s="4" t="s">
        <v>38</v>
      </c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</row>
    <row r="413" spans="1:43">
      <c r="A413" s="4" t="s">
        <v>2028</v>
      </c>
      <c r="B413" s="4">
        <v>3388</v>
      </c>
      <c r="C413" s="4">
        <v>3405</v>
      </c>
      <c r="D413" s="4">
        <v>3485</v>
      </c>
      <c r="E413" s="4">
        <v>670</v>
      </c>
      <c r="F413" s="4">
        <v>1605</v>
      </c>
      <c r="G413" s="4">
        <v>1121</v>
      </c>
      <c r="H413" s="4">
        <v>127.205</v>
      </c>
      <c r="I413" s="4">
        <v>128.49600000000001</v>
      </c>
      <c r="J413" s="4">
        <v>142.11799999999999</v>
      </c>
      <c r="K413" s="4">
        <v>23.035</v>
      </c>
      <c r="L413" s="4">
        <v>55.671999999999997</v>
      </c>
      <c r="M413" s="4">
        <v>42.896000000000001</v>
      </c>
      <c r="N413" s="4">
        <v>132.606333333333</v>
      </c>
      <c r="O413" s="4">
        <v>40.534333333333301</v>
      </c>
      <c r="P413" s="4">
        <v>-1.70993336038134</v>
      </c>
      <c r="Q413" s="6">
        <v>1.51014257459556E-13</v>
      </c>
      <c r="R413" s="6">
        <v>4.1022393812815701E-12</v>
      </c>
      <c r="S413" s="4" t="s">
        <v>2029</v>
      </c>
      <c r="T413" s="4" t="s">
        <v>2030</v>
      </c>
      <c r="U413" s="4" t="s">
        <v>37</v>
      </c>
      <c r="V413" s="4" t="s">
        <v>37</v>
      </c>
      <c r="W413" s="4" t="s">
        <v>37</v>
      </c>
      <c r="X413" s="4" t="s">
        <v>37</v>
      </c>
      <c r="Y413" s="4" t="s">
        <v>2031</v>
      </c>
      <c r="Z413" s="4" t="s">
        <v>37</v>
      </c>
      <c r="AA413" s="4" t="s">
        <v>37</v>
      </c>
      <c r="AB413" s="4" t="s">
        <v>38</v>
      </c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</row>
    <row r="414" spans="1:43">
      <c r="A414" s="4" t="s">
        <v>2032</v>
      </c>
      <c r="B414" s="4">
        <v>641</v>
      </c>
      <c r="C414" s="4">
        <v>457</v>
      </c>
      <c r="D414" s="4">
        <v>609</v>
      </c>
      <c r="E414" s="4">
        <v>1188</v>
      </c>
      <c r="F414" s="4">
        <v>1419</v>
      </c>
      <c r="G414" s="4">
        <v>1259</v>
      </c>
      <c r="H414" s="4">
        <v>103.43</v>
      </c>
      <c r="I414" s="4">
        <v>74.263000000000005</v>
      </c>
      <c r="J414" s="4">
        <v>106.61199999999999</v>
      </c>
      <c r="K414" s="4">
        <v>175.566</v>
      </c>
      <c r="L414" s="4">
        <v>211.68</v>
      </c>
      <c r="M414" s="4">
        <v>207.125</v>
      </c>
      <c r="N414" s="4">
        <v>94.768333333333302</v>
      </c>
      <c r="O414" s="4">
        <v>198.12366666666699</v>
      </c>
      <c r="P414" s="4">
        <v>1.0639242554011299</v>
      </c>
      <c r="Q414" s="6">
        <v>1.51996299190631E-13</v>
      </c>
      <c r="R414" s="6">
        <v>4.1203321104919602E-12</v>
      </c>
      <c r="S414" s="4" t="s">
        <v>2033</v>
      </c>
      <c r="T414" s="4" t="s">
        <v>2034</v>
      </c>
      <c r="U414" s="4" t="s">
        <v>79</v>
      </c>
      <c r="V414" s="4" t="s">
        <v>80</v>
      </c>
      <c r="W414" s="4" t="s">
        <v>2035</v>
      </c>
      <c r="X414" s="4" t="s">
        <v>2036</v>
      </c>
      <c r="Y414" s="4" t="s">
        <v>2037</v>
      </c>
      <c r="Z414" s="4" t="s">
        <v>2038</v>
      </c>
      <c r="AA414" s="4" t="s">
        <v>2039</v>
      </c>
      <c r="AB414" s="4" t="s">
        <v>38</v>
      </c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</row>
    <row r="415" spans="1:43">
      <c r="A415" s="4" t="s">
        <v>2040</v>
      </c>
      <c r="B415" s="4">
        <v>8034</v>
      </c>
      <c r="C415" s="4">
        <v>6303</v>
      </c>
      <c r="D415" s="4">
        <v>5092</v>
      </c>
      <c r="E415" s="4">
        <v>2181</v>
      </c>
      <c r="F415" s="4">
        <v>3196</v>
      </c>
      <c r="G415" s="4">
        <v>2675</v>
      </c>
      <c r="H415" s="4">
        <v>186.13200000000001</v>
      </c>
      <c r="I415" s="4">
        <v>147.75299999999999</v>
      </c>
      <c r="J415" s="4">
        <v>129.57900000000001</v>
      </c>
      <c r="K415" s="4">
        <v>45.524999999999999</v>
      </c>
      <c r="L415" s="4">
        <v>68.739999999999995</v>
      </c>
      <c r="M415" s="4">
        <v>62.161000000000001</v>
      </c>
      <c r="N415" s="4">
        <v>154.488</v>
      </c>
      <c r="O415" s="4">
        <v>58.808666666666703</v>
      </c>
      <c r="P415" s="4">
        <v>-1.3933940931629301</v>
      </c>
      <c r="Q415" s="6">
        <v>1.6359658390492299E-13</v>
      </c>
      <c r="R415" s="6">
        <v>4.4255930654279799E-12</v>
      </c>
      <c r="S415" s="4" t="s">
        <v>2041</v>
      </c>
      <c r="T415" s="4" t="s">
        <v>2042</v>
      </c>
      <c r="U415" s="4" t="s">
        <v>37</v>
      </c>
      <c r="V415" s="4" t="s">
        <v>37</v>
      </c>
      <c r="W415" s="4" t="s">
        <v>37</v>
      </c>
      <c r="X415" s="4" t="s">
        <v>37</v>
      </c>
      <c r="Y415" s="4" t="s">
        <v>462</v>
      </c>
      <c r="Z415" s="4" t="s">
        <v>37</v>
      </c>
      <c r="AA415" s="4" t="s">
        <v>37</v>
      </c>
      <c r="AB415" s="4" t="s">
        <v>38</v>
      </c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</row>
    <row r="416" spans="1:43">
      <c r="A416" s="4" t="s">
        <v>2043</v>
      </c>
      <c r="B416" s="4">
        <v>999</v>
      </c>
      <c r="C416" s="4">
        <v>826</v>
      </c>
      <c r="D416" s="4">
        <v>799</v>
      </c>
      <c r="E416" s="4">
        <v>336</v>
      </c>
      <c r="F416" s="4">
        <v>385</v>
      </c>
      <c r="G416" s="4">
        <v>423</v>
      </c>
      <c r="H416" s="4">
        <v>25.710999999999999</v>
      </c>
      <c r="I416" s="4">
        <v>21.367000000000001</v>
      </c>
      <c r="J416" s="4">
        <v>22.335000000000001</v>
      </c>
      <c r="K416" s="4">
        <v>7.9189999999999996</v>
      </c>
      <c r="L416" s="4">
        <v>9.1539999999999999</v>
      </c>
      <c r="M416" s="4">
        <v>11.095000000000001</v>
      </c>
      <c r="N416" s="4">
        <v>23.1376666666667</v>
      </c>
      <c r="O416" s="4">
        <v>9.3893333333333295</v>
      </c>
      <c r="P416" s="4">
        <v>-1.3011487506506001</v>
      </c>
      <c r="Q416" s="6">
        <v>1.6933269036198399E-13</v>
      </c>
      <c r="R416" s="6">
        <v>4.5712814692130799E-12</v>
      </c>
      <c r="S416" s="4" t="s">
        <v>2044</v>
      </c>
      <c r="T416" s="4" t="s">
        <v>2044</v>
      </c>
      <c r="U416" s="4" t="s">
        <v>37</v>
      </c>
      <c r="V416" s="4" t="s">
        <v>37</v>
      </c>
      <c r="W416" s="4" t="s">
        <v>37</v>
      </c>
      <c r="X416" s="4" t="s">
        <v>37</v>
      </c>
      <c r="Y416" s="4" t="s">
        <v>2045</v>
      </c>
      <c r="Z416" s="4" t="s">
        <v>37</v>
      </c>
      <c r="AA416" s="4" t="s">
        <v>2046</v>
      </c>
      <c r="AB416" s="4" t="s">
        <v>38</v>
      </c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</row>
    <row r="417" spans="1:43">
      <c r="A417" s="4" t="s">
        <v>2047</v>
      </c>
      <c r="B417" s="4">
        <v>7012</v>
      </c>
      <c r="C417" s="4">
        <v>5891</v>
      </c>
      <c r="D417" s="4">
        <v>6087</v>
      </c>
      <c r="E417" s="4">
        <v>2920</v>
      </c>
      <c r="F417" s="4">
        <v>3714</v>
      </c>
      <c r="G417" s="4">
        <v>3284</v>
      </c>
      <c r="H417" s="4">
        <v>190.55099999999999</v>
      </c>
      <c r="I417" s="4">
        <v>160.78</v>
      </c>
      <c r="J417" s="4">
        <v>179.52699999999999</v>
      </c>
      <c r="K417" s="4">
        <v>72.614000000000004</v>
      </c>
      <c r="L417" s="4">
        <v>93.108999999999995</v>
      </c>
      <c r="M417" s="4">
        <v>90.802000000000007</v>
      </c>
      <c r="N417" s="4">
        <v>176.952666666667</v>
      </c>
      <c r="O417" s="4">
        <v>85.508333333333297</v>
      </c>
      <c r="P417" s="4">
        <v>-1.0492265714486899</v>
      </c>
      <c r="Q417" s="6">
        <v>1.73945024828172E-13</v>
      </c>
      <c r="R417" s="6">
        <v>4.6764312963598504E-12</v>
      </c>
      <c r="S417" s="4" t="s">
        <v>2048</v>
      </c>
      <c r="T417" s="4" t="s">
        <v>2049</v>
      </c>
      <c r="U417" s="4" t="s">
        <v>2050</v>
      </c>
      <c r="V417" s="4" t="s">
        <v>2051</v>
      </c>
      <c r="W417" s="4" t="s">
        <v>2052</v>
      </c>
      <c r="X417" s="4" t="s">
        <v>2053</v>
      </c>
      <c r="Y417" s="4" t="s">
        <v>2054</v>
      </c>
      <c r="Z417" s="4" t="s">
        <v>2055</v>
      </c>
      <c r="AA417" s="4" t="s">
        <v>2056</v>
      </c>
      <c r="AB417" s="4" t="s">
        <v>38</v>
      </c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</row>
    <row r="418" spans="1:43">
      <c r="A418" s="4" t="s">
        <v>2057</v>
      </c>
      <c r="B418" s="4">
        <v>9000</v>
      </c>
      <c r="C418" s="4">
        <v>8112</v>
      </c>
      <c r="D418" s="4">
        <v>6701</v>
      </c>
      <c r="E418" s="4">
        <v>3308</v>
      </c>
      <c r="F418" s="4">
        <v>4137</v>
      </c>
      <c r="G418" s="4">
        <v>4190</v>
      </c>
      <c r="H418" s="4">
        <v>560.13499999999999</v>
      </c>
      <c r="I418" s="4">
        <v>507.447</v>
      </c>
      <c r="J418" s="4">
        <v>452.97699999999998</v>
      </c>
      <c r="K418" s="4">
        <v>188.52799999999999</v>
      </c>
      <c r="L418" s="4">
        <v>237.869</v>
      </c>
      <c r="M418" s="4">
        <v>265.77300000000002</v>
      </c>
      <c r="N418" s="4">
        <v>506.85300000000001</v>
      </c>
      <c r="O418" s="4">
        <v>230.72333333333299</v>
      </c>
      <c r="P418" s="4">
        <v>-1.1354034774652699</v>
      </c>
      <c r="Q418" s="6">
        <v>1.7818350663319501E-13</v>
      </c>
      <c r="R418" s="6">
        <v>4.7805241625313298E-12</v>
      </c>
      <c r="S418" s="4" t="s">
        <v>2058</v>
      </c>
      <c r="T418" s="4" t="s">
        <v>2059</v>
      </c>
      <c r="U418" s="4" t="s">
        <v>37</v>
      </c>
      <c r="V418" s="4" t="s">
        <v>37</v>
      </c>
      <c r="W418" s="4" t="s">
        <v>37</v>
      </c>
      <c r="X418" s="4" t="s">
        <v>37</v>
      </c>
      <c r="Y418" s="4" t="s">
        <v>2060</v>
      </c>
      <c r="Z418" s="4" t="s">
        <v>2061</v>
      </c>
      <c r="AA418" s="4" t="s">
        <v>2062</v>
      </c>
      <c r="AB418" s="4" t="s">
        <v>38</v>
      </c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</row>
    <row r="419" spans="1:43">
      <c r="A419" s="4" t="s">
        <v>2063</v>
      </c>
      <c r="B419" s="4">
        <v>515</v>
      </c>
      <c r="C419" s="4">
        <v>523</v>
      </c>
      <c r="D419" s="4">
        <v>439</v>
      </c>
      <c r="E419" s="4">
        <v>1034</v>
      </c>
      <c r="F419" s="4">
        <v>1308</v>
      </c>
      <c r="G419" s="4">
        <v>987</v>
      </c>
      <c r="H419" s="4">
        <v>12.627000000000001</v>
      </c>
      <c r="I419" s="4">
        <v>12.888</v>
      </c>
      <c r="J419" s="4">
        <v>11.69</v>
      </c>
      <c r="K419" s="4">
        <v>23.215</v>
      </c>
      <c r="L419" s="4">
        <v>29.626999999999999</v>
      </c>
      <c r="M419" s="4">
        <v>24.663</v>
      </c>
      <c r="N419" s="4">
        <v>12.401666666666699</v>
      </c>
      <c r="O419" s="4">
        <v>25.835000000000001</v>
      </c>
      <c r="P419" s="4">
        <v>1.0587928655573</v>
      </c>
      <c r="Q419" s="6">
        <v>1.79979136538218E-13</v>
      </c>
      <c r="R419" s="6">
        <v>4.8187843148292096E-12</v>
      </c>
      <c r="S419" s="4" t="s">
        <v>2064</v>
      </c>
      <c r="T419" s="4" t="s">
        <v>2065</v>
      </c>
      <c r="U419" s="4" t="s">
        <v>37</v>
      </c>
      <c r="V419" s="4" t="s">
        <v>37</v>
      </c>
      <c r="W419" s="4" t="s">
        <v>37</v>
      </c>
      <c r="X419" s="4" t="s">
        <v>37</v>
      </c>
      <c r="Y419" s="4" t="s">
        <v>37</v>
      </c>
      <c r="Z419" s="4" t="s">
        <v>37</v>
      </c>
      <c r="AA419" s="4" t="s">
        <v>37</v>
      </c>
      <c r="AB419" s="4" t="s">
        <v>38</v>
      </c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</row>
    <row r="420" spans="1:43">
      <c r="A420" s="4" t="s">
        <v>2066</v>
      </c>
      <c r="B420" s="4">
        <v>1813</v>
      </c>
      <c r="C420" s="4">
        <v>1587</v>
      </c>
      <c r="D420" s="4">
        <v>1295</v>
      </c>
      <c r="E420" s="4">
        <v>646</v>
      </c>
      <c r="F420" s="4">
        <v>772</v>
      </c>
      <c r="G420" s="4">
        <v>724</v>
      </c>
      <c r="H420" s="4">
        <v>64.488</v>
      </c>
      <c r="I420" s="4">
        <v>56.737000000000002</v>
      </c>
      <c r="J420" s="4">
        <v>50.030999999999999</v>
      </c>
      <c r="K420" s="4">
        <v>21.041</v>
      </c>
      <c r="L420" s="4">
        <v>25.369</v>
      </c>
      <c r="M420" s="4">
        <v>26.245999999999999</v>
      </c>
      <c r="N420" s="4">
        <v>57.085333333333303</v>
      </c>
      <c r="O420" s="4">
        <v>24.218666666666699</v>
      </c>
      <c r="P420" s="4">
        <v>-1.2370006871796999</v>
      </c>
      <c r="Q420" s="6">
        <v>2.1876468190844301E-13</v>
      </c>
      <c r="R420" s="6">
        <v>5.8095166749575999E-12</v>
      </c>
      <c r="S420" s="4" t="s">
        <v>2067</v>
      </c>
      <c r="T420" s="4" t="s">
        <v>2068</v>
      </c>
      <c r="U420" s="4" t="s">
        <v>79</v>
      </c>
      <c r="V420" s="4" t="s">
        <v>895</v>
      </c>
      <c r="W420" s="4" t="s">
        <v>896</v>
      </c>
      <c r="X420" s="4" t="s">
        <v>2069</v>
      </c>
      <c r="Y420" s="4" t="s">
        <v>2070</v>
      </c>
      <c r="Z420" s="4" t="s">
        <v>2071</v>
      </c>
      <c r="AA420" s="4" t="s">
        <v>2072</v>
      </c>
      <c r="AB420" s="4" t="s">
        <v>38</v>
      </c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</row>
    <row r="421" spans="1:43">
      <c r="A421" s="4" t="s">
        <v>2073</v>
      </c>
      <c r="B421" s="4">
        <v>2113</v>
      </c>
      <c r="C421" s="4">
        <v>2029</v>
      </c>
      <c r="D421" s="4">
        <v>1690</v>
      </c>
      <c r="E421" s="4">
        <v>753</v>
      </c>
      <c r="F421" s="4">
        <v>1049</v>
      </c>
      <c r="G421" s="4">
        <v>884</v>
      </c>
      <c r="H421" s="4">
        <v>56.106999999999999</v>
      </c>
      <c r="I421" s="4">
        <v>54.165999999999997</v>
      </c>
      <c r="J421" s="4">
        <v>48.749000000000002</v>
      </c>
      <c r="K421" s="4">
        <v>18.315999999999999</v>
      </c>
      <c r="L421" s="4">
        <v>25.748000000000001</v>
      </c>
      <c r="M421" s="4">
        <v>23.927</v>
      </c>
      <c r="N421" s="4">
        <v>53.0073333333333</v>
      </c>
      <c r="O421" s="4">
        <v>22.6636666666667</v>
      </c>
      <c r="P421" s="4">
        <v>-1.2258106759760401</v>
      </c>
      <c r="Q421" s="6">
        <v>2.8888062855185199E-13</v>
      </c>
      <c r="R421" s="6">
        <v>7.5789024460514995E-12</v>
      </c>
      <c r="S421" s="4" t="s">
        <v>2074</v>
      </c>
      <c r="T421" s="4" t="s">
        <v>2075</v>
      </c>
      <c r="U421" s="4" t="s">
        <v>37</v>
      </c>
      <c r="V421" s="4" t="s">
        <v>37</v>
      </c>
      <c r="W421" s="4" t="s">
        <v>37</v>
      </c>
      <c r="X421" s="4" t="s">
        <v>37</v>
      </c>
      <c r="Y421" s="4" t="s">
        <v>951</v>
      </c>
      <c r="Z421" s="4" t="s">
        <v>2076</v>
      </c>
      <c r="AA421" s="4" t="s">
        <v>2077</v>
      </c>
      <c r="AB421" s="4" t="s">
        <v>1054</v>
      </c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</row>
    <row r="422" spans="1:43">
      <c r="A422" s="4" t="s">
        <v>2078</v>
      </c>
      <c r="B422" s="4">
        <v>129</v>
      </c>
      <c r="C422" s="4">
        <v>69</v>
      </c>
      <c r="D422" s="4">
        <v>47</v>
      </c>
      <c r="E422" s="4">
        <v>392</v>
      </c>
      <c r="F422" s="4">
        <v>324</v>
      </c>
      <c r="G422" s="4">
        <v>383</v>
      </c>
      <c r="H422" s="4">
        <v>8.5470000000000006</v>
      </c>
      <c r="I422" s="4">
        <v>4.5949999999999998</v>
      </c>
      <c r="J422" s="4">
        <v>3.3820000000000001</v>
      </c>
      <c r="K422" s="4">
        <v>23.783999999999999</v>
      </c>
      <c r="L422" s="4">
        <v>19.832999999999998</v>
      </c>
      <c r="M422" s="4">
        <v>25.863</v>
      </c>
      <c r="N422" s="4">
        <v>5.508</v>
      </c>
      <c r="O422" s="4">
        <v>23.16</v>
      </c>
      <c r="P422" s="4">
        <v>2.0720347887416302</v>
      </c>
      <c r="Q422" s="6">
        <v>3.26071461776358E-13</v>
      </c>
      <c r="R422" s="6">
        <v>8.5032915802038699E-12</v>
      </c>
      <c r="S422" s="4" t="s">
        <v>2079</v>
      </c>
      <c r="T422" s="4" t="s">
        <v>37</v>
      </c>
      <c r="U422" s="4" t="s">
        <v>37</v>
      </c>
      <c r="V422" s="4" t="s">
        <v>37</v>
      </c>
      <c r="W422" s="4" t="s">
        <v>37</v>
      </c>
      <c r="X422" s="4" t="s">
        <v>37</v>
      </c>
      <c r="Y422" s="4" t="s">
        <v>37</v>
      </c>
      <c r="Z422" s="4" t="s">
        <v>380</v>
      </c>
      <c r="AA422" s="4" t="s">
        <v>37</v>
      </c>
      <c r="AB422" s="4" t="s">
        <v>38</v>
      </c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</row>
    <row r="423" spans="1:43">
      <c r="A423" s="4" t="s">
        <v>2080</v>
      </c>
      <c r="B423" s="4">
        <v>652</v>
      </c>
      <c r="C423" s="4">
        <v>608</v>
      </c>
      <c r="D423" s="4">
        <v>571</v>
      </c>
      <c r="E423" s="4">
        <v>255</v>
      </c>
      <c r="F423" s="4">
        <v>294</v>
      </c>
      <c r="G423" s="4">
        <v>235</v>
      </c>
      <c r="H423" s="4">
        <v>18.221</v>
      </c>
      <c r="I423" s="4">
        <v>17.076000000000001</v>
      </c>
      <c r="J423" s="4">
        <v>17.324000000000002</v>
      </c>
      <c r="K423" s="4">
        <v>6.5330000000000004</v>
      </c>
      <c r="L423" s="4">
        <v>7.5990000000000002</v>
      </c>
      <c r="M423" s="4">
        <v>6.6879999999999997</v>
      </c>
      <c r="N423" s="4">
        <v>17.540333333333301</v>
      </c>
      <c r="O423" s="4">
        <v>6.94</v>
      </c>
      <c r="P423" s="4">
        <v>-1.33766859684352</v>
      </c>
      <c r="Q423" s="6">
        <v>3.2906515677708501E-13</v>
      </c>
      <c r="R423" s="6">
        <v>8.5642326930467195E-12</v>
      </c>
      <c r="S423" s="4" t="s">
        <v>2081</v>
      </c>
      <c r="T423" s="4" t="s">
        <v>2082</v>
      </c>
      <c r="U423" s="4" t="s">
        <v>2083</v>
      </c>
      <c r="V423" s="4" t="s">
        <v>2084</v>
      </c>
      <c r="W423" s="4" t="s">
        <v>2085</v>
      </c>
      <c r="X423" s="4" t="s">
        <v>2086</v>
      </c>
      <c r="Y423" s="4" t="s">
        <v>2087</v>
      </c>
      <c r="Z423" s="4" t="s">
        <v>2088</v>
      </c>
      <c r="AA423" s="4" t="s">
        <v>2089</v>
      </c>
      <c r="AB423" s="4" t="s">
        <v>2090</v>
      </c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</row>
    <row r="424" spans="1:43">
      <c r="A424" s="4" t="s">
        <v>2091</v>
      </c>
      <c r="B424" s="4">
        <v>38</v>
      </c>
      <c r="C424" s="4">
        <v>34</v>
      </c>
      <c r="D424" s="4">
        <v>25</v>
      </c>
      <c r="E424" s="4">
        <v>255</v>
      </c>
      <c r="F424" s="4">
        <v>290</v>
      </c>
      <c r="G424" s="4">
        <v>105</v>
      </c>
      <c r="H424" s="4">
        <v>0.92100000000000004</v>
      </c>
      <c r="I424" s="4">
        <v>0.82199999999999995</v>
      </c>
      <c r="J424" s="4">
        <v>0.64900000000000002</v>
      </c>
      <c r="K424" s="4">
        <v>5.6280000000000001</v>
      </c>
      <c r="L424" s="4">
        <v>6.4409999999999998</v>
      </c>
      <c r="M424" s="4">
        <v>2.577</v>
      </c>
      <c r="N424" s="4">
        <v>0.79733333333333301</v>
      </c>
      <c r="O424" s="4">
        <v>4.8819999999999997</v>
      </c>
      <c r="P424" s="4">
        <v>2.6142174063042098</v>
      </c>
      <c r="Q424" s="6">
        <v>3.5118301821416998E-13</v>
      </c>
      <c r="R424" s="6">
        <v>9.1216640926186401E-12</v>
      </c>
      <c r="S424" s="4" t="s">
        <v>2092</v>
      </c>
      <c r="T424" s="4" t="s">
        <v>2093</v>
      </c>
      <c r="U424" s="4" t="s">
        <v>1480</v>
      </c>
      <c r="V424" s="4" t="s">
        <v>1481</v>
      </c>
      <c r="W424" s="4" t="s">
        <v>1482</v>
      </c>
      <c r="X424" s="4" t="s">
        <v>1483</v>
      </c>
      <c r="Y424" s="4" t="s">
        <v>2094</v>
      </c>
      <c r="Z424" s="4" t="s">
        <v>1485</v>
      </c>
      <c r="AA424" s="4" t="s">
        <v>2095</v>
      </c>
      <c r="AB424" s="4" t="s">
        <v>38</v>
      </c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</row>
    <row r="425" spans="1:43">
      <c r="A425" s="4" t="s">
        <v>2096</v>
      </c>
      <c r="B425" s="4">
        <v>698</v>
      </c>
      <c r="C425" s="4">
        <v>591</v>
      </c>
      <c r="D425" s="4">
        <v>472</v>
      </c>
      <c r="E425" s="4">
        <v>1264</v>
      </c>
      <c r="F425" s="4">
        <v>1351</v>
      </c>
      <c r="G425" s="4">
        <v>1288</v>
      </c>
      <c r="H425" s="4">
        <v>16.274000000000001</v>
      </c>
      <c r="I425" s="4">
        <v>13.769</v>
      </c>
      <c r="J425" s="4">
        <v>11.903</v>
      </c>
      <c r="K425" s="4">
        <v>27.501999999999999</v>
      </c>
      <c r="L425" s="4">
        <v>29.376999999999999</v>
      </c>
      <c r="M425" s="4">
        <v>31.068000000000001</v>
      </c>
      <c r="N425" s="4">
        <v>13.981999999999999</v>
      </c>
      <c r="O425" s="4">
        <v>29.315666666666701</v>
      </c>
      <c r="P425" s="4">
        <v>1.06810112529908</v>
      </c>
      <c r="Q425" s="6">
        <v>3.7484306519111201E-13</v>
      </c>
      <c r="R425" s="6">
        <v>9.6975768393391102E-12</v>
      </c>
      <c r="S425" s="4" t="s">
        <v>2097</v>
      </c>
      <c r="T425" s="4" t="s">
        <v>2098</v>
      </c>
      <c r="U425" s="4" t="s">
        <v>37</v>
      </c>
      <c r="V425" s="4" t="s">
        <v>37</v>
      </c>
      <c r="W425" s="4" t="s">
        <v>37</v>
      </c>
      <c r="X425" s="4" t="s">
        <v>37</v>
      </c>
      <c r="Y425" s="4" t="s">
        <v>329</v>
      </c>
      <c r="Z425" s="4" t="s">
        <v>759</v>
      </c>
      <c r="AA425" s="4" t="s">
        <v>2099</v>
      </c>
      <c r="AB425" s="4" t="s">
        <v>38</v>
      </c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</row>
    <row r="426" spans="1:43">
      <c r="A426" s="4" t="s">
        <v>2100</v>
      </c>
      <c r="B426" s="4">
        <v>20</v>
      </c>
      <c r="C426" s="4">
        <v>18</v>
      </c>
      <c r="D426" s="4">
        <v>23</v>
      </c>
      <c r="E426" s="4">
        <v>133</v>
      </c>
      <c r="F426" s="4">
        <v>99</v>
      </c>
      <c r="G426" s="4">
        <v>159</v>
      </c>
      <c r="H426" s="4">
        <v>2.298</v>
      </c>
      <c r="I426" s="4">
        <v>2.0219999999999998</v>
      </c>
      <c r="J426" s="4">
        <v>2.7559999999999998</v>
      </c>
      <c r="K426" s="4">
        <v>13.994999999999999</v>
      </c>
      <c r="L426" s="4">
        <v>10.507999999999999</v>
      </c>
      <c r="M426" s="4">
        <v>18.619</v>
      </c>
      <c r="N426" s="4">
        <v>2.3586666666666698</v>
      </c>
      <c r="O426" s="4">
        <v>14.374000000000001</v>
      </c>
      <c r="P426" s="4">
        <v>2.6074181387520201</v>
      </c>
      <c r="Q426" s="6">
        <v>3.9882521773152998E-13</v>
      </c>
      <c r="R426" s="6">
        <v>1.02569664970442E-11</v>
      </c>
      <c r="S426" s="4" t="s">
        <v>2101</v>
      </c>
      <c r="T426" s="4" t="s">
        <v>2102</v>
      </c>
      <c r="U426" s="4" t="s">
        <v>37</v>
      </c>
      <c r="V426" s="4" t="s">
        <v>37</v>
      </c>
      <c r="W426" s="4" t="s">
        <v>37</v>
      </c>
      <c r="X426" s="4" t="s">
        <v>37</v>
      </c>
      <c r="Y426" s="4" t="s">
        <v>37</v>
      </c>
      <c r="Z426" s="4" t="s">
        <v>37</v>
      </c>
      <c r="AA426" s="4" t="s">
        <v>37</v>
      </c>
      <c r="AB426" s="4" t="s">
        <v>38</v>
      </c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</row>
    <row r="427" spans="1:43">
      <c r="A427" s="4" t="s">
        <v>2103</v>
      </c>
      <c r="B427" s="4">
        <v>87</v>
      </c>
      <c r="C427" s="4">
        <v>65</v>
      </c>
      <c r="D427" s="4">
        <v>67</v>
      </c>
      <c r="E427" s="4">
        <v>357</v>
      </c>
      <c r="F427" s="4">
        <v>320</v>
      </c>
      <c r="G427" s="4">
        <v>199</v>
      </c>
      <c r="H427" s="4">
        <v>0.71</v>
      </c>
      <c r="I427" s="4">
        <v>0.435</v>
      </c>
      <c r="J427" s="4">
        <v>0.73599999999999999</v>
      </c>
      <c r="K427" s="4">
        <v>2.649</v>
      </c>
      <c r="L427" s="4">
        <v>2.5950000000000002</v>
      </c>
      <c r="M427" s="4">
        <v>1.617</v>
      </c>
      <c r="N427" s="4">
        <v>0.627</v>
      </c>
      <c r="O427" s="4">
        <v>2.2869999999999999</v>
      </c>
      <c r="P427" s="4">
        <v>1.86691901760963</v>
      </c>
      <c r="Q427" s="6">
        <v>4.0676040648689799E-13</v>
      </c>
      <c r="R427" s="6">
        <v>1.04404506696509E-11</v>
      </c>
      <c r="S427" s="4" t="s">
        <v>2104</v>
      </c>
      <c r="T427" s="4" t="s">
        <v>2105</v>
      </c>
      <c r="U427" s="4" t="s">
        <v>37</v>
      </c>
      <c r="V427" s="4" t="s">
        <v>37</v>
      </c>
      <c r="W427" s="4" t="s">
        <v>37</v>
      </c>
      <c r="X427" s="4" t="s">
        <v>37</v>
      </c>
      <c r="Y427" s="4" t="s">
        <v>2106</v>
      </c>
      <c r="Z427" s="4" t="s">
        <v>2107</v>
      </c>
      <c r="AA427" s="4" t="s">
        <v>2108</v>
      </c>
      <c r="AB427" s="4" t="s">
        <v>38</v>
      </c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</row>
    <row r="428" spans="1:43">
      <c r="A428" s="4" t="s">
        <v>2109</v>
      </c>
      <c r="B428" s="4">
        <v>477</v>
      </c>
      <c r="C428" s="4">
        <v>420</v>
      </c>
      <c r="D428" s="4">
        <v>574</v>
      </c>
      <c r="E428" s="4">
        <v>2000</v>
      </c>
      <c r="F428" s="4">
        <v>1618</v>
      </c>
      <c r="G428" s="4">
        <v>930</v>
      </c>
      <c r="H428" s="4">
        <v>1.617</v>
      </c>
      <c r="I428" s="4">
        <v>1.3540000000000001</v>
      </c>
      <c r="J428" s="4">
        <v>1.994</v>
      </c>
      <c r="K428" s="4">
        <v>5.9589999999999996</v>
      </c>
      <c r="L428" s="4">
        <v>4.7640000000000002</v>
      </c>
      <c r="M428" s="4">
        <v>3.1110000000000002</v>
      </c>
      <c r="N428" s="4">
        <v>1.655</v>
      </c>
      <c r="O428" s="4">
        <v>4.61133333333333</v>
      </c>
      <c r="P428" s="4">
        <v>1.4783527386686599</v>
      </c>
      <c r="Q428" s="6">
        <v>4.1490947676104202E-13</v>
      </c>
      <c r="R428" s="6">
        <v>1.06286928634327E-11</v>
      </c>
      <c r="S428" s="4" t="s">
        <v>2110</v>
      </c>
      <c r="T428" s="4" t="s">
        <v>2111</v>
      </c>
      <c r="U428" s="4" t="s">
        <v>37</v>
      </c>
      <c r="V428" s="4" t="s">
        <v>37</v>
      </c>
      <c r="W428" s="4" t="s">
        <v>37</v>
      </c>
      <c r="X428" s="4" t="s">
        <v>37</v>
      </c>
      <c r="Y428" s="4" t="s">
        <v>2112</v>
      </c>
      <c r="Z428" s="4" t="s">
        <v>2113</v>
      </c>
      <c r="AA428" s="4" t="s">
        <v>2114</v>
      </c>
      <c r="AB428" s="4" t="s">
        <v>38</v>
      </c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</row>
    <row r="429" spans="1:43">
      <c r="A429" s="4" t="s">
        <v>2115</v>
      </c>
      <c r="B429" s="4">
        <v>22764</v>
      </c>
      <c r="C429" s="4">
        <v>30116</v>
      </c>
      <c r="D429" s="4">
        <v>28082</v>
      </c>
      <c r="E429" s="4">
        <v>12591</v>
      </c>
      <c r="F429" s="4">
        <v>14652</v>
      </c>
      <c r="G429" s="4">
        <v>15010</v>
      </c>
      <c r="H429" s="4">
        <v>621.51900000000001</v>
      </c>
      <c r="I429" s="4">
        <v>826.44899999999996</v>
      </c>
      <c r="J429" s="4">
        <v>832.76199999999994</v>
      </c>
      <c r="K429" s="4">
        <v>314.79500000000002</v>
      </c>
      <c r="L429" s="4">
        <v>369.577</v>
      </c>
      <c r="M429" s="4">
        <v>417.67</v>
      </c>
      <c r="N429" s="4">
        <v>760.243333333333</v>
      </c>
      <c r="O429" s="4">
        <v>367.34733333333298</v>
      </c>
      <c r="P429" s="4">
        <v>-1.0493164583675101</v>
      </c>
      <c r="Q429" s="6">
        <v>4.3797643371988399E-13</v>
      </c>
      <c r="R429" s="6">
        <v>1.117568438214E-11</v>
      </c>
      <c r="S429" s="4" t="s">
        <v>2116</v>
      </c>
      <c r="T429" s="4" t="s">
        <v>2117</v>
      </c>
      <c r="U429" s="4" t="s">
        <v>37</v>
      </c>
      <c r="V429" s="4" t="s">
        <v>37</v>
      </c>
      <c r="W429" s="4" t="s">
        <v>37</v>
      </c>
      <c r="X429" s="4" t="s">
        <v>37</v>
      </c>
      <c r="Y429" s="4" t="s">
        <v>37</v>
      </c>
      <c r="Z429" s="4" t="s">
        <v>2118</v>
      </c>
      <c r="AA429" s="4" t="s">
        <v>389</v>
      </c>
      <c r="AB429" s="4" t="s">
        <v>38</v>
      </c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</row>
    <row r="430" spans="1:43">
      <c r="A430" s="4" t="s">
        <v>2119</v>
      </c>
      <c r="B430" s="4">
        <v>158</v>
      </c>
      <c r="C430" s="4">
        <v>209</v>
      </c>
      <c r="D430" s="4">
        <v>270</v>
      </c>
      <c r="E430" s="4">
        <v>718</v>
      </c>
      <c r="F430" s="4">
        <v>614</v>
      </c>
      <c r="G430" s="4">
        <v>526</v>
      </c>
      <c r="H430" s="4">
        <v>3.145</v>
      </c>
      <c r="I430" s="4">
        <v>4.181</v>
      </c>
      <c r="J430" s="4">
        <v>5.8369999999999997</v>
      </c>
      <c r="K430" s="4">
        <v>13.087</v>
      </c>
      <c r="L430" s="4">
        <v>11.291</v>
      </c>
      <c r="M430" s="4">
        <v>10.670999999999999</v>
      </c>
      <c r="N430" s="4">
        <v>4.3876666666666697</v>
      </c>
      <c r="O430" s="4">
        <v>11.683</v>
      </c>
      <c r="P430" s="4">
        <v>1.41288494915136</v>
      </c>
      <c r="Q430" s="6">
        <v>4.5255950000683702E-13</v>
      </c>
      <c r="R430" s="6">
        <v>1.1525240860525701E-11</v>
      </c>
      <c r="S430" s="4" t="s">
        <v>2120</v>
      </c>
      <c r="T430" s="4" t="s">
        <v>2121</v>
      </c>
      <c r="U430" s="4" t="s">
        <v>37</v>
      </c>
      <c r="V430" s="4" t="s">
        <v>37</v>
      </c>
      <c r="W430" s="4" t="s">
        <v>37</v>
      </c>
      <c r="X430" s="4" t="s">
        <v>37</v>
      </c>
      <c r="Y430" s="4" t="s">
        <v>37</v>
      </c>
      <c r="Z430" s="4" t="s">
        <v>2122</v>
      </c>
      <c r="AA430" s="4" t="s">
        <v>37</v>
      </c>
      <c r="AB430" s="4" t="s">
        <v>38</v>
      </c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</row>
    <row r="431" spans="1:43">
      <c r="A431" s="4" t="s">
        <v>2123</v>
      </c>
      <c r="B431" s="4">
        <v>79</v>
      </c>
      <c r="C431" s="4">
        <v>77</v>
      </c>
      <c r="D431" s="4">
        <v>108</v>
      </c>
      <c r="E431" s="4">
        <v>293</v>
      </c>
      <c r="F431" s="4">
        <v>324</v>
      </c>
      <c r="G431" s="4">
        <v>256</v>
      </c>
      <c r="H431" s="4">
        <v>0.95299999999999996</v>
      </c>
      <c r="I431" s="4">
        <v>0.85099999999999998</v>
      </c>
      <c r="J431" s="4">
        <v>1.361</v>
      </c>
      <c r="K431" s="4">
        <v>3.0489999999999999</v>
      </c>
      <c r="L431" s="4">
        <v>3.2570000000000001</v>
      </c>
      <c r="M431" s="4">
        <v>2.9569999999999999</v>
      </c>
      <c r="N431" s="4">
        <v>1.0549999999999999</v>
      </c>
      <c r="O431" s="4">
        <v>3.0876666666666699</v>
      </c>
      <c r="P431" s="4">
        <v>1.5492740139377701</v>
      </c>
      <c r="Q431" s="6">
        <v>4.5865777224673904E-13</v>
      </c>
      <c r="R431" s="6">
        <v>1.16350947321503E-11</v>
      </c>
      <c r="S431" s="4" t="s">
        <v>2124</v>
      </c>
      <c r="T431" s="4" t="s">
        <v>2125</v>
      </c>
      <c r="U431" s="4" t="s">
        <v>37</v>
      </c>
      <c r="V431" s="4" t="s">
        <v>37</v>
      </c>
      <c r="W431" s="4" t="s">
        <v>37</v>
      </c>
      <c r="X431" s="4" t="s">
        <v>37</v>
      </c>
      <c r="Y431" s="4" t="s">
        <v>2126</v>
      </c>
      <c r="Z431" s="4" t="s">
        <v>2127</v>
      </c>
      <c r="AA431" s="4" t="s">
        <v>2128</v>
      </c>
      <c r="AB431" s="4" t="s">
        <v>2129</v>
      </c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</row>
    <row r="432" spans="1:43">
      <c r="A432" s="4" t="s">
        <v>2130</v>
      </c>
      <c r="B432" s="4">
        <v>2304</v>
      </c>
      <c r="C432" s="4">
        <v>2103</v>
      </c>
      <c r="D432" s="4">
        <v>1952</v>
      </c>
      <c r="E432" s="4">
        <v>1087</v>
      </c>
      <c r="F432" s="4">
        <v>1208</v>
      </c>
      <c r="G432" s="4">
        <v>1128</v>
      </c>
      <c r="H432" s="4">
        <v>41.338999999999999</v>
      </c>
      <c r="I432" s="4">
        <v>37.893999999999998</v>
      </c>
      <c r="J432" s="4">
        <v>39.350999999999999</v>
      </c>
      <c r="K432" s="4">
        <v>17.366</v>
      </c>
      <c r="L432" s="4">
        <v>19.478000000000002</v>
      </c>
      <c r="M432" s="4">
        <v>20.619</v>
      </c>
      <c r="N432" s="4">
        <v>39.527999999999999</v>
      </c>
      <c r="O432" s="4">
        <v>19.154333333333302</v>
      </c>
      <c r="P432" s="4">
        <v>-1.04520414727051</v>
      </c>
      <c r="Q432" s="6">
        <v>4.8260546774085501E-13</v>
      </c>
      <c r="R432" s="6">
        <v>1.2218820764802E-11</v>
      </c>
      <c r="S432" s="4" t="s">
        <v>2131</v>
      </c>
      <c r="T432" s="4" t="s">
        <v>2132</v>
      </c>
      <c r="U432" s="4" t="s">
        <v>89</v>
      </c>
      <c r="V432" s="4" t="s">
        <v>90</v>
      </c>
      <c r="W432" s="4" t="s">
        <v>2133</v>
      </c>
      <c r="X432" s="4" t="s">
        <v>2134</v>
      </c>
      <c r="Y432" s="4" t="s">
        <v>2135</v>
      </c>
      <c r="Z432" s="4" t="s">
        <v>2136</v>
      </c>
      <c r="AA432" s="4" t="s">
        <v>2137</v>
      </c>
      <c r="AB432" s="4" t="s">
        <v>38</v>
      </c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</row>
    <row r="433" spans="1:43">
      <c r="A433" s="4" t="s">
        <v>2138</v>
      </c>
      <c r="B433" s="4">
        <v>302</v>
      </c>
      <c r="C433" s="4">
        <v>251</v>
      </c>
      <c r="D433" s="4">
        <v>284</v>
      </c>
      <c r="E433" s="4">
        <v>733</v>
      </c>
      <c r="F433" s="4">
        <v>621</v>
      </c>
      <c r="G433" s="4">
        <v>595</v>
      </c>
      <c r="H433" s="4">
        <v>10.494999999999999</v>
      </c>
      <c r="I433" s="4">
        <v>8.7669999999999995</v>
      </c>
      <c r="J433" s="4">
        <v>10.72</v>
      </c>
      <c r="K433" s="4">
        <v>23.326000000000001</v>
      </c>
      <c r="L433" s="4">
        <v>19.937999999999999</v>
      </c>
      <c r="M433" s="4">
        <v>21.074000000000002</v>
      </c>
      <c r="N433" s="4">
        <v>9.9939999999999998</v>
      </c>
      <c r="O433" s="4">
        <v>21.446000000000002</v>
      </c>
      <c r="P433" s="4">
        <v>1.1015744654102499</v>
      </c>
      <c r="Q433" s="6">
        <v>5.1387103317083597E-13</v>
      </c>
      <c r="R433" s="6">
        <v>1.29600858830068E-11</v>
      </c>
      <c r="S433" s="4" t="s">
        <v>2139</v>
      </c>
      <c r="T433" s="4" t="s">
        <v>2140</v>
      </c>
      <c r="U433" s="4" t="s">
        <v>37</v>
      </c>
      <c r="V433" s="4" t="s">
        <v>37</v>
      </c>
      <c r="W433" s="4" t="s">
        <v>37</v>
      </c>
      <c r="X433" s="4" t="s">
        <v>37</v>
      </c>
      <c r="Y433" s="4" t="s">
        <v>462</v>
      </c>
      <c r="Z433" s="4" t="s">
        <v>926</v>
      </c>
      <c r="AA433" s="4" t="s">
        <v>927</v>
      </c>
      <c r="AB433" s="4" t="s">
        <v>38</v>
      </c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</row>
    <row r="434" spans="1:43">
      <c r="A434" s="4" t="s">
        <v>2141</v>
      </c>
      <c r="B434" s="4">
        <v>60</v>
      </c>
      <c r="C434" s="4">
        <v>70</v>
      </c>
      <c r="D434" s="4">
        <v>92</v>
      </c>
      <c r="E434" s="4">
        <v>283</v>
      </c>
      <c r="F434" s="4">
        <v>269</v>
      </c>
      <c r="G434" s="4">
        <v>230</v>
      </c>
      <c r="H434" s="4">
        <v>6.5650000000000004</v>
      </c>
      <c r="I434" s="4">
        <v>7.6980000000000004</v>
      </c>
      <c r="J434" s="4">
        <v>10.933999999999999</v>
      </c>
      <c r="K434" s="4">
        <v>28.356000000000002</v>
      </c>
      <c r="L434" s="4">
        <v>27.192</v>
      </c>
      <c r="M434" s="4">
        <v>25.649000000000001</v>
      </c>
      <c r="N434" s="4">
        <v>8.3989999999999991</v>
      </c>
      <c r="O434" s="4">
        <v>27.065666666666701</v>
      </c>
      <c r="P434" s="4">
        <v>1.6881744507933001</v>
      </c>
      <c r="Q434" s="6">
        <v>5.2455036274323303E-13</v>
      </c>
      <c r="R434" s="6">
        <v>1.32038845170058E-11</v>
      </c>
      <c r="S434" s="4" t="s">
        <v>2142</v>
      </c>
      <c r="T434" s="4" t="s">
        <v>2143</v>
      </c>
      <c r="U434" s="4" t="s">
        <v>37</v>
      </c>
      <c r="V434" s="4" t="s">
        <v>37</v>
      </c>
      <c r="W434" s="4" t="s">
        <v>37</v>
      </c>
      <c r="X434" s="4" t="s">
        <v>37</v>
      </c>
      <c r="Y434" s="4" t="s">
        <v>37</v>
      </c>
      <c r="Z434" s="4" t="s">
        <v>37</v>
      </c>
      <c r="AA434" s="4" t="s">
        <v>37</v>
      </c>
      <c r="AB434" s="4" t="s">
        <v>38</v>
      </c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</row>
    <row r="435" spans="1:43">
      <c r="A435" s="4" t="s">
        <v>2144</v>
      </c>
      <c r="B435" s="4">
        <v>1023</v>
      </c>
      <c r="C435" s="4">
        <v>996</v>
      </c>
      <c r="D435" s="4">
        <v>925</v>
      </c>
      <c r="E435" s="4">
        <v>383</v>
      </c>
      <c r="F435" s="4">
        <v>524</v>
      </c>
      <c r="G435" s="4">
        <v>441</v>
      </c>
      <c r="H435" s="4">
        <v>38.308999999999997</v>
      </c>
      <c r="I435" s="4">
        <v>37.488999999999997</v>
      </c>
      <c r="J435" s="4">
        <v>37.622999999999998</v>
      </c>
      <c r="K435" s="4">
        <v>13.134</v>
      </c>
      <c r="L435" s="4">
        <v>18.099</v>
      </c>
      <c r="M435" s="4">
        <v>16.831</v>
      </c>
      <c r="N435" s="4">
        <v>37.807000000000002</v>
      </c>
      <c r="O435" s="4">
        <v>16.021333333333299</v>
      </c>
      <c r="P435" s="4">
        <v>-1.2386591582164801</v>
      </c>
      <c r="Q435" s="6">
        <v>6.2495536995917099E-13</v>
      </c>
      <c r="R435" s="6">
        <v>1.5670755901726199E-11</v>
      </c>
      <c r="S435" s="4" t="s">
        <v>2145</v>
      </c>
      <c r="T435" s="4" t="s">
        <v>2146</v>
      </c>
      <c r="U435" s="4" t="s">
        <v>79</v>
      </c>
      <c r="V435" s="4" t="s">
        <v>80</v>
      </c>
      <c r="W435" s="4" t="s">
        <v>2147</v>
      </c>
      <c r="X435" s="4" t="s">
        <v>2148</v>
      </c>
      <c r="Y435" s="4" t="s">
        <v>329</v>
      </c>
      <c r="Z435" s="4" t="s">
        <v>2149</v>
      </c>
      <c r="AA435" s="4" t="s">
        <v>2150</v>
      </c>
      <c r="AB435" s="4" t="s">
        <v>38</v>
      </c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</row>
    <row r="436" spans="1:43">
      <c r="A436" s="4" t="s">
        <v>2151</v>
      </c>
      <c r="B436" s="4">
        <v>24</v>
      </c>
      <c r="C436" s="4">
        <v>5</v>
      </c>
      <c r="D436" s="4">
        <v>6</v>
      </c>
      <c r="E436" s="4">
        <v>124</v>
      </c>
      <c r="F436" s="4">
        <v>138</v>
      </c>
      <c r="G436" s="4">
        <v>117</v>
      </c>
      <c r="H436" s="4">
        <v>4.3079999999999998</v>
      </c>
      <c r="I436" s="4">
        <v>0.90200000000000002</v>
      </c>
      <c r="J436" s="4">
        <v>1.17</v>
      </c>
      <c r="K436" s="4">
        <v>20.343</v>
      </c>
      <c r="L436" s="4">
        <v>22.887</v>
      </c>
      <c r="M436" s="4">
        <v>21.317</v>
      </c>
      <c r="N436" s="4">
        <v>2.12666666666667</v>
      </c>
      <c r="O436" s="4">
        <v>21.5156666666667</v>
      </c>
      <c r="P436" s="4">
        <v>3.3387217147534498</v>
      </c>
      <c r="Q436" s="6">
        <v>6.2909125679471905E-13</v>
      </c>
      <c r="R436" s="6">
        <v>1.5744185983390299E-11</v>
      </c>
      <c r="S436" s="4" t="s">
        <v>2152</v>
      </c>
      <c r="T436" s="4" t="s">
        <v>2153</v>
      </c>
      <c r="U436" s="4" t="s">
        <v>37</v>
      </c>
      <c r="V436" s="4" t="s">
        <v>37</v>
      </c>
      <c r="W436" s="4" t="s">
        <v>37</v>
      </c>
      <c r="X436" s="4" t="s">
        <v>37</v>
      </c>
      <c r="Y436" s="4" t="s">
        <v>37</v>
      </c>
      <c r="Z436" s="4" t="s">
        <v>2154</v>
      </c>
      <c r="AA436" s="4" t="s">
        <v>46</v>
      </c>
      <c r="AB436" s="4" t="s">
        <v>38</v>
      </c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</row>
    <row r="437" spans="1:43">
      <c r="A437" s="4" t="s">
        <v>2155</v>
      </c>
      <c r="B437" s="4">
        <v>774</v>
      </c>
      <c r="C437" s="4">
        <v>665</v>
      </c>
      <c r="D437" s="4">
        <v>601</v>
      </c>
      <c r="E437" s="4">
        <v>264</v>
      </c>
      <c r="F437" s="4">
        <v>323</v>
      </c>
      <c r="G437" s="4">
        <v>281</v>
      </c>
      <c r="H437" s="4">
        <v>13.77</v>
      </c>
      <c r="I437" s="4">
        <v>11.891</v>
      </c>
      <c r="J437" s="4">
        <v>11.613</v>
      </c>
      <c r="K437" s="4">
        <v>4.3010000000000002</v>
      </c>
      <c r="L437" s="4">
        <v>5.3090000000000002</v>
      </c>
      <c r="M437" s="4">
        <v>5.0949999999999998</v>
      </c>
      <c r="N437" s="4">
        <v>12.424666666666701</v>
      </c>
      <c r="O437" s="4">
        <v>4.9016666666666699</v>
      </c>
      <c r="P437" s="4">
        <v>-1.3418628636722501</v>
      </c>
      <c r="Q437" s="6">
        <v>6.5381867651132005E-13</v>
      </c>
      <c r="R437" s="6">
        <v>1.6331689124580699E-11</v>
      </c>
      <c r="S437" s="4" t="s">
        <v>2156</v>
      </c>
      <c r="T437" s="4" t="s">
        <v>2157</v>
      </c>
      <c r="U437" s="4" t="s">
        <v>37</v>
      </c>
      <c r="V437" s="4" t="s">
        <v>37</v>
      </c>
      <c r="W437" s="4" t="s">
        <v>37</v>
      </c>
      <c r="X437" s="4" t="s">
        <v>37</v>
      </c>
      <c r="Y437" s="4" t="s">
        <v>37</v>
      </c>
      <c r="Z437" s="4" t="s">
        <v>470</v>
      </c>
      <c r="AA437" s="4" t="s">
        <v>2158</v>
      </c>
      <c r="AB437" s="4" t="s">
        <v>38</v>
      </c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</row>
    <row r="438" spans="1:43">
      <c r="A438" s="4" t="s">
        <v>2159</v>
      </c>
      <c r="B438" s="4">
        <v>208</v>
      </c>
      <c r="C438" s="4">
        <v>118</v>
      </c>
      <c r="D438" s="4">
        <v>70</v>
      </c>
      <c r="E438" s="4">
        <v>556</v>
      </c>
      <c r="F438" s="4">
        <v>616</v>
      </c>
      <c r="G438" s="4">
        <v>484</v>
      </c>
      <c r="H438" s="4">
        <v>6.766</v>
      </c>
      <c r="I438" s="4">
        <v>3.8580000000000001</v>
      </c>
      <c r="J438" s="4">
        <v>2.4729999999999999</v>
      </c>
      <c r="K438" s="4">
        <v>16.561</v>
      </c>
      <c r="L438" s="4">
        <v>18.512</v>
      </c>
      <c r="M438" s="4">
        <v>16.045000000000002</v>
      </c>
      <c r="N438" s="4">
        <v>4.3656666666666704</v>
      </c>
      <c r="O438" s="4">
        <v>17.0393333333333</v>
      </c>
      <c r="P438" s="4">
        <v>1.9645950059638499</v>
      </c>
      <c r="Q438" s="6">
        <v>6.82696901846634E-13</v>
      </c>
      <c r="R438" s="6">
        <v>1.6987948288508098E-11</v>
      </c>
      <c r="S438" s="4" t="s">
        <v>2160</v>
      </c>
      <c r="T438" s="4" t="s">
        <v>2161</v>
      </c>
      <c r="U438" s="4" t="s">
        <v>37</v>
      </c>
      <c r="V438" s="4" t="s">
        <v>37</v>
      </c>
      <c r="W438" s="4" t="s">
        <v>37</v>
      </c>
      <c r="X438" s="4" t="s">
        <v>37</v>
      </c>
      <c r="Y438" s="4" t="s">
        <v>37</v>
      </c>
      <c r="Z438" s="4" t="s">
        <v>452</v>
      </c>
      <c r="AA438" s="4" t="s">
        <v>453</v>
      </c>
      <c r="AB438" s="4" t="s">
        <v>38</v>
      </c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</row>
    <row r="439" spans="1:43">
      <c r="A439" s="4" t="s">
        <v>2162</v>
      </c>
      <c r="B439" s="4">
        <v>343</v>
      </c>
      <c r="C439" s="4">
        <v>506</v>
      </c>
      <c r="D439" s="4">
        <v>380</v>
      </c>
      <c r="E439" s="4">
        <v>1134</v>
      </c>
      <c r="F439" s="4">
        <v>987</v>
      </c>
      <c r="G439" s="4">
        <v>870</v>
      </c>
      <c r="H439" s="4">
        <v>14.295999999999999</v>
      </c>
      <c r="I439" s="4">
        <v>21.27</v>
      </c>
      <c r="J439" s="4">
        <v>17.114999999999998</v>
      </c>
      <c r="K439" s="4">
        <v>43.093000000000004</v>
      </c>
      <c r="L439" s="4">
        <v>37.941000000000003</v>
      </c>
      <c r="M439" s="4">
        <v>36.718000000000004</v>
      </c>
      <c r="N439" s="4">
        <v>17.5603333333333</v>
      </c>
      <c r="O439" s="4">
        <v>39.250666666666703</v>
      </c>
      <c r="P439" s="4">
        <v>1.16039692754654</v>
      </c>
      <c r="Q439" s="6">
        <v>6.9090172520768898E-13</v>
      </c>
      <c r="R439" s="6">
        <v>1.7159366847586801E-11</v>
      </c>
      <c r="S439" s="4" t="s">
        <v>2163</v>
      </c>
      <c r="T439" s="4" t="s">
        <v>2164</v>
      </c>
      <c r="U439" s="4" t="s">
        <v>325</v>
      </c>
      <c r="V439" s="4" t="s">
        <v>2165</v>
      </c>
      <c r="W439" s="4" t="s">
        <v>2166</v>
      </c>
      <c r="X439" s="4" t="s">
        <v>2167</v>
      </c>
      <c r="Y439" s="4" t="s">
        <v>329</v>
      </c>
      <c r="Z439" s="4" t="s">
        <v>2168</v>
      </c>
      <c r="AA439" s="4" t="s">
        <v>2169</v>
      </c>
      <c r="AB439" s="4" t="s">
        <v>38</v>
      </c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</row>
    <row r="440" spans="1:43">
      <c r="A440" s="4" t="s">
        <v>2170</v>
      </c>
      <c r="B440" s="4">
        <v>954</v>
      </c>
      <c r="C440" s="4">
        <v>887</v>
      </c>
      <c r="D440" s="4">
        <v>803</v>
      </c>
      <c r="E440" s="4">
        <v>405</v>
      </c>
      <c r="F440" s="4">
        <v>448</v>
      </c>
      <c r="G440" s="4">
        <v>424</v>
      </c>
      <c r="H440" s="4">
        <v>27.821000000000002</v>
      </c>
      <c r="I440" s="4">
        <v>25.988</v>
      </c>
      <c r="J440" s="4">
        <v>25.395</v>
      </c>
      <c r="K440" s="4">
        <v>10.813000000000001</v>
      </c>
      <c r="L440" s="4">
        <v>12.069000000000001</v>
      </c>
      <c r="M440" s="4">
        <v>12.614000000000001</v>
      </c>
      <c r="N440" s="4">
        <v>26.401333333333302</v>
      </c>
      <c r="O440" s="4">
        <v>11.832000000000001</v>
      </c>
      <c r="P440" s="4">
        <v>-1.15791683358009</v>
      </c>
      <c r="Q440" s="6">
        <v>7.4631325796785798E-13</v>
      </c>
      <c r="R440" s="6">
        <v>1.8465234479398298E-11</v>
      </c>
      <c r="S440" s="4" t="s">
        <v>2171</v>
      </c>
      <c r="T440" s="4" t="s">
        <v>2172</v>
      </c>
      <c r="U440" s="4" t="s">
        <v>325</v>
      </c>
      <c r="V440" s="4" t="s">
        <v>2173</v>
      </c>
      <c r="W440" s="4" t="s">
        <v>2174</v>
      </c>
      <c r="X440" s="4" t="s">
        <v>2175</v>
      </c>
      <c r="Y440" s="4" t="s">
        <v>2176</v>
      </c>
      <c r="Z440" s="4" t="s">
        <v>2177</v>
      </c>
      <c r="AA440" s="4" t="s">
        <v>2178</v>
      </c>
      <c r="AB440" s="4" t="s">
        <v>38</v>
      </c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</row>
    <row r="441" spans="1:43">
      <c r="A441" s="4" t="s">
        <v>2179</v>
      </c>
      <c r="B441" s="4">
        <v>259</v>
      </c>
      <c r="C441" s="4">
        <v>264</v>
      </c>
      <c r="D441" s="4">
        <v>382</v>
      </c>
      <c r="E441" s="4">
        <v>1208</v>
      </c>
      <c r="F441" s="4">
        <v>1021</v>
      </c>
      <c r="G441" s="4">
        <v>623</v>
      </c>
      <c r="H441" s="4">
        <v>2.31</v>
      </c>
      <c r="I441" s="4">
        <v>2.33</v>
      </c>
      <c r="J441" s="4">
        <v>3.718</v>
      </c>
      <c r="K441" s="4">
        <v>9.702</v>
      </c>
      <c r="L441" s="4">
        <v>8.2859999999999996</v>
      </c>
      <c r="M441" s="4">
        <v>5.6280000000000001</v>
      </c>
      <c r="N441" s="4">
        <v>2.786</v>
      </c>
      <c r="O441" s="4">
        <v>7.8719999999999999</v>
      </c>
      <c r="P441" s="4">
        <v>1.49853496273799</v>
      </c>
      <c r="Q441" s="6">
        <v>7.6467454073414605E-13</v>
      </c>
      <c r="R441" s="6">
        <v>1.8777008166916301E-11</v>
      </c>
      <c r="S441" s="4" t="s">
        <v>2180</v>
      </c>
      <c r="T441" s="4" t="s">
        <v>2181</v>
      </c>
      <c r="U441" s="4" t="s">
        <v>37</v>
      </c>
      <c r="V441" s="4" t="s">
        <v>37</v>
      </c>
      <c r="W441" s="4" t="s">
        <v>37</v>
      </c>
      <c r="X441" s="4" t="s">
        <v>37</v>
      </c>
      <c r="Y441" s="4" t="s">
        <v>2182</v>
      </c>
      <c r="Z441" s="4" t="s">
        <v>2183</v>
      </c>
      <c r="AA441" s="4" t="s">
        <v>2184</v>
      </c>
      <c r="AB441" s="4" t="s">
        <v>38</v>
      </c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</row>
    <row r="442" spans="1:43">
      <c r="A442" s="4" t="s">
        <v>2185</v>
      </c>
      <c r="B442" s="4">
        <v>1435</v>
      </c>
      <c r="C442" s="4">
        <v>1410</v>
      </c>
      <c r="D442" s="4">
        <v>1270</v>
      </c>
      <c r="E442" s="4">
        <v>750</v>
      </c>
      <c r="F442" s="4">
        <v>734</v>
      </c>
      <c r="G442" s="4">
        <v>697</v>
      </c>
      <c r="H442" s="4">
        <v>33.130000000000003</v>
      </c>
      <c r="I442" s="4">
        <v>32.698999999999998</v>
      </c>
      <c r="J442" s="4">
        <v>31.861000000000001</v>
      </c>
      <c r="K442" s="4">
        <v>15.798</v>
      </c>
      <c r="L442" s="4">
        <v>15.641999999999999</v>
      </c>
      <c r="M442" s="4">
        <v>16.413</v>
      </c>
      <c r="N442" s="4">
        <v>32.563333333333297</v>
      </c>
      <c r="O442" s="4">
        <v>15.951000000000001</v>
      </c>
      <c r="P442" s="4">
        <v>-1.0296015158424301</v>
      </c>
      <c r="Q442" s="6">
        <v>7.6961223171679701E-13</v>
      </c>
      <c r="R442" s="6">
        <v>1.8862732874728001E-11</v>
      </c>
      <c r="S442" s="4" t="s">
        <v>2186</v>
      </c>
      <c r="T442" s="4" t="s">
        <v>2187</v>
      </c>
      <c r="U442" s="4" t="s">
        <v>37</v>
      </c>
      <c r="V442" s="4" t="s">
        <v>37</v>
      </c>
      <c r="W442" s="4" t="s">
        <v>37</v>
      </c>
      <c r="X442" s="4" t="s">
        <v>37</v>
      </c>
      <c r="Y442" s="4" t="s">
        <v>2188</v>
      </c>
      <c r="Z442" s="4" t="s">
        <v>37</v>
      </c>
      <c r="AA442" s="4" t="s">
        <v>2189</v>
      </c>
      <c r="AB442" s="4" t="s">
        <v>38</v>
      </c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</row>
    <row r="443" spans="1:43">
      <c r="A443" s="4" t="s">
        <v>2190</v>
      </c>
      <c r="B443" s="4">
        <v>130</v>
      </c>
      <c r="C443" s="4">
        <v>92</v>
      </c>
      <c r="D443" s="4">
        <v>194</v>
      </c>
      <c r="E443" s="4">
        <v>604</v>
      </c>
      <c r="F443" s="4">
        <v>413</v>
      </c>
      <c r="G443" s="4">
        <v>462</v>
      </c>
      <c r="H443" s="4">
        <v>5.6529999999999996</v>
      </c>
      <c r="I443" s="4">
        <v>4.0209999999999999</v>
      </c>
      <c r="J443" s="4">
        <v>9.1630000000000003</v>
      </c>
      <c r="K443" s="4">
        <v>24.052</v>
      </c>
      <c r="L443" s="4">
        <v>16.591999999999999</v>
      </c>
      <c r="M443" s="4">
        <v>20.475999999999999</v>
      </c>
      <c r="N443" s="4">
        <v>6.2789999999999999</v>
      </c>
      <c r="O443" s="4">
        <v>20.373333333333299</v>
      </c>
      <c r="P443" s="4">
        <v>1.69807532522509</v>
      </c>
      <c r="Q443" s="6">
        <v>9.1965594415991305E-13</v>
      </c>
      <c r="R443" s="6">
        <v>2.2372003462502099E-11</v>
      </c>
      <c r="S443" s="4" t="s">
        <v>2191</v>
      </c>
      <c r="T443" s="4" t="s">
        <v>2192</v>
      </c>
      <c r="U443" s="4" t="s">
        <v>37</v>
      </c>
      <c r="V443" s="4" t="s">
        <v>37</v>
      </c>
      <c r="W443" s="4" t="s">
        <v>37</v>
      </c>
      <c r="X443" s="4" t="s">
        <v>37</v>
      </c>
      <c r="Y443" s="4" t="s">
        <v>37</v>
      </c>
      <c r="Z443" s="4" t="s">
        <v>380</v>
      </c>
      <c r="AA443" s="4" t="s">
        <v>37</v>
      </c>
      <c r="AB443" s="4" t="s">
        <v>38</v>
      </c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</row>
    <row r="444" spans="1:43">
      <c r="A444" s="4" t="s">
        <v>2193</v>
      </c>
      <c r="B444" s="4">
        <v>2254</v>
      </c>
      <c r="C444" s="4">
        <v>2188</v>
      </c>
      <c r="D444" s="4">
        <v>1781</v>
      </c>
      <c r="E444" s="4">
        <v>995</v>
      </c>
      <c r="F444" s="4">
        <v>1099</v>
      </c>
      <c r="G444" s="4">
        <v>1106</v>
      </c>
      <c r="H444" s="4">
        <v>84.852000000000004</v>
      </c>
      <c r="I444" s="4">
        <v>82.938000000000002</v>
      </c>
      <c r="J444" s="4">
        <v>72.665000000000006</v>
      </c>
      <c r="K444" s="4">
        <v>34.353999999999999</v>
      </c>
      <c r="L444" s="4">
        <v>38.170999999999999</v>
      </c>
      <c r="M444" s="4">
        <v>42.250999999999998</v>
      </c>
      <c r="N444" s="4">
        <v>80.151666666666699</v>
      </c>
      <c r="O444" s="4">
        <v>38.258666666666699</v>
      </c>
      <c r="P444" s="4">
        <v>-1.0669459240357699</v>
      </c>
      <c r="Q444" s="6">
        <v>9.768964045673399E-13</v>
      </c>
      <c r="R444" s="6">
        <v>2.3720208974215201E-11</v>
      </c>
      <c r="S444" s="4" t="s">
        <v>2194</v>
      </c>
      <c r="T444" s="4" t="s">
        <v>2195</v>
      </c>
      <c r="U444" s="4" t="s">
        <v>2196</v>
      </c>
      <c r="V444" s="4" t="s">
        <v>2197</v>
      </c>
      <c r="W444" s="4" t="s">
        <v>2198</v>
      </c>
      <c r="X444" s="4" t="s">
        <v>2199</v>
      </c>
      <c r="Y444" s="4" t="s">
        <v>2200</v>
      </c>
      <c r="Z444" s="4" t="s">
        <v>1325</v>
      </c>
      <c r="AA444" s="4" t="s">
        <v>2201</v>
      </c>
      <c r="AB444" s="4" t="s">
        <v>38</v>
      </c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</row>
    <row r="445" spans="1:43">
      <c r="A445" s="4" t="s">
        <v>2202</v>
      </c>
      <c r="B445" s="4">
        <v>34</v>
      </c>
      <c r="C445" s="4">
        <v>44</v>
      </c>
      <c r="D445" s="4">
        <v>46</v>
      </c>
      <c r="E445" s="4">
        <v>237</v>
      </c>
      <c r="F445" s="4">
        <v>224</v>
      </c>
      <c r="G445" s="4">
        <v>133</v>
      </c>
      <c r="H445" s="4">
        <v>1.272</v>
      </c>
      <c r="I445" s="4">
        <v>1.6539999999999999</v>
      </c>
      <c r="J445" s="4">
        <v>1.869</v>
      </c>
      <c r="K445" s="4">
        <v>8.1170000000000009</v>
      </c>
      <c r="L445" s="4">
        <v>7.7389999999999999</v>
      </c>
      <c r="M445" s="4">
        <v>5.069</v>
      </c>
      <c r="N445" s="4">
        <v>1.5983333333333301</v>
      </c>
      <c r="O445" s="4">
        <v>6.9749999999999996</v>
      </c>
      <c r="P445" s="4">
        <v>2.1256249024195801</v>
      </c>
      <c r="Q445" s="6">
        <v>1.07920532020895E-12</v>
      </c>
      <c r="R445" s="6">
        <v>2.6058811426304599E-11</v>
      </c>
      <c r="S445" s="4" t="s">
        <v>2203</v>
      </c>
      <c r="T445" s="4" t="s">
        <v>2204</v>
      </c>
      <c r="U445" s="4" t="s">
        <v>37</v>
      </c>
      <c r="V445" s="4" t="s">
        <v>37</v>
      </c>
      <c r="W445" s="4" t="s">
        <v>37</v>
      </c>
      <c r="X445" s="4" t="s">
        <v>37</v>
      </c>
      <c r="Y445" s="4" t="s">
        <v>37</v>
      </c>
      <c r="Z445" s="4" t="s">
        <v>37</v>
      </c>
      <c r="AA445" s="4" t="s">
        <v>37</v>
      </c>
      <c r="AB445" s="4" t="s">
        <v>38</v>
      </c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</row>
    <row r="446" spans="1:43">
      <c r="A446" s="4" t="s">
        <v>2205</v>
      </c>
      <c r="B446" s="4">
        <v>179</v>
      </c>
      <c r="C446" s="4">
        <v>110</v>
      </c>
      <c r="D446" s="4">
        <v>137</v>
      </c>
      <c r="E446" s="4">
        <v>464</v>
      </c>
      <c r="F446" s="4">
        <v>534</v>
      </c>
      <c r="G446" s="4">
        <v>352</v>
      </c>
      <c r="H446" s="4">
        <v>20.280999999999999</v>
      </c>
      <c r="I446" s="4">
        <v>12.526999999999999</v>
      </c>
      <c r="J446" s="4">
        <v>16.86</v>
      </c>
      <c r="K446" s="4">
        <v>48.142000000000003</v>
      </c>
      <c r="L446" s="4">
        <v>55.896999999999998</v>
      </c>
      <c r="M446" s="4">
        <v>40.646999999999998</v>
      </c>
      <c r="N446" s="4">
        <v>16.556000000000001</v>
      </c>
      <c r="O446" s="4">
        <v>48.228666666666697</v>
      </c>
      <c r="P446" s="4">
        <v>1.54253677211506</v>
      </c>
      <c r="Q446" s="6">
        <v>1.1049658998755101E-12</v>
      </c>
      <c r="R446" s="6">
        <v>2.66315163927481E-11</v>
      </c>
      <c r="S446" s="4" t="s">
        <v>2206</v>
      </c>
      <c r="T446" s="4" t="s">
        <v>2207</v>
      </c>
      <c r="U446" s="4" t="s">
        <v>37</v>
      </c>
      <c r="V446" s="4" t="s">
        <v>37</v>
      </c>
      <c r="W446" s="4" t="s">
        <v>37</v>
      </c>
      <c r="X446" s="4" t="s">
        <v>37</v>
      </c>
      <c r="Y446" s="4" t="s">
        <v>37</v>
      </c>
      <c r="Z446" s="4" t="s">
        <v>37</v>
      </c>
      <c r="AA446" s="4" t="s">
        <v>37</v>
      </c>
      <c r="AB446" s="4" t="s">
        <v>38</v>
      </c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</row>
    <row r="447" spans="1:43">
      <c r="A447" s="4" t="s">
        <v>2208</v>
      </c>
      <c r="B447" s="4">
        <v>332</v>
      </c>
      <c r="C447" s="4">
        <v>245</v>
      </c>
      <c r="D447" s="4">
        <v>296</v>
      </c>
      <c r="E447" s="4">
        <v>1023</v>
      </c>
      <c r="F447" s="4">
        <v>810</v>
      </c>
      <c r="G447" s="4">
        <v>595</v>
      </c>
      <c r="H447" s="4">
        <v>5.4269999999999996</v>
      </c>
      <c r="I447" s="4">
        <v>4.0410000000000004</v>
      </c>
      <c r="J447" s="4">
        <v>5.0810000000000004</v>
      </c>
      <c r="K447" s="4">
        <v>15.946</v>
      </c>
      <c r="L447" s="4">
        <v>12.582000000000001</v>
      </c>
      <c r="M447" s="4">
        <v>10.116</v>
      </c>
      <c r="N447" s="4">
        <v>4.8496666666666703</v>
      </c>
      <c r="O447" s="4">
        <v>12.8813333333333</v>
      </c>
      <c r="P447" s="4">
        <v>1.40932443832905</v>
      </c>
      <c r="Q447" s="6">
        <v>1.1102592178599299E-12</v>
      </c>
      <c r="R447" s="6">
        <v>2.6709723139623001E-11</v>
      </c>
      <c r="S447" s="4" t="s">
        <v>2209</v>
      </c>
      <c r="T447" s="4" t="s">
        <v>2210</v>
      </c>
      <c r="U447" s="4" t="s">
        <v>2211</v>
      </c>
      <c r="V447" s="4" t="s">
        <v>2212</v>
      </c>
      <c r="W447" s="4" t="s">
        <v>2213</v>
      </c>
      <c r="X447" s="4" t="s">
        <v>2214</v>
      </c>
      <c r="Y447" s="4" t="s">
        <v>2215</v>
      </c>
      <c r="Z447" s="4" t="s">
        <v>2216</v>
      </c>
      <c r="AA447" s="4" t="s">
        <v>2217</v>
      </c>
      <c r="AB447" s="4" t="s">
        <v>2218</v>
      </c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</row>
    <row r="448" spans="1:43">
      <c r="A448" s="4" t="s">
        <v>2219</v>
      </c>
      <c r="B448" s="4">
        <v>447</v>
      </c>
      <c r="C448" s="4">
        <v>350</v>
      </c>
      <c r="D448" s="4">
        <v>329</v>
      </c>
      <c r="E448" s="4">
        <v>779</v>
      </c>
      <c r="F448" s="4">
        <v>894</v>
      </c>
      <c r="G448" s="4">
        <v>867</v>
      </c>
      <c r="H448" s="4">
        <v>30.637</v>
      </c>
      <c r="I448" s="4">
        <v>24.114000000000001</v>
      </c>
      <c r="J448" s="4">
        <v>24.486999999999998</v>
      </c>
      <c r="K448" s="4">
        <v>48.892000000000003</v>
      </c>
      <c r="L448" s="4">
        <v>56.603000000000002</v>
      </c>
      <c r="M448" s="4">
        <v>60.561</v>
      </c>
      <c r="N448" s="4">
        <v>26.412666666666698</v>
      </c>
      <c r="O448" s="4">
        <v>55.351999999999997</v>
      </c>
      <c r="P448" s="4">
        <v>1.0674054802228301</v>
      </c>
      <c r="Q448" s="6">
        <v>1.1361268014760201E-12</v>
      </c>
      <c r="R448" s="6">
        <v>2.7281689437284999E-11</v>
      </c>
      <c r="S448" s="4" t="s">
        <v>2220</v>
      </c>
      <c r="T448" s="4" t="s">
        <v>2221</v>
      </c>
      <c r="U448" s="4" t="s">
        <v>1092</v>
      </c>
      <c r="V448" s="4" t="s">
        <v>1093</v>
      </c>
      <c r="W448" s="4" t="s">
        <v>1094</v>
      </c>
      <c r="X448" s="4" t="s">
        <v>1095</v>
      </c>
      <c r="Y448" s="4" t="s">
        <v>37</v>
      </c>
      <c r="Z448" s="4" t="s">
        <v>1389</v>
      </c>
      <c r="AA448" s="4" t="s">
        <v>139</v>
      </c>
      <c r="AB448" s="4" t="s">
        <v>38</v>
      </c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</row>
    <row r="449" spans="1:43">
      <c r="A449" s="4" t="s">
        <v>2222</v>
      </c>
      <c r="B449" s="4">
        <v>291</v>
      </c>
      <c r="C449" s="4">
        <v>299</v>
      </c>
      <c r="D449" s="4">
        <v>366</v>
      </c>
      <c r="E449" s="4">
        <v>801</v>
      </c>
      <c r="F449" s="4">
        <v>788</v>
      </c>
      <c r="G449" s="4">
        <v>634</v>
      </c>
      <c r="H449" s="4">
        <v>30.449000000000002</v>
      </c>
      <c r="I449" s="4">
        <v>31.446000000000002</v>
      </c>
      <c r="J449" s="4">
        <v>41.595999999999997</v>
      </c>
      <c r="K449" s="4">
        <v>76.748999999999995</v>
      </c>
      <c r="L449" s="4">
        <v>76.174000000000007</v>
      </c>
      <c r="M449" s="4">
        <v>67.611000000000004</v>
      </c>
      <c r="N449" s="4">
        <v>34.497</v>
      </c>
      <c r="O449" s="4">
        <v>73.511333333333297</v>
      </c>
      <c r="P449" s="4">
        <v>1.0914957844847399</v>
      </c>
      <c r="Q449" s="6">
        <v>1.25681271579884E-12</v>
      </c>
      <c r="R449" s="6">
        <v>3.0068955965690097E-11</v>
      </c>
      <c r="S449" s="4" t="s">
        <v>2223</v>
      </c>
      <c r="T449" s="4" t="s">
        <v>2224</v>
      </c>
      <c r="U449" s="4" t="s">
        <v>37</v>
      </c>
      <c r="V449" s="4" t="s">
        <v>37</v>
      </c>
      <c r="W449" s="4" t="s">
        <v>37</v>
      </c>
      <c r="X449" s="4" t="s">
        <v>37</v>
      </c>
      <c r="Y449" s="4" t="s">
        <v>37</v>
      </c>
      <c r="Z449" s="4" t="s">
        <v>37</v>
      </c>
      <c r="AA449" s="4" t="s">
        <v>37</v>
      </c>
      <c r="AB449" s="4" t="s">
        <v>38</v>
      </c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</row>
    <row r="450" spans="1:43">
      <c r="A450" s="4" t="s">
        <v>2225</v>
      </c>
      <c r="B450" s="4">
        <v>4041</v>
      </c>
      <c r="C450" s="4">
        <v>3712</v>
      </c>
      <c r="D450" s="4">
        <v>3023</v>
      </c>
      <c r="E450" s="4">
        <v>1509</v>
      </c>
      <c r="F450" s="4">
        <v>2004</v>
      </c>
      <c r="G450" s="4">
        <v>1716</v>
      </c>
      <c r="H450" s="4">
        <v>142.065</v>
      </c>
      <c r="I450" s="4">
        <v>131.166</v>
      </c>
      <c r="J450" s="4">
        <v>115.432</v>
      </c>
      <c r="K450" s="4">
        <v>48.563000000000002</v>
      </c>
      <c r="L450" s="4">
        <v>65.087999999999994</v>
      </c>
      <c r="M450" s="4">
        <v>61.484000000000002</v>
      </c>
      <c r="N450" s="4">
        <v>129.55433333333301</v>
      </c>
      <c r="O450" s="4">
        <v>58.378333333333302</v>
      </c>
      <c r="P450" s="4">
        <v>-1.15005234313257</v>
      </c>
      <c r="Q450" s="6">
        <v>1.29411307928007E-12</v>
      </c>
      <c r="R450" s="6">
        <v>3.0904652821855103E-11</v>
      </c>
      <c r="S450" s="4" t="s">
        <v>2226</v>
      </c>
      <c r="T450" s="4" t="s">
        <v>2227</v>
      </c>
      <c r="U450" s="4" t="s">
        <v>2228</v>
      </c>
      <c r="V450" s="4" t="s">
        <v>2229</v>
      </c>
      <c r="W450" s="4" t="s">
        <v>2230</v>
      </c>
      <c r="X450" s="4" t="s">
        <v>2231</v>
      </c>
      <c r="Y450" s="4" t="s">
        <v>2232</v>
      </c>
      <c r="Z450" s="4" t="s">
        <v>2233</v>
      </c>
      <c r="AA450" s="4" t="s">
        <v>2234</v>
      </c>
      <c r="AB450" s="4" t="s">
        <v>38</v>
      </c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</row>
    <row r="451" spans="1:43">
      <c r="A451" s="4" t="s">
        <v>2235</v>
      </c>
      <c r="B451" s="4">
        <v>192</v>
      </c>
      <c r="C451" s="4">
        <v>246</v>
      </c>
      <c r="D451" s="4">
        <v>284</v>
      </c>
      <c r="E451" s="4">
        <v>690</v>
      </c>
      <c r="F451" s="4">
        <v>563</v>
      </c>
      <c r="G451" s="4">
        <v>582</v>
      </c>
      <c r="H451" s="4">
        <v>13.667</v>
      </c>
      <c r="I451" s="4">
        <v>17.600999999999999</v>
      </c>
      <c r="J451" s="4">
        <v>21.957999999999998</v>
      </c>
      <c r="K451" s="4">
        <v>44.976999999999997</v>
      </c>
      <c r="L451" s="4">
        <v>37.024000000000001</v>
      </c>
      <c r="M451" s="4">
        <v>42.222999999999999</v>
      </c>
      <c r="N451" s="4">
        <v>17.742000000000001</v>
      </c>
      <c r="O451" s="4">
        <v>41.408000000000001</v>
      </c>
      <c r="P451" s="4">
        <v>1.2227408731510301</v>
      </c>
      <c r="Q451" s="6">
        <v>1.3183530537279999E-12</v>
      </c>
      <c r="R451" s="6">
        <v>3.1425969776159797E-11</v>
      </c>
      <c r="S451" s="4" t="s">
        <v>2236</v>
      </c>
      <c r="T451" s="4" t="s">
        <v>2237</v>
      </c>
      <c r="U451" s="4" t="s">
        <v>37</v>
      </c>
      <c r="V451" s="4" t="s">
        <v>37</v>
      </c>
      <c r="W451" s="4" t="s">
        <v>37</v>
      </c>
      <c r="X451" s="4" t="s">
        <v>37</v>
      </c>
      <c r="Y451" s="4" t="s">
        <v>951</v>
      </c>
      <c r="Z451" s="4" t="s">
        <v>37</v>
      </c>
      <c r="AA451" s="4" t="s">
        <v>37</v>
      </c>
      <c r="AB451" s="4" t="s">
        <v>38</v>
      </c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</row>
    <row r="452" spans="1:43">
      <c r="A452" s="4" t="s">
        <v>2238</v>
      </c>
      <c r="B452" s="4">
        <v>447</v>
      </c>
      <c r="C452" s="4">
        <v>437</v>
      </c>
      <c r="D452" s="4">
        <v>463</v>
      </c>
      <c r="E452" s="4">
        <v>165</v>
      </c>
      <c r="F452" s="4">
        <v>187</v>
      </c>
      <c r="G452" s="4">
        <v>203</v>
      </c>
      <c r="H452" s="4">
        <v>27.937000000000001</v>
      </c>
      <c r="I452" s="4">
        <v>27.32</v>
      </c>
      <c r="J452" s="4">
        <v>31.393999999999998</v>
      </c>
      <c r="K452" s="4">
        <v>9.2780000000000005</v>
      </c>
      <c r="L452" s="4">
        <v>10.678000000000001</v>
      </c>
      <c r="M452" s="4">
        <v>12.708</v>
      </c>
      <c r="N452" s="4">
        <v>28.883666666666699</v>
      </c>
      <c r="O452" s="4">
        <v>10.888</v>
      </c>
      <c r="P452" s="4">
        <v>-1.4075149262967701</v>
      </c>
      <c r="Q452" s="6">
        <v>1.4067437242876699E-12</v>
      </c>
      <c r="R452" s="6">
        <v>3.3471772666034401E-11</v>
      </c>
      <c r="S452" s="4" t="s">
        <v>2239</v>
      </c>
      <c r="T452" s="4" t="s">
        <v>2240</v>
      </c>
      <c r="U452" s="4" t="s">
        <v>37</v>
      </c>
      <c r="V452" s="4" t="s">
        <v>37</v>
      </c>
      <c r="W452" s="4" t="s">
        <v>37</v>
      </c>
      <c r="X452" s="4" t="s">
        <v>37</v>
      </c>
      <c r="Y452" s="4" t="s">
        <v>37</v>
      </c>
      <c r="Z452" s="4" t="s">
        <v>37</v>
      </c>
      <c r="AA452" s="4" t="s">
        <v>37</v>
      </c>
      <c r="AB452" s="4" t="s">
        <v>38</v>
      </c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</row>
    <row r="453" spans="1:43">
      <c r="A453" s="4" t="s">
        <v>2241</v>
      </c>
      <c r="B453" s="4">
        <v>908</v>
      </c>
      <c r="C453" s="4">
        <v>720</v>
      </c>
      <c r="D453" s="4">
        <v>825</v>
      </c>
      <c r="E453" s="4">
        <v>293</v>
      </c>
      <c r="F453" s="4">
        <v>411</v>
      </c>
      <c r="G453" s="4">
        <v>341</v>
      </c>
      <c r="H453" s="4">
        <v>15.718</v>
      </c>
      <c r="I453" s="4">
        <v>12.305</v>
      </c>
      <c r="J453" s="4">
        <v>14.541</v>
      </c>
      <c r="K453" s="4">
        <v>4.6020000000000003</v>
      </c>
      <c r="L453" s="4">
        <v>6.6959999999999997</v>
      </c>
      <c r="M453" s="4">
        <v>6.5739999999999998</v>
      </c>
      <c r="N453" s="4">
        <v>14.188000000000001</v>
      </c>
      <c r="O453" s="4">
        <v>5.95733333333333</v>
      </c>
      <c r="P453" s="4">
        <v>-1.2519326451730299</v>
      </c>
      <c r="Q453" s="6">
        <v>1.42300067315911E-12</v>
      </c>
      <c r="R453" s="6">
        <v>3.3796913984192402E-11</v>
      </c>
      <c r="S453" s="4" t="s">
        <v>2242</v>
      </c>
      <c r="T453" s="4" t="s">
        <v>2243</v>
      </c>
      <c r="U453" s="4" t="s">
        <v>37</v>
      </c>
      <c r="V453" s="4" t="s">
        <v>37</v>
      </c>
      <c r="W453" s="4" t="s">
        <v>37</v>
      </c>
      <c r="X453" s="4" t="s">
        <v>37</v>
      </c>
      <c r="Y453" s="4" t="s">
        <v>2244</v>
      </c>
      <c r="Z453" s="4" t="s">
        <v>37</v>
      </c>
      <c r="AA453" s="4" t="s">
        <v>2245</v>
      </c>
      <c r="AB453" s="4" t="s">
        <v>38</v>
      </c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</row>
    <row r="454" spans="1:43">
      <c r="A454" s="4" t="s">
        <v>2246</v>
      </c>
      <c r="B454" s="4">
        <v>578</v>
      </c>
      <c r="C454" s="4">
        <v>401</v>
      </c>
      <c r="D454" s="4">
        <v>393</v>
      </c>
      <c r="E454" s="4">
        <v>1116</v>
      </c>
      <c r="F454" s="4">
        <v>958</v>
      </c>
      <c r="G454" s="4">
        <v>1202</v>
      </c>
      <c r="H454" s="4">
        <v>12.709</v>
      </c>
      <c r="I454" s="4">
        <v>8.8719999999999999</v>
      </c>
      <c r="J454" s="4">
        <v>9.3930000000000007</v>
      </c>
      <c r="K454" s="4">
        <v>22.498999999999999</v>
      </c>
      <c r="L454" s="4">
        <v>19.45</v>
      </c>
      <c r="M454" s="4">
        <v>26.992000000000001</v>
      </c>
      <c r="N454" s="4">
        <v>10.324666666666699</v>
      </c>
      <c r="O454" s="4">
        <v>22.980333333333299</v>
      </c>
      <c r="P454" s="4">
        <v>1.1543045198714801</v>
      </c>
      <c r="Q454" s="6">
        <v>1.58823561251221E-12</v>
      </c>
      <c r="R454" s="6">
        <v>3.7652734820993898E-11</v>
      </c>
      <c r="S454" s="4" t="s">
        <v>2247</v>
      </c>
      <c r="T454" s="4" t="s">
        <v>2248</v>
      </c>
      <c r="U454" s="4" t="s">
        <v>37</v>
      </c>
      <c r="V454" s="4" t="s">
        <v>37</v>
      </c>
      <c r="W454" s="4" t="s">
        <v>37</v>
      </c>
      <c r="X454" s="4" t="s">
        <v>37</v>
      </c>
      <c r="Y454" s="4" t="s">
        <v>462</v>
      </c>
      <c r="Z454" s="4" t="s">
        <v>37</v>
      </c>
      <c r="AA454" s="4" t="s">
        <v>37</v>
      </c>
      <c r="AB454" s="4" t="s">
        <v>38</v>
      </c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</row>
    <row r="455" spans="1:43">
      <c r="A455" s="4" t="s">
        <v>2249</v>
      </c>
      <c r="B455" s="4">
        <v>2342</v>
      </c>
      <c r="C455" s="4">
        <v>1936</v>
      </c>
      <c r="D455" s="4">
        <v>1420</v>
      </c>
      <c r="E455" s="4">
        <v>665</v>
      </c>
      <c r="F455" s="4">
        <v>882</v>
      </c>
      <c r="G455" s="4">
        <v>813</v>
      </c>
      <c r="H455" s="4">
        <v>120.768</v>
      </c>
      <c r="I455" s="4">
        <v>100.342</v>
      </c>
      <c r="J455" s="4">
        <v>79.531999999999996</v>
      </c>
      <c r="K455" s="4">
        <v>31.401</v>
      </c>
      <c r="L455" s="4">
        <v>42.018000000000001</v>
      </c>
      <c r="M455" s="4">
        <v>42.726999999999997</v>
      </c>
      <c r="N455" s="4">
        <v>100.214</v>
      </c>
      <c r="O455" s="4">
        <v>38.715333333333298</v>
      </c>
      <c r="P455" s="4">
        <v>-1.3721070998982701</v>
      </c>
      <c r="Q455" s="6">
        <v>1.8635682550147499E-12</v>
      </c>
      <c r="R455" s="6">
        <v>4.4099939159958803E-11</v>
      </c>
      <c r="S455" s="4" t="s">
        <v>2250</v>
      </c>
      <c r="T455" s="4" t="s">
        <v>2251</v>
      </c>
      <c r="U455" s="4" t="s">
        <v>37</v>
      </c>
      <c r="V455" s="4" t="s">
        <v>37</v>
      </c>
      <c r="W455" s="4" t="s">
        <v>37</v>
      </c>
      <c r="X455" s="4" t="s">
        <v>37</v>
      </c>
      <c r="Y455" s="4" t="s">
        <v>2252</v>
      </c>
      <c r="Z455" s="4" t="s">
        <v>1010</v>
      </c>
      <c r="AA455" s="4" t="s">
        <v>2253</v>
      </c>
      <c r="AB455" s="4" t="s">
        <v>38</v>
      </c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</row>
    <row r="456" spans="1:43">
      <c r="A456" s="4" t="s">
        <v>2254</v>
      </c>
      <c r="B456" s="4">
        <v>284</v>
      </c>
      <c r="C456" s="4">
        <v>247</v>
      </c>
      <c r="D456" s="4">
        <v>306</v>
      </c>
      <c r="E456" s="4">
        <v>640</v>
      </c>
      <c r="F456" s="4">
        <v>759</v>
      </c>
      <c r="G456" s="4">
        <v>574</v>
      </c>
      <c r="H456" s="4">
        <v>41.725000000000001</v>
      </c>
      <c r="I456" s="4">
        <v>36.436999999999998</v>
      </c>
      <c r="J456" s="4">
        <v>48.618000000000002</v>
      </c>
      <c r="K456" s="4">
        <v>85.039000000000001</v>
      </c>
      <c r="L456" s="4">
        <v>102.70699999999999</v>
      </c>
      <c r="M456" s="4">
        <v>85.241</v>
      </c>
      <c r="N456" s="4">
        <v>42.26</v>
      </c>
      <c r="O456" s="4">
        <v>90.995666666666693</v>
      </c>
      <c r="P456" s="4">
        <v>1.10650507663887</v>
      </c>
      <c r="Q456" s="6">
        <v>2.13582917335861E-12</v>
      </c>
      <c r="R456" s="6">
        <v>5.0269091320258002E-11</v>
      </c>
      <c r="S456" s="4" t="s">
        <v>2255</v>
      </c>
      <c r="T456" s="4" t="s">
        <v>2256</v>
      </c>
      <c r="U456" s="4" t="s">
        <v>37</v>
      </c>
      <c r="V456" s="4" t="s">
        <v>37</v>
      </c>
      <c r="W456" s="4" t="s">
        <v>37</v>
      </c>
      <c r="X456" s="4" t="s">
        <v>37</v>
      </c>
      <c r="Y456" s="4" t="s">
        <v>37</v>
      </c>
      <c r="Z456" s="4" t="s">
        <v>37</v>
      </c>
      <c r="AA456" s="4" t="s">
        <v>37</v>
      </c>
      <c r="AB456" s="4" t="s">
        <v>38</v>
      </c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</row>
    <row r="457" spans="1:43">
      <c r="A457" s="4" t="s">
        <v>2257</v>
      </c>
      <c r="B457" s="4">
        <v>841</v>
      </c>
      <c r="C457" s="4">
        <v>792</v>
      </c>
      <c r="D457" s="4">
        <v>700</v>
      </c>
      <c r="E457" s="4">
        <v>309</v>
      </c>
      <c r="F457" s="4">
        <v>393</v>
      </c>
      <c r="G457" s="4">
        <v>359</v>
      </c>
      <c r="H457" s="4">
        <v>18.718</v>
      </c>
      <c r="I457" s="4">
        <v>17.716999999999999</v>
      </c>
      <c r="J457" s="4">
        <v>16.922000000000001</v>
      </c>
      <c r="K457" s="4">
        <v>6.298</v>
      </c>
      <c r="L457" s="4">
        <v>8.0809999999999995</v>
      </c>
      <c r="M457" s="4">
        <v>8.1430000000000007</v>
      </c>
      <c r="N457" s="4">
        <v>17.7856666666667</v>
      </c>
      <c r="O457" s="4">
        <v>7.5073333333333299</v>
      </c>
      <c r="P457" s="4">
        <v>-1.24434260580301</v>
      </c>
      <c r="Q457" s="6">
        <v>2.1420935187946201E-12</v>
      </c>
      <c r="R457" s="6">
        <v>5.0325688993807198E-11</v>
      </c>
      <c r="S457" s="4" t="s">
        <v>2258</v>
      </c>
      <c r="T457" s="4" t="s">
        <v>2258</v>
      </c>
      <c r="U457" s="4" t="s">
        <v>37</v>
      </c>
      <c r="V457" s="4" t="s">
        <v>37</v>
      </c>
      <c r="W457" s="4" t="s">
        <v>37</v>
      </c>
      <c r="X457" s="4" t="s">
        <v>37</v>
      </c>
      <c r="Y457" s="4" t="s">
        <v>2259</v>
      </c>
      <c r="Z457" s="4" t="s">
        <v>1010</v>
      </c>
      <c r="AA457" s="4" t="s">
        <v>2260</v>
      </c>
      <c r="AB457" s="4" t="s">
        <v>38</v>
      </c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</row>
    <row r="458" spans="1:43">
      <c r="A458" s="4" t="s">
        <v>2261</v>
      </c>
      <c r="B458" s="4">
        <v>1420</v>
      </c>
      <c r="C458" s="4">
        <v>1055</v>
      </c>
      <c r="D458" s="4">
        <v>1043</v>
      </c>
      <c r="E458" s="4">
        <v>385</v>
      </c>
      <c r="F458" s="4">
        <v>593</v>
      </c>
      <c r="G458" s="4">
        <v>406</v>
      </c>
      <c r="H458" s="4">
        <v>16.013000000000002</v>
      </c>
      <c r="I458" s="4">
        <v>11.984</v>
      </c>
      <c r="J458" s="4">
        <v>12.651999999999999</v>
      </c>
      <c r="K458" s="4">
        <v>3.94</v>
      </c>
      <c r="L458" s="4">
        <v>6.2009999999999996</v>
      </c>
      <c r="M458" s="4">
        <v>4.6689999999999996</v>
      </c>
      <c r="N458" s="4">
        <v>13.549666666666701</v>
      </c>
      <c r="O458" s="4">
        <v>4.9366666666666701</v>
      </c>
      <c r="P458" s="4">
        <v>-1.45664822058409</v>
      </c>
      <c r="Q458" s="6">
        <v>2.1549235316677299E-12</v>
      </c>
      <c r="R458" s="6">
        <v>5.05360574270064E-11</v>
      </c>
      <c r="S458" s="4" t="s">
        <v>2262</v>
      </c>
      <c r="T458" s="4" t="s">
        <v>2263</v>
      </c>
      <c r="U458" s="4" t="s">
        <v>37</v>
      </c>
      <c r="V458" s="4" t="s">
        <v>37</v>
      </c>
      <c r="W458" s="4" t="s">
        <v>37</v>
      </c>
      <c r="X458" s="4" t="s">
        <v>37</v>
      </c>
      <c r="Y458" s="4" t="s">
        <v>951</v>
      </c>
      <c r="Z458" s="4" t="s">
        <v>2264</v>
      </c>
      <c r="AA458" s="4" t="s">
        <v>2265</v>
      </c>
      <c r="AB458" s="4" t="s">
        <v>1054</v>
      </c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</row>
    <row r="459" spans="1:43">
      <c r="A459" s="4" t="s">
        <v>2266</v>
      </c>
      <c r="B459" s="4">
        <v>895</v>
      </c>
      <c r="C459" s="4">
        <v>806</v>
      </c>
      <c r="D459" s="4">
        <v>708</v>
      </c>
      <c r="E459" s="4">
        <v>270</v>
      </c>
      <c r="F459" s="4">
        <v>400</v>
      </c>
      <c r="G459" s="4">
        <v>331</v>
      </c>
      <c r="H459" s="4">
        <v>23.861000000000001</v>
      </c>
      <c r="I459" s="4">
        <v>21.600999999999999</v>
      </c>
      <c r="J459" s="4">
        <v>20.49</v>
      </c>
      <c r="K459" s="4">
        <v>6.59</v>
      </c>
      <c r="L459" s="4">
        <v>9.8580000000000005</v>
      </c>
      <c r="M459" s="4">
        <v>8.9979999999999993</v>
      </c>
      <c r="N459" s="4">
        <v>21.984000000000002</v>
      </c>
      <c r="O459" s="4">
        <v>8.4819999999999993</v>
      </c>
      <c r="P459" s="4">
        <v>-1.3739775212216701</v>
      </c>
      <c r="Q459" s="6">
        <v>2.1602820035611601E-12</v>
      </c>
      <c r="R459" s="6">
        <v>5.05707666865959E-11</v>
      </c>
      <c r="S459" s="4" t="s">
        <v>2267</v>
      </c>
      <c r="T459" s="4" t="s">
        <v>2267</v>
      </c>
      <c r="U459" s="4" t="s">
        <v>2268</v>
      </c>
      <c r="V459" s="4" t="s">
        <v>2269</v>
      </c>
      <c r="W459" s="4" t="s">
        <v>2270</v>
      </c>
      <c r="X459" s="4" t="s">
        <v>2271</v>
      </c>
      <c r="Y459" s="4" t="s">
        <v>2272</v>
      </c>
      <c r="Z459" s="4" t="s">
        <v>2273</v>
      </c>
      <c r="AA459" s="4" t="s">
        <v>2274</v>
      </c>
      <c r="AB459" s="4" t="s">
        <v>38</v>
      </c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</row>
    <row r="460" spans="1:43">
      <c r="A460" s="4" t="s">
        <v>2275</v>
      </c>
      <c r="B460" s="4">
        <v>9123</v>
      </c>
      <c r="C460" s="4">
        <v>7934</v>
      </c>
      <c r="D460" s="4">
        <v>5669</v>
      </c>
      <c r="E460" s="4">
        <v>2767</v>
      </c>
      <c r="F460" s="4">
        <v>3674</v>
      </c>
      <c r="G460" s="4">
        <v>3592</v>
      </c>
      <c r="H460" s="4">
        <v>234.483</v>
      </c>
      <c r="I460" s="4">
        <v>204.965</v>
      </c>
      <c r="J460" s="4">
        <v>158.25899999999999</v>
      </c>
      <c r="K460" s="4">
        <v>65.123999999999995</v>
      </c>
      <c r="L460" s="4">
        <v>87.24</v>
      </c>
      <c r="M460" s="4">
        <v>94.093000000000004</v>
      </c>
      <c r="N460" s="4">
        <v>199.23566666666699</v>
      </c>
      <c r="O460" s="4">
        <v>82.152333333333303</v>
      </c>
      <c r="P460" s="4">
        <v>-1.2781024811089601</v>
      </c>
      <c r="Q460" s="6">
        <v>2.23964228356835E-12</v>
      </c>
      <c r="R460" s="6">
        <v>5.2240958381838503E-11</v>
      </c>
      <c r="S460" s="4" t="s">
        <v>2276</v>
      </c>
      <c r="T460" s="4" t="s">
        <v>2277</v>
      </c>
      <c r="U460" s="4" t="s">
        <v>37</v>
      </c>
      <c r="V460" s="4" t="s">
        <v>37</v>
      </c>
      <c r="W460" s="4" t="s">
        <v>37</v>
      </c>
      <c r="X460" s="4" t="s">
        <v>37</v>
      </c>
      <c r="Y460" s="4" t="s">
        <v>2278</v>
      </c>
      <c r="Z460" s="4" t="s">
        <v>37</v>
      </c>
      <c r="AA460" s="4" t="s">
        <v>2279</v>
      </c>
      <c r="AB460" s="4" t="s">
        <v>38</v>
      </c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</row>
    <row r="461" spans="1:43">
      <c r="A461" s="4" t="s">
        <v>2280</v>
      </c>
      <c r="B461" s="4">
        <v>41</v>
      </c>
      <c r="C461" s="4">
        <v>37</v>
      </c>
      <c r="D461" s="4">
        <v>35</v>
      </c>
      <c r="E461" s="4">
        <v>164</v>
      </c>
      <c r="F461" s="4">
        <v>160</v>
      </c>
      <c r="G461" s="4">
        <v>150</v>
      </c>
      <c r="H461" s="4">
        <v>2.5110000000000001</v>
      </c>
      <c r="I461" s="4">
        <v>2.137</v>
      </c>
      <c r="J461" s="4">
        <v>2.4649999999999999</v>
      </c>
      <c r="K461" s="4">
        <v>8.7680000000000007</v>
      </c>
      <c r="L461" s="4">
        <v>8.4760000000000009</v>
      </c>
      <c r="M461" s="4">
        <v>8.8360000000000003</v>
      </c>
      <c r="N461" s="4">
        <v>2.371</v>
      </c>
      <c r="O461" s="4">
        <v>8.6933333333333298</v>
      </c>
      <c r="P461" s="4">
        <v>1.87441380091528</v>
      </c>
      <c r="Q461" s="6">
        <v>2.3519261069189298E-12</v>
      </c>
      <c r="R461" s="6">
        <v>5.4762079478778399E-11</v>
      </c>
      <c r="S461" s="4" t="s">
        <v>2281</v>
      </c>
      <c r="T461" s="4" t="s">
        <v>2282</v>
      </c>
      <c r="U461" s="4" t="s">
        <v>37</v>
      </c>
      <c r="V461" s="4" t="s">
        <v>37</v>
      </c>
      <c r="W461" s="4" t="s">
        <v>37</v>
      </c>
      <c r="X461" s="4" t="s">
        <v>37</v>
      </c>
      <c r="Y461" s="4" t="s">
        <v>2283</v>
      </c>
      <c r="Z461" s="4" t="s">
        <v>2284</v>
      </c>
      <c r="AA461" s="4" t="s">
        <v>2285</v>
      </c>
      <c r="AB461" s="4" t="s">
        <v>38</v>
      </c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</row>
    <row r="462" spans="1:43">
      <c r="A462" s="4" t="s">
        <v>2286</v>
      </c>
      <c r="B462" s="4">
        <v>2481</v>
      </c>
      <c r="C462" s="4">
        <v>2301</v>
      </c>
      <c r="D462" s="4">
        <v>2237</v>
      </c>
      <c r="E462" s="4">
        <v>986</v>
      </c>
      <c r="F462" s="4">
        <v>1388</v>
      </c>
      <c r="G462" s="4">
        <v>1118</v>
      </c>
      <c r="H462" s="4">
        <v>63.591000000000001</v>
      </c>
      <c r="I462" s="4">
        <v>59.304000000000002</v>
      </c>
      <c r="J462" s="4">
        <v>62.295999999999999</v>
      </c>
      <c r="K462" s="4">
        <v>23.155999999999999</v>
      </c>
      <c r="L462" s="4">
        <v>32.860999999999997</v>
      </c>
      <c r="M462" s="4">
        <v>29.2</v>
      </c>
      <c r="N462" s="4">
        <v>61.730333333333299</v>
      </c>
      <c r="O462" s="4">
        <v>28.405666666666701</v>
      </c>
      <c r="P462" s="4">
        <v>-1.1198008189888</v>
      </c>
      <c r="Q462" s="6">
        <v>2.5585858059214002E-12</v>
      </c>
      <c r="R462" s="6">
        <v>5.91514190131368E-11</v>
      </c>
      <c r="S462" s="4" t="s">
        <v>2287</v>
      </c>
      <c r="T462" s="4" t="s">
        <v>2288</v>
      </c>
      <c r="U462" s="4" t="s">
        <v>1140</v>
      </c>
      <c r="V462" s="4" t="s">
        <v>1398</v>
      </c>
      <c r="W462" s="4" t="s">
        <v>1399</v>
      </c>
      <c r="X462" s="4" t="s">
        <v>2289</v>
      </c>
      <c r="Y462" s="4" t="s">
        <v>1919</v>
      </c>
      <c r="Z462" s="4" t="s">
        <v>287</v>
      </c>
      <c r="AA462" s="4" t="s">
        <v>2290</v>
      </c>
      <c r="AB462" s="4" t="s">
        <v>38</v>
      </c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</row>
    <row r="463" spans="1:43">
      <c r="A463" s="4" t="s">
        <v>2291</v>
      </c>
      <c r="B463" s="4">
        <v>92</v>
      </c>
      <c r="C463" s="4">
        <v>107</v>
      </c>
      <c r="D463" s="4">
        <v>64</v>
      </c>
      <c r="E463" s="4">
        <v>343</v>
      </c>
      <c r="F463" s="4">
        <v>306</v>
      </c>
      <c r="G463" s="4">
        <v>249</v>
      </c>
      <c r="H463" s="4">
        <v>1.6619999999999999</v>
      </c>
      <c r="I463" s="4">
        <v>2.2589999999999999</v>
      </c>
      <c r="J463" s="4">
        <v>1.518</v>
      </c>
      <c r="K463" s="4">
        <v>5.7080000000000002</v>
      </c>
      <c r="L463" s="4">
        <v>4.8959999999999999</v>
      </c>
      <c r="M463" s="4">
        <v>4.5019999999999998</v>
      </c>
      <c r="N463" s="4">
        <v>1.8129999999999999</v>
      </c>
      <c r="O463" s="4">
        <v>5.0353333333333303</v>
      </c>
      <c r="P463" s="4">
        <v>1.4737083610803099</v>
      </c>
      <c r="Q463" s="6">
        <v>2.78462613917374E-12</v>
      </c>
      <c r="R463" s="6">
        <v>6.4036578886572201E-11</v>
      </c>
      <c r="S463" s="4" t="s">
        <v>2292</v>
      </c>
      <c r="T463" s="4" t="s">
        <v>2293</v>
      </c>
      <c r="U463" s="4" t="s">
        <v>2196</v>
      </c>
      <c r="V463" s="4" t="s">
        <v>2294</v>
      </c>
      <c r="W463" s="4" t="s">
        <v>2295</v>
      </c>
      <c r="X463" s="4" t="s">
        <v>2296</v>
      </c>
      <c r="Y463" s="4" t="s">
        <v>2297</v>
      </c>
      <c r="Z463" s="4" t="s">
        <v>2298</v>
      </c>
      <c r="AA463" s="4" t="s">
        <v>2299</v>
      </c>
      <c r="AB463" s="4" t="s">
        <v>1576</v>
      </c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</row>
    <row r="464" spans="1:43">
      <c r="A464" s="4" t="s">
        <v>2300</v>
      </c>
      <c r="B464" s="4">
        <v>135</v>
      </c>
      <c r="C464" s="4">
        <v>84</v>
      </c>
      <c r="D464" s="4">
        <v>135</v>
      </c>
      <c r="E464" s="4">
        <v>453</v>
      </c>
      <c r="F464" s="4">
        <v>362</v>
      </c>
      <c r="G464" s="4">
        <v>321</v>
      </c>
      <c r="H464" s="4">
        <v>1.863</v>
      </c>
      <c r="I464" s="4">
        <v>1.109</v>
      </c>
      <c r="J464" s="4">
        <v>1.865</v>
      </c>
      <c r="K464" s="4">
        <v>5.6189999999999998</v>
      </c>
      <c r="L464" s="4">
        <v>4.7050000000000001</v>
      </c>
      <c r="M464" s="4">
        <v>4.5570000000000004</v>
      </c>
      <c r="N464" s="4">
        <v>1.6123333333333301</v>
      </c>
      <c r="O464" s="4">
        <v>4.9603333333333302</v>
      </c>
      <c r="P464" s="4">
        <v>1.6212870356036599</v>
      </c>
      <c r="Q464" s="6">
        <v>2.7953952967586501E-12</v>
      </c>
      <c r="R464" s="6">
        <v>6.4171055060626799E-11</v>
      </c>
      <c r="S464" s="4" t="s">
        <v>2301</v>
      </c>
      <c r="T464" s="4" t="s">
        <v>2302</v>
      </c>
      <c r="U464" s="4" t="s">
        <v>37</v>
      </c>
      <c r="V464" s="4" t="s">
        <v>37</v>
      </c>
      <c r="W464" s="4" t="s">
        <v>37</v>
      </c>
      <c r="X464" s="4" t="s">
        <v>37</v>
      </c>
      <c r="Y464" s="4" t="s">
        <v>2303</v>
      </c>
      <c r="Z464" s="4" t="s">
        <v>2304</v>
      </c>
      <c r="AA464" s="4" t="s">
        <v>2305</v>
      </c>
      <c r="AB464" s="4" t="s">
        <v>2306</v>
      </c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</row>
    <row r="465" spans="1:43">
      <c r="A465" s="4" t="s">
        <v>2307</v>
      </c>
      <c r="B465" s="4">
        <v>458</v>
      </c>
      <c r="C465" s="4">
        <v>349</v>
      </c>
      <c r="D465" s="4">
        <v>277</v>
      </c>
      <c r="E465" s="4">
        <v>1026</v>
      </c>
      <c r="F465" s="4">
        <v>912</v>
      </c>
      <c r="G465" s="4">
        <v>800</v>
      </c>
      <c r="H465" s="4">
        <v>32.006999999999998</v>
      </c>
      <c r="I465" s="4">
        <v>24.513999999999999</v>
      </c>
      <c r="J465" s="4">
        <v>21.026</v>
      </c>
      <c r="K465" s="4">
        <v>65.658000000000001</v>
      </c>
      <c r="L465" s="4">
        <v>58.881</v>
      </c>
      <c r="M465" s="4">
        <v>56.978999999999999</v>
      </c>
      <c r="N465" s="4">
        <v>25.849</v>
      </c>
      <c r="O465" s="4">
        <v>60.506</v>
      </c>
      <c r="P465" s="4">
        <v>1.22696974327945</v>
      </c>
      <c r="Q465" s="6">
        <v>2.9019643157141399E-12</v>
      </c>
      <c r="R465" s="6">
        <v>6.6151595651392799E-11</v>
      </c>
      <c r="S465" s="4" t="s">
        <v>2308</v>
      </c>
      <c r="T465" s="4" t="s">
        <v>2309</v>
      </c>
      <c r="U465" s="4" t="s">
        <v>37</v>
      </c>
      <c r="V465" s="4" t="s">
        <v>37</v>
      </c>
      <c r="W465" s="4" t="s">
        <v>37</v>
      </c>
      <c r="X465" s="4" t="s">
        <v>37</v>
      </c>
      <c r="Y465" s="4" t="s">
        <v>37</v>
      </c>
      <c r="Z465" s="4" t="s">
        <v>37</v>
      </c>
      <c r="AA465" s="4" t="s">
        <v>37</v>
      </c>
      <c r="AB465" s="4" t="s">
        <v>38</v>
      </c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</row>
    <row r="466" spans="1:43">
      <c r="A466" s="4" t="s">
        <v>2310</v>
      </c>
      <c r="B466" s="4">
        <v>127</v>
      </c>
      <c r="C466" s="4">
        <v>49</v>
      </c>
      <c r="D466" s="4">
        <v>148</v>
      </c>
      <c r="E466" s="4">
        <v>1226</v>
      </c>
      <c r="F466" s="4">
        <v>828</v>
      </c>
      <c r="G466" s="4">
        <v>1219</v>
      </c>
      <c r="H466" s="4">
        <v>4.5970000000000004</v>
      </c>
      <c r="I466" s="4">
        <v>1.7829999999999999</v>
      </c>
      <c r="J466" s="4">
        <v>5.819</v>
      </c>
      <c r="K466" s="4">
        <v>40.637</v>
      </c>
      <c r="L466" s="4">
        <v>27.689</v>
      </c>
      <c r="M466" s="4">
        <v>44.97</v>
      </c>
      <c r="N466" s="4">
        <v>4.06633333333333</v>
      </c>
      <c r="O466" s="4">
        <v>37.765333333333302</v>
      </c>
      <c r="P466" s="4">
        <v>3.2152621322681401</v>
      </c>
      <c r="Q466" s="6">
        <v>3.1568092826222001E-12</v>
      </c>
      <c r="R466" s="6">
        <v>7.1710167658729704E-11</v>
      </c>
      <c r="S466" s="4" t="s">
        <v>2311</v>
      </c>
      <c r="T466" s="4" t="s">
        <v>2312</v>
      </c>
      <c r="U466" s="4" t="s">
        <v>37</v>
      </c>
      <c r="V466" s="4" t="s">
        <v>37</v>
      </c>
      <c r="W466" s="4" t="s">
        <v>37</v>
      </c>
      <c r="X466" s="4" t="s">
        <v>37</v>
      </c>
      <c r="Y466" s="4" t="s">
        <v>35</v>
      </c>
      <c r="Z466" s="4" t="s">
        <v>215</v>
      </c>
      <c r="AA466" s="4" t="s">
        <v>2313</v>
      </c>
      <c r="AB466" s="4" t="s">
        <v>38</v>
      </c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</row>
    <row r="467" spans="1:43">
      <c r="A467" s="4" t="s">
        <v>2314</v>
      </c>
      <c r="B467" s="4">
        <v>1231</v>
      </c>
      <c r="C467" s="4">
        <v>1032</v>
      </c>
      <c r="D467" s="4">
        <v>900</v>
      </c>
      <c r="E467" s="4">
        <v>375</v>
      </c>
      <c r="F467" s="4">
        <v>494</v>
      </c>
      <c r="G467" s="4">
        <v>506</v>
      </c>
      <c r="H467" s="4">
        <v>37.844000000000001</v>
      </c>
      <c r="I467" s="4">
        <v>31.829000000000001</v>
      </c>
      <c r="J467" s="4">
        <v>29.756</v>
      </c>
      <c r="K467" s="4">
        <v>10.474</v>
      </c>
      <c r="L467" s="4">
        <v>13.976000000000001</v>
      </c>
      <c r="M467" s="4">
        <v>15.821999999999999</v>
      </c>
      <c r="N467" s="4">
        <v>33.143000000000001</v>
      </c>
      <c r="O467" s="4">
        <v>13.423999999999999</v>
      </c>
      <c r="P467" s="4">
        <v>-1.30388957579194</v>
      </c>
      <c r="Q467" s="6">
        <v>3.4406519896674699E-12</v>
      </c>
      <c r="R467" s="6">
        <v>7.7886564745267704E-11</v>
      </c>
      <c r="S467" s="4" t="s">
        <v>2315</v>
      </c>
      <c r="T467" s="4" t="s">
        <v>2316</v>
      </c>
      <c r="U467" s="4" t="s">
        <v>37</v>
      </c>
      <c r="V467" s="4" t="s">
        <v>37</v>
      </c>
      <c r="W467" s="4" t="s">
        <v>37</v>
      </c>
      <c r="X467" s="4" t="s">
        <v>37</v>
      </c>
      <c r="Y467" s="4" t="s">
        <v>2317</v>
      </c>
      <c r="Z467" s="4" t="s">
        <v>37</v>
      </c>
      <c r="AA467" s="4" t="s">
        <v>2318</v>
      </c>
      <c r="AB467" s="4" t="s">
        <v>38</v>
      </c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</row>
    <row r="468" spans="1:43">
      <c r="A468" s="4" t="s">
        <v>2319</v>
      </c>
      <c r="B468" s="4">
        <v>197</v>
      </c>
      <c r="C468" s="4">
        <v>176</v>
      </c>
      <c r="D468" s="4">
        <v>226</v>
      </c>
      <c r="E468" s="4">
        <v>500</v>
      </c>
      <c r="F468" s="4">
        <v>508</v>
      </c>
      <c r="G468" s="4">
        <v>440</v>
      </c>
      <c r="H468" s="4">
        <v>30.018000000000001</v>
      </c>
      <c r="I468" s="4">
        <v>26.954999999999998</v>
      </c>
      <c r="J468" s="4">
        <v>37.402999999999999</v>
      </c>
      <c r="K468" s="4">
        <v>69.766000000000005</v>
      </c>
      <c r="L468" s="4">
        <v>71.512</v>
      </c>
      <c r="M468" s="4">
        <v>68.33</v>
      </c>
      <c r="N468" s="4">
        <v>31.458666666666701</v>
      </c>
      <c r="O468" s="4">
        <v>69.869333333333302</v>
      </c>
      <c r="P468" s="4">
        <v>1.15120184932915</v>
      </c>
      <c r="Q468" s="6">
        <v>3.7484852413553604E-12</v>
      </c>
      <c r="R468" s="6">
        <v>8.4561417062340105E-11</v>
      </c>
      <c r="S468" s="4" t="s">
        <v>2320</v>
      </c>
      <c r="T468" s="4" t="s">
        <v>2321</v>
      </c>
      <c r="U468" s="4" t="s">
        <v>37</v>
      </c>
      <c r="V468" s="4" t="s">
        <v>37</v>
      </c>
      <c r="W468" s="4" t="s">
        <v>37</v>
      </c>
      <c r="X468" s="4" t="s">
        <v>37</v>
      </c>
      <c r="Y468" s="4" t="s">
        <v>37</v>
      </c>
      <c r="Z468" s="4" t="s">
        <v>37</v>
      </c>
      <c r="AA468" s="4" t="s">
        <v>37</v>
      </c>
      <c r="AB468" s="4" t="s">
        <v>38</v>
      </c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</row>
    <row r="469" spans="1:43">
      <c r="A469" s="4" t="s">
        <v>2322</v>
      </c>
      <c r="B469" s="4">
        <v>33</v>
      </c>
      <c r="C469" s="4">
        <v>58</v>
      </c>
      <c r="D469" s="4">
        <v>57</v>
      </c>
      <c r="E469" s="4">
        <v>230</v>
      </c>
      <c r="F469" s="4">
        <v>245</v>
      </c>
      <c r="G469" s="4">
        <v>163</v>
      </c>
      <c r="H469" s="4">
        <v>3.4980000000000002</v>
      </c>
      <c r="I469" s="4">
        <v>6.1790000000000003</v>
      </c>
      <c r="J469" s="4">
        <v>6.5620000000000003</v>
      </c>
      <c r="K469" s="4">
        <v>22.321999999999999</v>
      </c>
      <c r="L469" s="4">
        <v>23.989000000000001</v>
      </c>
      <c r="M469" s="4">
        <v>17.606999999999999</v>
      </c>
      <c r="N469" s="4">
        <v>5.4130000000000003</v>
      </c>
      <c r="O469" s="4">
        <v>21.306000000000001</v>
      </c>
      <c r="P469" s="4">
        <v>1.97675947302749</v>
      </c>
      <c r="Q469" s="6">
        <v>4.0594639545771199E-12</v>
      </c>
      <c r="R469" s="6">
        <v>9.0788295886951697E-11</v>
      </c>
      <c r="S469" s="4" t="s">
        <v>2323</v>
      </c>
      <c r="T469" s="4" t="s">
        <v>2324</v>
      </c>
      <c r="U469" s="4" t="s">
        <v>37</v>
      </c>
      <c r="V469" s="4" t="s">
        <v>37</v>
      </c>
      <c r="W469" s="4" t="s">
        <v>37</v>
      </c>
      <c r="X469" s="4" t="s">
        <v>37</v>
      </c>
      <c r="Y469" s="4" t="s">
        <v>37</v>
      </c>
      <c r="Z469" s="4" t="s">
        <v>37</v>
      </c>
      <c r="AA469" s="4" t="s">
        <v>37</v>
      </c>
      <c r="AB469" s="4" t="s">
        <v>38</v>
      </c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</row>
    <row r="470" spans="1:43">
      <c r="A470" s="4" t="s">
        <v>2325</v>
      </c>
      <c r="B470" s="4">
        <v>316</v>
      </c>
      <c r="C470" s="4">
        <v>279</v>
      </c>
      <c r="D470" s="4">
        <v>228</v>
      </c>
      <c r="E470" s="4">
        <v>796</v>
      </c>
      <c r="F470" s="4">
        <v>648</v>
      </c>
      <c r="G470" s="4">
        <v>584</v>
      </c>
      <c r="H470" s="4">
        <v>10.798999999999999</v>
      </c>
      <c r="I470" s="4">
        <v>9.5830000000000002</v>
      </c>
      <c r="J470" s="4">
        <v>8.4629999999999992</v>
      </c>
      <c r="K470" s="4">
        <v>24.908999999999999</v>
      </c>
      <c r="L470" s="4">
        <v>20.457999999999998</v>
      </c>
      <c r="M470" s="4">
        <v>20.34</v>
      </c>
      <c r="N470" s="4">
        <v>9.6150000000000002</v>
      </c>
      <c r="O470" s="4">
        <v>21.902333333333299</v>
      </c>
      <c r="P470" s="4">
        <v>1.18772581076101</v>
      </c>
      <c r="Q470" s="6">
        <v>4.0631437376249803E-12</v>
      </c>
      <c r="R470" s="6">
        <v>9.0788295886951697E-11</v>
      </c>
      <c r="S470" s="4" t="s">
        <v>2326</v>
      </c>
      <c r="T470" s="4" t="s">
        <v>2327</v>
      </c>
      <c r="U470" s="4" t="s">
        <v>37</v>
      </c>
      <c r="V470" s="4" t="s">
        <v>37</v>
      </c>
      <c r="W470" s="4" t="s">
        <v>37</v>
      </c>
      <c r="X470" s="4" t="s">
        <v>37</v>
      </c>
      <c r="Y470" s="4" t="s">
        <v>37</v>
      </c>
      <c r="Z470" s="4" t="s">
        <v>215</v>
      </c>
      <c r="AA470" s="4" t="s">
        <v>2328</v>
      </c>
      <c r="AB470" s="4" t="s">
        <v>38</v>
      </c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</row>
    <row r="471" spans="1:43">
      <c r="A471" s="4" t="s">
        <v>2329</v>
      </c>
      <c r="B471" s="4">
        <v>79</v>
      </c>
      <c r="C471" s="4">
        <v>63</v>
      </c>
      <c r="D471" s="4">
        <v>59</v>
      </c>
      <c r="E471" s="4">
        <v>207</v>
      </c>
      <c r="F471" s="4">
        <v>301</v>
      </c>
      <c r="G471" s="4">
        <v>217</v>
      </c>
      <c r="H471" s="4">
        <v>9.3569999999999993</v>
      </c>
      <c r="I471" s="4">
        <v>7.5</v>
      </c>
      <c r="J471" s="4">
        <v>7.59</v>
      </c>
      <c r="K471" s="4">
        <v>22.451000000000001</v>
      </c>
      <c r="L471" s="4">
        <v>32.936999999999998</v>
      </c>
      <c r="M471" s="4">
        <v>26.195</v>
      </c>
      <c r="N471" s="4">
        <v>8.1489999999999991</v>
      </c>
      <c r="O471" s="4">
        <v>27.194333333333301</v>
      </c>
      <c r="P471" s="4">
        <v>1.7386111228968799</v>
      </c>
      <c r="Q471" s="6">
        <v>4.06629072766161E-12</v>
      </c>
      <c r="R471" s="6">
        <v>9.0788295886951697E-11</v>
      </c>
      <c r="S471" s="4" t="s">
        <v>2330</v>
      </c>
      <c r="T471" s="4" t="s">
        <v>2331</v>
      </c>
      <c r="U471" s="4" t="s">
        <v>37</v>
      </c>
      <c r="V471" s="4" t="s">
        <v>37</v>
      </c>
      <c r="W471" s="4" t="s">
        <v>37</v>
      </c>
      <c r="X471" s="4" t="s">
        <v>37</v>
      </c>
      <c r="Y471" s="4" t="s">
        <v>37</v>
      </c>
      <c r="Z471" s="4" t="s">
        <v>37</v>
      </c>
      <c r="AA471" s="4" t="s">
        <v>37</v>
      </c>
      <c r="AB471" s="4" t="s">
        <v>38</v>
      </c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</row>
    <row r="472" spans="1:43">
      <c r="A472" s="4" t="s">
        <v>2332</v>
      </c>
      <c r="B472" s="4">
        <v>228</v>
      </c>
      <c r="C472" s="4">
        <v>142</v>
      </c>
      <c r="D472" s="4">
        <v>172</v>
      </c>
      <c r="E472" s="4">
        <v>492</v>
      </c>
      <c r="F472" s="4">
        <v>577</v>
      </c>
      <c r="G472" s="4">
        <v>439</v>
      </c>
      <c r="H472" s="4">
        <v>46.61</v>
      </c>
      <c r="I472" s="4">
        <v>29.177</v>
      </c>
      <c r="J472" s="4">
        <v>38.191000000000003</v>
      </c>
      <c r="K472" s="4">
        <v>92.102999999999994</v>
      </c>
      <c r="L472" s="4">
        <v>108.974</v>
      </c>
      <c r="M472" s="4">
        <v>91.465000000000003</v>
      </c>
      <c r="N472" s="4">
        <v>37.9926666666667</v>
      </c>
      <c r="O472" s="4">
        <v>97.513999999999996</v>
      </c>
      <c r="P472" s="4">
        <v>1.3598883833461901</v>
      </c>
      <c r="Q472" s="6">
        <v>4.0838002998348096E-12</v>
      </c>
      <c r="R472" s="6">
        <v>9.1023371127429203E-11</v>
      </c>
      <c r="S472" s="4" t="s">
        <v>2333</v>
      </c>
      <c r="T472" s="4" t="s">
        <v>2334</v>
      </c>
      <c r="U472" s="4" t="s">
        <v>158</v>
      </c>
      <c r="V472" s="4" t="s">
        <v>159</v>
      </c>
      <c r="W472" s="4" t="s">
        <v>160</v>
      </c>
      <c r="X472" s="4" t="s">
        <v>161</v>
      </c>
      <c r="Y472" s="4" t="s">
        <v>54</v>
      </c>
      <c r="Z472" s="4" t="s">
        <v>37</v>
      </c>
      <c r="AA472" s="4" t="s">
        <v>2335</v>
      </c>
      <c r="AB472" s="4" t="s">
        <v>38</v>
      </c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</row>
    <row r="473" spans="1:43">
      <c r="A473" s="4" t="s">
        <v>2336</v>
      </c>
      <c r="B473" s="4">
        <v>96</v>
      </c>
      <c r="C473" s="4">
        <v>117</v>
      </c>
      <c r="D473" s="4">
        <v>194</v>
      </c>
      <c r="E473" s="4">
        <v>540</v>
      </c>
      <c r="F473" s="4">
        <v>393</v>
      </c>
      <c r="G473" s="4">
        <v>439</v>
      </c>
      <c r="H473" s="4">
        <v>5.3959999999999999</v>
      </c>
      <c r="I473" s="4">
        <v>6.61</v>
      </c>
      <c r="J473" s="4">
        <v>11.843999999999999</v>
      </c>
      <c r="K473" s="4">
        <v>27.794</v>
      </c>
      <c r="L473" s="4">
        <v>20.408000000000001</v>
      </c>
      <c r="M473" s="4">
        <v>25.148</v>
      </c>
      <c r="N473" s="4">
        <v>7.95</v>
      </c>
      <c r="O473" s="4">
        <v>24.45</v>
      </c>
      <c r="P473" s="4">
        <v>1.62080769966788</v>
      </c>
      <c r="Q473" s="6">
        <v>4.65561882704544E-12</v>
      </c>
      <c r="R473" s="6">
        <v>1.03415015137726E-10</v>
      </c>
      <c r="S473" s="4" t="s">
        <v>2337</v>
      </c>
      <c r="T473" s="4" t="s">
        <v>2338</v>
      </c>
      <c r="U473" s="4" t="s">
        <v>37</v>
      </c>
      <c r="V473" s="4" t="s">
        <v>37</v>
      </c>
      <c r="W473" s="4" t="s">
        <v>37</v>
      </c>
      <c r="X473" s="4" t="s">
        <v>37</v>
      </c>
      <c r="Y473" s="4" t="s">
        <v>54</v>
      </c>
      <c r="Z473" s="4" t="s">
        <v>64</v>
      </c>
      <c r="AA473" s="4" t="s">
        <v>37</v>
      </c>
      <c r="AB473" s="4" t="s">
        <v>38</v>
      </c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</row>
    <row r="474" spans="1:43">
      <c r="A474" s="4" t="s">
        <v>2339</v>
      </c>
      <c r="B474" s="4">
        <v>78</v>
      </c>
      <c r="C474" s="4">
        <v>114</v>
      </c>
      <c r="D474" s="4">
        <v>127</v>
      </c>
      <c r="E474" s="4">
        <v>341</v>
      </c>
      <c r="F474" s="4">
        <v>297</v>
      </c>
      <c r="G474" s="4">
        <v>338</v>
      </c>
      <c r="H474" s="4">
        <v>7.3090000000000002</v>
      </c>
      <c r="I474" s="4">
        <v>10.738</v>
      </c>
      <c r="J474" s="4">
        <v>12.927</v>
      </c>
      <c r="K474" s="4">
        <v>29.262</v>
      </c>
      <c r="L474" s="4">
        <v>25.713000000000001</v>
      </c>
      <c r="M474" s="4">
        <v>32.281999999999996</v>
      </c>
      <c r="N474" s="4">
        <v>10.324666666666699</v>
      </c>
      <c r="O474" s="4">
        <v>29.0856666666667</v>
      </c>
      <c r="P474" s="4">
        <v>1.49421316748348</v>
      </c>
      <c r="Q474" s="6">
        <v>4.7296650895115396E-12</v>
      </c>
      <c r="R474" s="6">
        <v>1.04703061293957E-10</v>
      </c>
      <c r="S474" s="4" t="s">
        <v>2340</v>
      </c>
      <c r="T474" s="4" t="s">
        <v>2341</v>
      </c>
      <c r="U474" s="4" t="s">
        <v>340</v>
      </c>
      <c r="V474" s="4" t="s">
        <v>602</v>
      </c>
      <c r="W474" s="4" t="s">
        <v>2342</v>
      </c>
      <c r="X474" s="4" t="s">
        <v>2343</v>
      </c>
      <c r="Y474" s="4" t="s">
        <v>2344</v>
      </c>
      <c r="Z474" s="4" t="s">
        <v>2345</v>
      </c>
      <c r="AA474" s="4" t="s">
        <v>2346</v>
      </c>
      <c r="AB474" s="4" t="s">
        <v>38</v>
      </c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</row>
    <row r="475" spans="1:43">
      <c r="A475" s="4" t="s">
        <v>2347</v>
      </c>
      <c r="B475" s="4">
        <v>7</v>
      </c>
      <c r="C475" s="4">
        <v>10</v>
      </c>
      <c r="D475" s="4">
        <v>13</v>
      </c>
      <c r="E475" s="4">
        <v>127</v>
      </c>
      <c r="F475" s="4">
        <v>97</v>
      </c>
      <c r="G475" s="4">
        <v>66</v>
      </c>
      <c r="H475" s="4">
        <v>0.24099999999999999</v>
      </c>
      <c r="I475" s="4">
        <v>0.34599999999999997</v>
      </c>
      <c r="J475" s="4">
        <v>0.48699999999999999</v>
      </c>
      <c r="K475" s="4">
        <v>4.008</v>
      </c>
      <c r="L475" s="4">
        <v>3.0880000000000001</v>
      </c>
      <c r="M475" s="4">
        <v>2.3180000000000001</v>
      </c>
      <c r="N475" s="4">
        <v>0.35799999999999998</v>
      </c>
      <c r="O475" s="4">
        <v>3.1379999999999999</v>
      </c>
      <c r="P475" s="4">
        <v>3.1318138597038399</v>
      </c>
      <c r="Q475" s="6">
        <v>4.7667201818205398E-12</v>
      </c>
      <c r="R475" s="6">
        <v>1.05344516018234E-10</v>
      </c>
      <c r="S475" s="4" t="s">
        <v>2348</v>
      </c>
      <c r="T475" s="4" t="s">
        <v>2348</v>
      </c>
      <c r="U475" s="4" t="s">
        <v>37</v>
      </c>
      <c r="V475" s="4" t="s">
        <v>37</v>
      </c>
      <c r="W475" s="4" t="s">
        <v>37</v>
      </c>
      <c r="X475" s="4" t="s">
        <v>37</v>
      </c>
      <c r="Y475" s="4" t="s">
        <v>703</v>
      </c>
      <c r="Z475" s="4" t="s">
        <v>224</v>
      </c>
      <c r="AA475" s="4" t="s">
        <v>37</v>
      </c>
      <c r="AB475" s="4" t="s">
        <v>38</v>
      </c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</row>
    <row r="476" spans="1:43">
      <c r="A476" s="4" t="s">
        <v>2349</v>
      </c>
      <c r="B476" s="4">
        <v>17</v>
      </c>
      <c r="C476" s="4">
        <v>13</v>
      </c>
      <c r="D476" s="4">
        <v>3</v>
      </c>
      <c r="E476" s="4">
        <v>124</v>
      </c>
      <c r="F476" s="4">
        <v>178</v>
      </c>
      <c r="G476" s="4">
        <v>71</v>
      </c>
      <c r="H476" s="4">
        <v>4.4950000000000001</v>
      </c>
      <c r="I476" s="4">
        <v>3.4489999999999998</v>
      </c>
      <c r="J476" s="4">
        <v>0.80700000000000005</v>
      </c>
      <c r="K476" s="4">
        <v>29.332000000000001</v>
      </c>
      <c r="L476" s="4">
        <v>42.616999999999997</v>
      </c>
      <c r="M476" s="4">
        <v>18.765999999999998</v>
      </c>
      <c r="N476" s="4">
        <v>2.9169999999999998</v>
      </c>
      <c r="O476" s="4">
        <v>30.238333333333301</v>
      </c>
      <c r="P476" s="4">
        <v>3.3738213324034199</v>
      </c>
      <c r="Q476" s="6">
        <v>5.1110691466746199E-12</v>
      </c>
      <c r="R476" s="6">
        <v>1.12763503559205E-10</v>
      </c>
      <c r="S476" s="4" t="s">
        <v>38</v>
      </c>
      <c r="T476" s="4" t="s">
        <v>37</v>
      </c>
      <c r="U476" s="4" t="s">
        <v>37</v>
      </c>
      <c r="V476" s="4" t="s">
        <v>37</v>
      </c>
      <c r="W476" s="4" t="s">
        <v>37</v>
      </c>
      <c r="X476" s="4" t="s">
        <v>37</v>
      </c>
      <c r="Y476" s="4" t="s">
        <v>37</v>
      </c>
      <c r="Z476" s="4" t="s">
        <v>37</v>
      </c>
      <c r="AA476" s="4" t="s">
        <v>37</v>
      </c>
      <c r="AB476" s="4" t="s">
        <v>38</v>
      </c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</row>
    <row r="477" spans="1:43">
      <c r="A477" s="4" t="s">
        <v>2350</v>
      </c>
      <c r="B477" s="4">
        <v>887</v>
      </c>
      <c r="C477" s="4">
        <v>883</v>
      </c>
      <c r="D477" s="4">
        <v>867</v>
      </c>
      <c r="E477" s="4">
        <v>384</v>
      </c>
      <c r="F477" s="4">
        <v>489</v>
      </c>
      <c r="G477" s="4">
        <v>413</v>
      </c>
      <c r="H477" s="4">
        <v>21.887</v>
      </c>
      <c r="I477" s="4">
        <v>21.9</v>
      </c>
      <c r="J477" s="4">
        <v>23.236999999999998</v>
      </c>
      <c r="K477" s="4">
        <v>8.6769999999999996</v>
      </c>
      <c r="L477" s="4">
        <v>11.148</v>
      </c>
      <c r="M477" s="4">
        <v>10.385999999999999</v>
      </c>
      <c r="N477" s="4">
        <v>22.341333333333299</v>
      </c>
      <c r="O477" s="4">
        <v>10.0703333333333</v>
      </c>
      <c r="P477" s="4">
        <v>-1.14960385049572</v>
      </c>
      <c r="Q477" s="6">
        <v>5.1666321825867602E-12</v>
      </c>
      <c r="R477" s="6">
        <v>1.13796819305319E-10</v>
      </c>
      <c r="S477" s="4" t="s">
        <v>2351</v>
      </c>
      <c r="T477" s="4" t="s">
        <v>2352</v>
      </c>
      <c r="U477" s="4" t="s">
        <v>37</v>
      </c>
      <c r="V477" s="4" t="s">
        <v>37</v>
      </c>
      <c r="W477" s="4" t="s">
        <v>37</v>
      </c>
      <c r="X477" s="4" t="s">
        <v>37</v>
      </c>
      <c r="Y477" s="4" t="s">
        <v>2353</v>
      </c>
      <c r="Z477" s="4" t="s">
        <v>37</v>
      </c>
      <c r="AA477" s="4" t="s">
        <v>2354</v>
      </c>
      <c r="AB477" s="4" t="s">
        <v>38</v>
      </c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</row>
    <row r="478" spans="1:43">
      <c r="A478" s="4" t="s">
        <v>2355</v>
      </c>
      <c r="B478" s="4">
        <v>1165</v>
      </c>
      <c r="C478" s="4">
        <v>1074</v>
      </c>
      <c r="D478" s="4">
        <v>769</v>
      </c>
      <c r="E478" s="4">
        <v>2470</v>
      </c>
      <c r="F478" s="4">
        <v>2512</v>
      </c>
      <c r="G478" s="4">
        <v>1861</v>
      </c>
      <c r="H478" s="4">
        <v>6.0720000000000001</v>
      </c>
      <c r="I478" s="4">
        <v>5.5629999999999997</v>
      </c>
      <c r="J478" s="4">
        <v>4.33</v>
      </c>
      <c r="K478" s="4">
        <v>11.712</v>
      </c>
      <c r="L478" s="4">
        <v>11.968</v>
      </c>
      <c r="M478" s="4">
        <v>9.7989999999999995</v>
      </c>
      <c r="N478" s="4">
        <v>5.3216666666666699</v>
      </c>
      <c r="O478" s="4">
        <v>11.1596666666667</v>
      </c>
      <c r="P478" s="4">
        <v>1.06834388308698</v>
      </c>
      <c r="Q478" s="6">
        <v>5.2994570584216402E-12</v>
      </c>
      <c r="R478" s="6">
        <v>1.1652549845659301E-10</v>
      </c>
      <c r="S478" s="4" t="s">
        <v>2356</v>
      </c>
      <c r="T478" s="4" t="s">
        <v>2357</v>
      </c>
      <c r="U478" s="4" t="s">
        <v>37</v>
      </c>
      <c r="V478" s="4" t="s">
        <v>37</v>
      </c>
      <c r="W478" s="4" t="s">
        <v>37</v>
      </c>
      <c r="X478" s="4" t="s">
        <v>37</v>
      </c>
      <c r="Y478" s="4" t="s">
        <v>2358</v>
      </c>
      <c r="Z478" s="4" t="s">
        <v>37</v>
      </c>
      <c r="AA478" s="4" t="s">
        <v>2359</v>
      </c>
      <c r="AB478" s="4" t="s">
        <v>38</v>
      </c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</row>
    <row r="479" spans="1:43">
      <c r="A479" s="4" t="s">
        <v>2360</v>
      </c>
      <c r="B479" s="4">
        <v>251</v>
      </c>
      <c r="C479" s="4">
        <v>282</v>
      </c>
      <c r="D479" s="4">
        <v>315</v>
      </c>
      <c r="E479" s="4">
        <v>766</v>
      </c>
      <c r="F479" s="4">
        <v>705</v>
      </c>
      <c r="G479" s="4">
        <v>550</v>
      </c>
      <c r="H479" s="4">
        <v>5.7549999999999999</v>
      </c>
      <c r="I479" s="4">
        <v>6.5119999999999996</v>
      </c>
      <c r="J479" s="4">
        <v>7.9109999999999996</v>
      </c>
      <c r="K479" s="4">
        <v>15.840999999999999</v>
      </c>
      <c r="L479" s="4">
        <v>14.706</v>
      </c>
      <c r="M479" s="4">
        <v>12.731</v>
      </c>
      <c r="N479" s="4">
        <v>6.726</v>
      </c>
      <c r="O479" s="4">
        <v>14.426</v>
      </c>
      <c r="P479" s="4">
        <v>1.1008506449481399</v>
      </c>
      <c r="Q479" s="6">
        <v>5.9118115621851299E-12</v>
      </c>
      <c r="R479" s="6">
        <v>1.28903195584167E-10</v>
      </c>
      <c r="S479" s="4" t="s">
        <v>2361</v>
      </c>
      <c r="T479" s="4" t="s">
        <v>2362</v>
      </c>
      <c r="U479" s="4" t="s">
        <v>315</v>
      </c>
      <c r="V479" s="4" t="s">
        <v>806</v>
      </c>
      <c r="W479" s="4" t="s">
        <v>807</v>
      </c>
      <c r="X479" s="4" t="s">
        <v>2363</v>
      </c>
      <c r="Y479" s="4" t="s">
        <v>1878</v>
      </c>
      <c r="Z479" s="4" t="s">
        <v>287</v>
      </c>
      <c r="AA479" s="4" t="s">
        <v>2364</v>
      </c>
      <c r="AB479" s="4" t="s">
        <v>38</v>
      </c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</row>
    <row r="480" spans="1:43">
      <c r="A480" s="4" t="s">
        <v>2365</v>
      </c>
      <c r="B480" s="4">
        <v>109</v>
      </c>
      <c r="C480" s="4">
        <v>97</v>
      </c>
      <c r="D480" s="4">
        <v>127</v>
      </c>
      <c r="E480" s="4">
        <v>393</v>
      </c>
      <c r="F480" s="4">
        <v>365</v>
      </c>
      <c r="G480" s="4">
        <v>261</v>
      </c>
      <c r="H480" s="4">
        <v>4.6349999999999998</v>
      </c>
      <c r="I480" s="4">
        <v>4.0789999999999997</v>
      </c>
      <c r="J480" s="4">
        <v>5.8650000000000002</v>
      </c>
      <c r="K480" s="4">
        <v>15.045</v>
      </c>
      <c r="L480" s="4">
        <v>14.337</v>
      </c>
      <c r="M480" s="4">
        <v>11.239000000000001</v>
      </c>
      <c r="N480" s="4">
        <v>4.8596666666666701</v>
      </c>
      <c r="O480" s="4">
        <v>13.540333333333299</v>
      </c>
      <c r="P480" s="4">
        <v>1.47833399006732</v>
      </c>
      <c r="Q480" s="6">
        <v>6.2894238880910301E-12</v>
      </c>
      <c r="R480" s="6">
        <v>1.3667966346136501E-10</v>
      </c>
      <c r="S480" s="4" t="s">
        <v>2366</v>
      </c>
      <c r="T480" s="4" t="s">
        <v>2367</v>
      </c>
      <c r="U480" s="4" t="s">
        <v>37</v>
      </c>
      <c r="V480" s="4" t="s">
        <v>37</v>
      </c>
      <c r="W480" s="4" t="s">
        <v>37</v>
      </c>
      <c r="X480" s="4" t="s">
        <v>37</v>
      </c>
      <c r="Y480" s="4" t="s">
        <v>35</v>
      </c>
      <c r="Z480" s="4" t="s">
        <v>207</v>
      </c>
      <c r="AA480" s="4" t="s">
        <v>2368</v>
      </c>
      <c r="AB480" s="4" t="s">
        <v>38</v>
      </c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</row>
    <row r="481" spans="1:43">
      <c r="A481" s="4" t="s">
        <v>2369</v>
      </c>
      <c r="B481" s="4">
        <v>2012</v>
      </c>
      <c r="C481" s="4">
        <v>1757</v>
      </c>
      <c r="D481" s="4">
        <v>1969</v>
      </c>
      <c r="E481" s="4">
        <v>1055</v>
      </c>
      <c r="F481" s="4">
        <v>1114</v>
      </c>
      <c r="G481" s="4">
        <v>923</v>
      </c>
      <c r="H481" s="4">
        <v>79.436000000000007</v>
      </c>
      <c r="I481" s="4">
        <v>69.722999999999999</v>
      </c>
      <c r="J481" s="4">
        <v>84.435000000000002</v>
      </c>
      <c r="K481" s="4">
        <v>38.142000000000003</v>
      </c>
      <c r="L481" s="4">
        <v>40.633000000000003</v>
      </c>
      <c r="M481" s="4">
        <v>37.14</v>
      </c>
      <c r="N481" s="4">
        <v>77.864666666666693</v>
      </c>
      <c r="O481" s="4">
        <v>38.6383333333333</v>
      </c>
      <c r="P481" s="4">
        <v>-1.0109359476002999</v>
      </c>
      <c r="Q481" s="6">
        <v>6.7018471940210498E-12</v>
      </c>
      <c r="R481" s="6">
        <v>1.45158447778805E-10</v>
      </c>
      <c r="S481" s="4" t="s">
        <v>2370</v>
      </c>
      <c r="T481" s="4" t="s">
        <v>2371</v>
      </c>
      <c r="U481" s="4" t="s">
        <v>37</v>
      </c>
      <c r="V481" s="4" t="s">
        <v>37</v>
      </c>
      <c r="W481" s="4" t="s">
        <v>37</v>
      </c>
      <c r="X481" s="4" t="s">
        <v>37</v>
      </c>
      <c r="Y481" s="4" t="s">
        <v>2372</v>
      </c>
      <c r="Z481" s="4" t="s">
        <v>2373</v>
      </c>
      <c r="AA481" s="4" t="s">
        <v>2374</v>
      </c>
      <c r="AB481" s="4" t="s">
        <v>38</v>
      </c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</row>
    <row r="482" spans="1:43">
      <c r="A482" s="4" t="s">
        <v>2375</v>
      </c>
      <c r="B482" s="4">
        <v>343</v>
      </c>
      <c r="C482" s="4">
        <v>273</v>
      </c>
      <c r="D482" s="4">
        <v>289</v>
      </c>
      <c r="E482" s="4">
        <v>618</v>
      </c>
      <c r="F482" s="4">
        <v>723</v>
      </c>
      <c r="G482" s="4">
        <v>652</v>
      </c>
      <c r="H482" s="4">
        <v>16.641999999999999</v>
      </c>
      <c r="I482" s="4">
        <v>13.313000000000001</v>
      </c>
      <c r="J482" s="4">
        <v>15.228999999999999</v>
      </c>
      <c r="K482" s="4">
        <v>27.457000000000001</v>
      </c>
      <c r="L482" s="4">
        <v>32.406999999999996</v>
      </c>
      <c r="M482" s="4">
        <v>32.24</v>
      </c>
      <c r="N482" s="4">
        <v>15.0613333333333</v>
      </c>
      <c r="O482" s="4">
        <v>30.701333333333299</v>
      </c>
      <c r="P482" s="4">
        <v>1.02745181899935</v>
      </c>
      <c r="Q482" s="6">
        <v>6.78672740640999E-12</v>
      </c>
      <c r="R482" s="6">
        <v>1.4675313209316699E-10</v>
      </c>
      <c r="S482" s="4" t="s">
        <v>2376</v>
      </c>
      <c r="T482" s="4" t="s">
        <v>2377</v>
      </c>
      <c r="U482" s="4" t="s">
        <v>2378</v>
      </c>
      <c r="V482" s="4" t="s">
        <v>2379</v>
      </c>
      <c r="W482" s="4" t="s">
        <v>2380</v>
      </c>
      <c r="X482" s="4" t="s">
        <v>2381</v>
      </c>
      <c r="Y482" s="4" t="s">
        <v>838</v>
      </c>
      <c r="Z482" s="4" t="s">
        <v>2382</v>
      </c>
      <c r="AA482" s="4" t="s">
        <v>2383</v>
      </c>
      <c r="AB482" s="4" t="s">
        <v>38</v>
      </c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</row>
    <row r="483" spans="1:43">
      <c r="A483" s="4" t="s">
        <v>2384</v>
      </c>
      <c r="B483" s="4">
        <v>20</v>
      </c>
      <c r="C483" s="4">
        <v>16</v>
      </c>
      <c r="D483" s="4">
        <v>25</v>
      </c>
      <c r="E483" s="4">
        <v>145</v>
      </c>
      <c r="F483" s="4">
        <v>108</v>
      </c>
      <c r="G483" s="4">
        <v>107</v>
      </c>
      <c r="H483" s="4">
        <v>2.33</v>
      </c>
      <c r="I483" s="4">
        <v>1.8740000000000001</v>
      </c>
      <c r="J483" s="4">
        <v>3.1640000000000001</v>
      </c>
      <c r="K483" s="4">
        <v>15.472</v>
      </c>
      <c r="L483" s="4">
        <v>11.625999999999999</v>
      </c>
      <c r="M483" s="4">
        <v>12.707000000000001</v>
      </c>
      <c r="N483" s="4">
        <v>2.456</v>
      </c>
      <c r="O483" s="4">
        <v>13.268333333333301</v>
      </c>
      <c r="P483" s="4">
        <v>2.4336046959389601</v>
      </c>
      <c r="Q483" s="6">
        <v>6.9783567587213298E-12</v>
      </c>
      <c r="R483" s="6">
        <v>1.5064700956451599E-10</v>
      </c>
      <c r="S483" s="4" t="s">
        <v>2385</v>
      </c>
      <c r="T483" s="4" t="s">
        <v>2386</v>
      </c>
      <c r="U483" s="4" t="s">
        <v>37</v>
      </c>
      <c r="V483" s="4" t="s">
        <v>37</v>
      </c>
      <c r="W483" s="4" t="s">
        <v>37</v>
      </c>
      <c r="X483" s="4" t="s">
        <v>37</v>
      </c>
      <c r="Y483" s="4" t="s">
        <v>37</v>
      </c>
      <c r="Z483" s="4" t="s">
        <v>37</v>
      </c>
      <c r="AA483" s="4" t="s">
        <v>37</v>
      </c>
      <c r="AB483" s="4" t="s">
        <v>38</v>
      </c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</row>
    <row r="484" spans="1:43">
      <c r="A484" s="4" t="s">
        <v>2387</v>
      </c>
      <c r="B484" s="4">
        <v>8864</v>
      </c>
      <c r="C484" s="4">
        <v>7000</v>
      </c>
      <c r="D484" s="4">
        <v>6067</v>
      </c>
      <c r="E484" s="4">
        <v>3195</v>
      </c>
      <c r="F484" s="4">
        <v>3949</v>
      </c>
      <c r="G484" s="4">
        <v>3718</v>
      </c>
      <c r="H484" s="4">
        <v>95.736999999999995</v>
      </c>
      <c r="I484" s="4">
        <v>75.918000000000006</v>
      </c>
      <c r="J484" s="4">
        <v>71.113</v>
      </c>
      <c r="K484" s="4">
        <v>31.568999999999999</v>
      </c>
      <c r="L484" s="4">
        <v>39.393000000000001</v>
      </c>
      <c r="M484" s="4">
        <v>40.909999999999997</v>
      </c>
      <c r="N484" s="4">
        <v>80.9226666666667</v>
      </c>
      <c r="O484" s="4">
        <v>37.290666666666702</v>
      </c>
      <c r="P484" s="4">
        <v>-1.1177292729720101</v>
      </c>
      <c r="Q484" s="6">
        <v>7.0767086889209599E-12</v>
      </c>
      <c r="R484" s="6">
        <v>1.52494813424133E-10</v>
      </c>
      <c r="S484" s="4" t="s">
        <v>2388</v>
      </c>
      <c r="T484" s="4" t="s">
        <v>2389</v>
      </c>
      <c r="U484" s="4" t="s">
        <v>1140</v>
      </c>
      <c r="V484" s="4" t="s">
        <v>1398</v>
      </c>
      <c r="W484" s="4" t="s">
        <v>1399</v>
      </c>
      <c r="X484" s="4" t="s">
        <v>2390</v>
      </c>
      <c r="Y484" s="4" t="s">
        <v>1878</v>
      </c>
      <c r="Z484" s="4" t="s">
        <v>2391</v>
      </c>
      <c r="AA484" s="4" t="s">
        <v>2392</v>
      </c>
      <c r="AB484" s="4" t="s">
        <v>38</v>
      </c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</row>
    <row r="485" spans="1:43">
      <c r="A485" s="4" t="s">
        <v>2393</v>
      </c>
      <c r="B485" s="4">
        <v>1211</v>
      </c>
      <c r="C485" s="4">
        <v>1053</v>
      </c>
      <c r="D485" s="4">
        <v>979</v>
      </c>
      <c r="E485" s="4">
        <v>496</v>
      </c>
      <c r="F485" s="4">
        <v>580</v>
      </c>
      <c r="G485" s="4">
        <v>539</v>
      </c>
      <c r="H485" s="4">
        <v>56.329000000000001</v>
      </c>
      <c r="I485" s="4">
        <v>49.23</v>
      </c>
      <c r="J485" s="4">
        <v>49.46</v>
      </c>
      <c r="K485" s="4">
        <v>21.126000000000001</v>
      </c>
      <c r="L485" s="4">
        <v>24.923999999999999</v>
      </c>
      <c r="M485" s="4">
        <v>25.552</v>
      </c>
      <c r="N485" s="4">
        <v>51.673000000000002</v>
      </c>
      <c r="O485" s="4">
        <v>23.867333333333299</v>
      </c>
      <c r="P485" s="4">
        <v>-1.1143732603668</v>
      </c>
      <c r="Q485" s="6">
        <v>7.0873423525596003E-12</v>
      </c>
      <c r="R485" s="6">
        <v>1.52494813424133E-10</v>
      </c>
      <c r="S485" s="4" t="s">
        <v>2394</v>
      </c>
      <c r="T485" s="4" t="s">
        <v>2395</v>
      </c>
      <c r="U485" s="4" t="s">
        <v>37</v>
      </c>
      <c r="V485" s="4" t="s">
        <v>37</v>
      </c>
      <c r="W485" s="4" t="s">
        <v>37</v>
      </c>
      <c r="X485" s="4" t="s">
        <v>37</v>
      </c>
      <c r="Y485" s="4" t="s">
        <v>951</v>
      </c>
      <c r="Z485" s="4" t="s">
        <v>2396</v>
      </c>
      <c r="AA485" s="4" t="s">
        <v>2397</v>
      </c>
      <c r="AB485" s="4" t="s">
        <v>38</v>
      </c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</row>
    <row r="486" spans="1:43">
      <c r="A486" s="4" t="s">
        <v>2398</v>
      </c>
      <c r="B486" s="4">
        <v>143</v>
      </c>
      <c r="C486" s="4">
        <v>111</v>
      </c>
      <c r="D486" s="4">
        <v>70</v>
      </c>
      <c r="E486" s="4">
        <v>346</v>
      </c>
      <c r="F486" s="4">
        <v>361</v>
      </c>
      <c r="G486" s="4">
        <v>351</v>
      </c>
      <c r="H486" s="4">
        <v>1.611</v>
      </c>
      <c r="I486" s="4">
        <v>1.2569999999999999</v>
      </c>
      <c r="J486" s="4">
        <v>0.85699999999999998</v>
      </c>
      <c r="K486" s="4">
        <v>3.569</v>
      </c>
      <c r="L486" s="4">
        <v>3.7570000000000001</v>
      </c>
      <c r="M486" s="4">
        <v>4.03</v>
      </c>
      <c r="N486" s="4">
        <v>1.24166666666667</v>
      </c>
      <c r="O486" s="4">
        <v>3.7853333333333299</v>
      </c>
      <c r="P486" s="4">
        <v>1.6081424234874999</v>
      </c>
      <c r="Q486" s="6">
        <v>8.4671158795858304E-12</v>
      </c>
      <c r="R486" s="6">
        <v>1.80396607767843E-10</v>
      </c>
      <c r="S486" s="4" t="s">
        <v>2399</v>
      </c>
      <c r="T486" s="4" t="s">
        <v>2400</v>
      </c>
      <c r="U486" s="4" t="s">
        <v>37</v>
      </c>
      <c r="V486" s="4" t="s">
        <v>37</v>
      </c>
      <c r="W486" s="4" t="s">
        <v>37</v>
      </c>
      <c r="X486" s="4" t="s">
        <v>37</v>
      </c>
      <c r="Y486" s="4" t="s">
        <v>2401</v>
      </c>
      <c r="Z486" s="4" t="s">
        <v>2402</v>
      </c>
      <c r="AA486" s="4" t="s">
        <v>37</v>
      </c>
      <c r="AB486" s="4" t="s">
        <v>38</v>
      </c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</row>
    <row r="487" spans="1:43">
      <c r="A487" s="4" t="s">
        <v>2403</v>
      </c>
      <c r="B487" s="4">
        <v>74</v>
      </c>
      <c r="C487" s="4">
        <v>41</v>
      </c>
      <c r="D487" s="4">
        <v>80</v>
      </c>
      <c r="E487" s="4">
        <v>210</v>
      </c>
      <c r="F487" s="4">
        <v>268</v>
      </c>
      <c r="G487" s="4">
        <v>266</v>
      </c>
      <c r="H487" s="4">
        <v>9.3019999999999996</v>
      </c>
      <c r="I487" s="4">
        <v>5.18</v>
      </c>
      <c r="J487" s="4">
        <v>10.922000000000001</v>
      </c>
      <c r="K487" s="4">
        <v>24.172000000000001</v>
      </c>
      <c r="L487" s="4">
        <v>31.122</v>
      </c>
      <c r="M487" s="4">
        <v>34.076999999999998</v>
      </c>
      <c r="N487" s="4">
        <v>8.468</v>
      </c>
      <c r="O487" s="4">
        <v>29.790333333333301</v>
      </c>
      <c r="P487" s="4">
        <v>1.8147510919845</v>
      </c>
      <c r="Q487" s="6">
        <v>9.3552354292282199E-12</v>
      </c>
      <c r="R487" s="6">
        <v>1.9834620286456399E-10</v>
      </c>
      <c r="S487" s="4" t="s">
        <v>2404</v>
      </c>
      <c r="T487" s="4" t="s">
        <v>2405</v>
      </c>
      <c r="U487" s="4" t="s">
        <v>37</v>
      </c>
      <c r="V487" s="4" t="s">
        <v>37</v>
      </c>
      <c r="W487" s="4" t="s">
        <v>37</v>
      </c>
      <c r="X487" s="4" t="s">
        <v>37</v>
      </c>
      <c r="Y487" s="4" t="s">
        <v>54</v>
      </c>
      <c r="Z487" s="4" t="s">
        <v>64</v>
      </c>
      <c r="AA487" s="4" t="s">
        <v>37</v>
      </c>
      <c r="AB487" s="4" t="s">
        <v>38</v>
      </c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</row>
    <row r="488" spans="1:43">
      <c r="A488" s="4" t="s">
        <v>2406</v>
      </c>
      <c r="B488" s="4">
        <v>294</v>
      </c>
      <c r="C488" s="4">
        <v>252</v>
      </c>
      <c r="D488" s="4">
        <v>248</v>
      </c>
      <c r="E488" s="4">
        <v>702</v>
      </c>
      <c r="F488" s="4">
        <v>640</v>
      </c>
      <c r="G488" s="4">
        <v>516</v>
      </c>
      <c r="H488" s="4">
        <v>2.544</v>
      </c>
      <c r="I488" s="4">
        <v>2.242</v>
      </c>
      <c r="J488" s="4">
        <v>2.3530000000000002</v>
      </c>
      <c r="K488" s="4">
        <v>5.6159999999999997</v>
      </c>
      <c r="L488" s="4">
        <v>5.1180000000000003</v>
      </c>
      <c r="M488" s="4">
        <v>4.5640000000000001</v>
      </c>
      <c r="N488" s="4">
        <v>2.3796666666666701</v>
      </c>
      <c r="O488" s="4">
        <v>5.0993333333333304</v>
      </c>
      <c r="P488" s="4">
        <v>1.0995491459168301</v>
      </c>
      <c r="Q488" s="6">
        <v>9.3927115082101803E-12</v>
      </c>
      <c r="R488" s="6">
        <v>1.9881747622654601E-10</v>
      </c>
      <c r="S488" s="4" t="s">
        <v>2407</v>
      </c>
      <c r="T488" s="4" t="s">
        <v>2408</v>
      </c>
      <c r="U488" s="4" t="s">
        <v>37</v>
      </c>
      <c r="V488" s="4" t="s">
        <v>37</v>
      </c>
      <c r="W488" s="4" t="s">
        <v>37</v>
      </c>
      <c r="X488" s="4" t="s">
        <v>37</v>
      </c>
      <c r="Y488" s="4" t="s">
        <v>37</v>
      </c>
      <c r="Z488" s="4" t="s">
        <v>2409</v>
      </c>
      <c r="AA488" s="4" t="s">
        <v>37</v>
      </c>
      <c r="AB488" s="4" t="s">
        <v>38</v>
      </c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</row>
    <row r="489" spans="1:43">
      <c r="A489" s="4" t="s">
        <v>2410</v>
      </c>
      <c r="B489" s="4">
        <v>206</v>
      </c>
      <c r="C489" s="4">
        <v>145</v>
      </c>
      <c r="D489" s="4">
        <v>166</v>
      </c>
      <c r="E489" s="4">
        <v>494</v>
      </c>
      <c r="F489" s="4">
        <v>460</v>
      </c>
      <c r="G489" s="4">
        <v>391</v>
      </c>
      <c r="H489" s="4">
        <v>11.845000000000001</v>
      </c>
      <c r="I489" s="4">
        <v>8.3800000000000008</v>
      </c>
      <c r="J489" s="4">
        <v>10.368</v>
      </c>
      <c r="K489" s="4">
        <v>26.012</v>
      </c>
      <c r="L489" s="4">
        <v>24.437000000000001</v>
      </c>
      <c r="M489" s="4">
        <v>22.914000000000001</v>
      </c>
      <c r="N489" s="4">
        <v>10.1976666666667</v>
      </c>
      <c r="O489" s="4">
        <v>24.454333333333299</v>
      </c>
      <c r="P489" s="4">
        <v>1.26185104872895</v>
      </c>
      <c r="Q489" s="6">
        <v>1.0007167200228199E-11</v>
      </c>
      <c r="R489" s="6">
        <v>2.11480475079053E-10</v>
      </c>
      <c r="S489" s="4" t="s">
        <v>2411</v>
      </c>
      <c r="T489" s="4" t="s">
        <v>2412</v>
      </c>
      <c r="U489" s="4" t="s">
        <v>37</v>
      </c>
      <c r="V489" s="4" t="s">
        <v>37</v>
      </c>
      <c r="W489" s="4" t="s">
        <v>37</v>
      </c>
      <c r="X489" s="4" t="s">
        <v>37</v>
      </c>
      <c r="Y489" s="4" t="s">
        <v>37</v>
      </c>
      <c r="Z489" s="4" t="s">
        <v>215</v>
      </c>
      <c r="AA489" s="4" t="s">
        <v>139</v>
      </c>
      <c r="AB489" s="4" t="s">
        <v>38</v>
      </c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</row>
    <row r="490" spans="1:43">
      <c r="A490" s="4" t="s">
        <v>2413</v>
      </c>
      <c r="B490" s="4">
        <v>251</v>
      </c>
      <c r="C490" s="4">
        <v>324</v>
      </c>
      <c r="D490" s="4">
        <v>278</v>
      </c>
      <c r="E490" s="4">
        <v>603</v>
      </c>
      <c r="F490" s="4">
        <v>667</v>
      </c>
      <c r="G490" s="4">
        <v>608</v>
      </c>
      <c r="H490" s="4">
        <v>13.574</v>
      </c>
      <c r="I490" s="4">
        <v>17.248999999999999</v>
      </c>
      <c r="J490" s="4">
        <v>16.170999999999999</v>
      </c>
      <c r="K490" s="4">
        <v>29.960999999999999</v>
      </c>
      <c r="L490" s="4">
        <v>33.444000000000003</v>
      </c>
      <c r="M490" s="4">
        <v>33.582999999999998</v>
      </c>
      <c r="N490" s="4">
        <v>15.664666666666699</v>
      </c>
      <c r="O490" s="4">
        <v>32.329333333333302</v>
      </c>
      <c r="P490" s="4">
        <v>1.0453296873234801</v>
      </c>
      <c r="Q490" s="6">
        <v>1.02326315613621E-11</v>
      </c>
      <c r="R490" s="6">
        <v>2.15895279819742E-10</v>
      </c>
      <c r="S490" s="4" t="s">
        <v>2414</v>
      </c>
      <c r="T490" s="4" t="s">
        <v>2415</v>
      </c>
      <c r="U490" s="4" t="s">
        <v>37</v>
      </c>
      <c r="V490" s="4" t="s">
        <v>37</v>
      </c>
      <c r="W490" s="4" t="s">
        <v>37</v>
      </c>
      <c r="X490" s="4" t="s">
        <v>37</v>
      </c>
      <c r="Y490" s="4" t="s">
        <v>37</v>
      </c>
      <c r="Z490" s="4" t="s">
        <v>37</v>
      </c>
      <c r="AA490" s="4" t="s">
        <v>2416</v>
      </c>
      <c r="AB490" s="4" t="s">
        <v>38</v>
      </c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</row>
    <row r="491" spans="1:43">
      <c r="A491" s="4" t="s">
        <v>2417</v>
      </c>
      <c r="B491" s="4">
        <v>2082</v>
      </c>
      <c r="C491" s="4">
        <v>1691</v>
      </c>
      <c r="D491" s="4">
        <v>1685</v>
      </c>
      <c r="E491" s="4">
        <v>834</v>
      </c>
      <c r="F491" s="4">
        <v>1042</v>
      </c>
      <c r="G491" s="4">
        <v>892</v>
      </c>
      <c r="H491" s="4">
        <v>60.619</v>
      </c>
      <c r="I491" s="4">
        <v>49.485999999999997</v>
      </c>
      <c r="J491" s="4">
        <v>53.286000000000001</v>
      </c>
      <c r="K491" s="4">
        <v>22.236000000000001</v>
      </c>
      <c r="L491" s="4">
        <v>28.027999999999999</v>
      </c>
      <c r="M491" s="4">
        <v>26.469000000000001</v>
      </c>
      <c r="N491" s="4">
        <v>54.463666666666697</v>
      </c>
      <c r="O491" s="4">
        <v>25.577666666666701</v>
      </c>
      <c r="P491" s="4">
        <v>-1.0904094526900501</v>
      </c>
      <c r="Q491" s="6">
        <v>1.04063724331195E-11</v>
      </c>
      <c r="R491" s="6">
        <v>2.1920628458068701E-10</v>
      </c>
      <c r="S491" s="4" t="s">
        <v>2418</v>
      </c>
      <c r="T491" s="4" t="s">
        <v>2419</v>
      </c>
      <c r="U491" s="4" t="s">
        <v>37</v>
      </c>
      <c r="V491" s="4" t="s">
        <v>37</v>
      </c>
      <c r="W491" s="4" t="s">
        <v>37</v>
      </c>
      <c r="X491" s="4" t="s">
        <v>37</v>
      </c>
      <c r="Y491" s="4" t="s">
        <v>37</v>
      </c>
      <c r="Z491" s="4" t="s">
        <v>1689</v>
      </c>
      <c r="AA491" s="4" t="s">
        <v>2420</v>
      </c>
      <c r="AB491" s="4" t="s">
        <v>38</v>
      </c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</row>
    <row r="492" spans="1:43">
      <c r="A492" s="4" t="s">
        <v>2421</v>
      </c>
      <c r="B492" s="4">
        <v>866</v>
      </c>
      <c r="C492" s="4">
        <v>1138</v>
      </c>
      <c r="D492" s="4">
        <v>1417</v>
      </c>
      <c r="E492" s="4">
        <v>2849</v>
      </c>
      <c r="F492" s="4">
        <v>2658</v>
      </c>
      <c r="G492" s="4">
        <v>2199</v>
      </c>
      <c r="H492" s="4">
        <v>18.719000000000001</v>
      </c>
      <c r="I492" s="4">
        <v>25.193999999999999</v>
      </c>
      <c r="J492" s="4">
        <v>33.625999999999998</v>
      </c>
      <c r="K492" s="4">
        <v>56.015000000000001</v>
      </c>
      <c r="L492" s="4">
        <v>52.619</v>
      </c>
      <c r="M492" s="4">
        <v>48.427</v>
      </c>
      <c r="N492" s="4">
        <v>25.846333333333298</v>
      </c>
      <c r="O492" s="4">
        <v>52.353666666666697</v>
      </c>
      <c r="P492" s="4">
        <v>1.0183309535496501</v>
      </c>
      <c r="Q492" s="6">
        <v>1.07465182070757E-11</v>
      </c>
      <c r="R492" s="6">
        <v>2.2564227198399401E-10</v>
      </c>
      <c r="S492" s="4" t="s">
        <v>2422</v>
      </c>
      <c r="T492" s="4" t="s">
        <v>2423</v>
      </c>
      <c r="U492" s="4" t="s">
        <v>1256</v>
      </c>
      <c r="V492" s="4" t="s">
        <v>1257</v>
      </c>
      <c r="W492" s="4" t="s">
        <v>1258</v>
      </c>
      <c r="X492" s="4" t="s">
        <v>1259</v>
      </c>
      <c r="Y492" s="4" t="s">
        <v>1081</v>
      </c>
      <c r="Z492" s="4" t="s">
        <v>1317</v>
      </c>
      <c r="AA492" s="4" t="s">
        <v>927</v>
      </c>
      <c r="AB492" s="4" t="s">
        <v>38</v>
      </c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</row>
    <row r="493" spans="1:43">
      <c r="A493" s="4" t="s">
        <v>2424</v>
      </c>
      <c r="B493" s="4">
        <v>487</v>
      </c>
      <c r="C493" s="4">
        <v>471</v>
      </c>
      <c r="D493" s="4">
        <v>386</v>
      </c>
      <c r="E493" s="4">
        <v>147</v>
      </c>
      <c r="F493" s="4">
        <v>200</v>
      </c>
      <c r="G493" s="4">
        <v>179</v>
      </c>
      <c r="H493" s="4">
        <v>23.241</v>
      </c>
      <c r="I493" s="4">
        <v>22.661999999999999</v>
      </c>
      <c r="J493" s="4">
        <v>19.914999999999999</v>
      </c>
      <c r="K493" s="4">
        <v>6.4089999999999998</v>
      </c>
      <c r="L493" s="4">
        <v>8.7750000000000004</v>
      </c>
      <c r="M493" s="4">
        <v>8.7330000000000005</v>
      </c>
      <c r="N493" s="4">
        <v>21.939333333333298</v>
      </c>
      <c r="O493" s="4">
        <v>7.9723333333333297</v>
      </c>
      <c r="P493" s="4">
        <v>-1.46044575003262</v>
      </c>
      <c r="Q493" s="6">
        <v>1.07804488549236E-11</v>
      </c>
      <c r="R493" s="6">
        <v>2.2599079199252201E-10</v>
      </c>
      <c r="S493" s="4" t="s">
        <v>2425</v>
      </c>
      <c r="T493" s="4" t="s">
        <v>2426</v>
      </c>
      <c r="U493" s="4" t="s">
        <v>37</v>
      </c>
      <c r="V493" s="4" t="s">
        <v>37</v>
      </c>
      <c r="W493" s="4" t="s">
        <v>37</v>
      </c>
      <c r="X493" s="4" t="s">
        <v>37</v>
      </c>
      <c r="Y493" s="4" t="s">
        <v>37</v>
      </c>
      <c r="Z493" s="4" t="s">
        <v>37</v>
      </c>
      <c r="AA493" s="4" t="s">
        <v>37</v>
      </c>
      <c r="AB493" s="4" t="s">
        <v>38</v>
      </c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</row>
    <row r="494" spans="1:43">
      <c r="A494" s="4" t="s">
        <v>2427</v>
      </c>
      <c r="B494" s="4">
        <v>56</v>
      </c>
      <c r="C494" s="4">
        <v>97</v>
      </c>
      <c r="D494" s="4">
        <v>54</v>
      </c>
      <c r="E494" s="4">
        <v>299</v>
      </c>
      <c r="F494" s="4">
        <v>268</v>
      </c>
      <c r="G494" s="4">
        <v>215</v>
      </c>
      <c r="H494" s="4">
        <v>0.86599999999999999</v>
      </c>
      <c r="I494" s="4">
        <v>1.524</v>
      </c>
      <c r="J494" s="4">
        <v>0.91100000000000003</v>
      </c>
      <c r="K494" s="4">
        <v>4.2539999999999996</v>
      </c>
      <c r="L494" s="4">
        <v>3.847</v>
      </c>
      <c r="M494" s="4">
        <v>3.4239999999999999</v>
      </c>
      <c r="N494" s="4">
        <v>1.1003333333333301</v>
      </c>
      <c r="O494" s="4">
        <v>3.8416666666666699</v>
      </c>
      <c r="P494" s="4">
        <v>1.8037917069815299</v>
      </c>
      <c r="Q494" s="6">
        <v>1.11784476113811E-11</v>
      </c>
      <c r="R494" s="6">
        <v>2.3395791076211498E-10</v>
      </c>
      <c r="S494" s="4" t="s">
        <v>2428</v>
      </c>
      <c r="T494" s="4" t="s">
        <v>2429</v>
      </c>
      <c r="U494" s="4" t="s">
        <v>37</v>
      </c>
      <c r="V494" s="4" t="s">
        <v>37</v>
      </c>
      <c r="W494" s="4" t="s">
        <v>37</v>
      </c>
      <c r="X494" s="4" t="s">
        <v>37</v>
      </c>
      <c r="Y494" s="4" t="s">
        <v>1502</v>
      </c>
      <c r="Z494" s="4" t="s">
        <v>37</v>
      </c>
      <c r="AA494" s="4" t="s">
        <v>37</v>
      </c>
      <c r="AB494" s="4" t="s">
        <v>38</v>
      </c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</row>
    <row r="495" spans="1:43">
      <c r="A495" s="4" t="s">
        <v>2430</v>
      </c>
      <c r="B495" s="4">
        <v>1153</v>
      </c>
      <c r="C495" s="4">
        <v>1092</v>
      </c>
      <c r="D495" s="4">
        <v>1144</v>
      </c>
      <c r="E495" s="4">
        <v>559</v>
      </c>
      <c r="F495" s="4">
        <v>653</v>
      </c>
      <c r="G495" s="4">
        <v>595</v>
      </c>
      <c r="H495" s="4">
        <v>36.267000000000003</v>
      </c>
      <c r="I495" s="4">
        <v>34.472000000000001</v>
      </c>
      <c r="J495" s="4">
        <v>39.012</v>
      </c>
      <c r="K495" s="4">
        <v>16.103000000000002</v>
      </c>
      <c r="L495" s="4">
        <v>19.010999999999999</v>
      </c>
      <c r="M495" s="4">
        <v>19.114999999999998</v>
      </c>
      <c r="N495" s="4">
        <v>36.583666666666701</v>
      </c>
      <c r="O495" s="4">
        <v>18.076333333333299</v>
      </c>
      <c r="P495" s="4">
        <v>-1.01709761303002</v>
      </c>
      <c r="Q495" s="6">
        <v>1.1731289947141E-11</v>
      </c>
      <c r="R495" s="6">
        <v>2.4513507952046701E-10</v>
      </c>
      <c r="S495" s="4" t="s">
        <v>2431</v>
      </c>
      <c r="T495" s="4" t="s">
        <v>2432</v>
      </c>
      <c r="U495" s="4" t="s">
        <v>37</v>
      </c>
      <c r="V495" s="4" t="s">
        <v>37</v>
      </c>
      <c r="W495" s="4" t="s">
        <v>37</v>
      </c>
      <c r="X495" s="4" t="s">
        <v>37</v>
      </c>
      <c r="Y495" s="4" t="s">
        <v>2433</v>
      </c>
      <c r="Z495" s="4" t="s">
        <v>2434</v>
      </c>
      <c r="AA495" s="4" t="s">
        <v>2435</v>
      </c>
      <c r="AB495" s="4" t="s">
        <v>38</v>
      </c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</row>
    <row r="496" spans="1:43">
      <c r="A496" s="4" t="s">
        <v>2436</v>
      </c>
      <c r="B496" s="4">
        <v>1862</v>
      </c>
      <c r="C496" s="4">
        <v>2293</v>
      </c>
      <c r="D496" s="4">
        <v>1768</v>
      </c>
      <c r="E496" s="4">
        <v>1028</v>
      </c>
      <c r="F496" s="4">
        <v>1092</v>
      </c>
      <c r="G496" s="4">
        <v>974</v>
      </c>
      <c r="H496" s="4">
        <v>107.07</v>
      </c>
      <c r="I496" s="4">
        <v>132.52699999999999</v>
      </c>
      <c r="J496" s="4">
        <v>110.422</v>
      </c>
      <c r="K496" s="4">
        <v>54.13</v>
      </c>
      <c r="L496" s="4">
        <v>58.011000000000003</v>
      </c>
      <c r="M496" s="4">
        <v>57.081000000000003</v>
      </c>
      <c r="N496" s="4">
        <v>116.673</v>
      </c>
      <c r="O496" s="4">
        <v>56.407333333333298</v>
      </c>
      <c r="P496" s="4">
        <v>-1.0485160969374101</v>
      </c>
      <c r="Q496" s="6">
        <v>1.18676340601887E-11</v>
      </c>
      <c r="R496" s="6">
        <v>2.47587328817281E-10</v>
      </c>
      <c r="S496" s="4" t="s">
        <v>2437</v>
      </c>
      <c r="T496" s="4" t="s">
        <v>2438</v>
      </c>
      <c r="U496" s="4" t="s">
        <v>37</v>
      </c>
      <c r="V496" s="4" t="s">
        <v>37</v>
      </c>
      <c r="W496" s="4" t="s">
        <v>37</v>
      </c>
      <c r="X496" s="4" t="s">
        <v>37</v>
      </c>
      <c r="Y496" s="4" t="s">
        <v>37</v>
      </c>
      <c r="Z496" s="4" t="s">
        <v>37</v>
      </c>
      <c r="AA496" s="4" t="s">
        <v>37</v>
      </c>
      <c r="AB496" s="4" t="s">
        <v>38</v>
      </c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</row>
    <row r="497" spans="1:43">
      <c r="A497" s="4" t="s">
        <v>2439</v>
      </c>
      <c r="B497" s="4">
        <v>266</v>
      </c>
      <c r="C497" s="4">
        <v>278</v>
      </c>
      <c r="D497" s="4">
        <v>349</v>
      </c>
      <c r="E497" s="4">
        <v>810</v>
      </c>
      <c r="F497" s="4">
        <v>694</v>
      </c>
      <c r="G497" s="4">
        <v>596</v>
      </c>
      <c r="H497" s="4">
        <v>7.9420000000000002</v>
      </c>
      <c r="I497" s="4">
        <v>8.6210000000000004</v>
      </c>
      <c r="J497" s="4">
        <v>11.382</v>
      </c>
      <c r="K497" s="4">
        <v>22.341999999999999</v>
      </c>
      <c r="L497" s="4">
        <v>19.352</v>
      </c>
      <c r="M497" s="4">
        <v>18.739999999999998</v>
      </c>
      <c r="N497" s="4">
        <v>9.3149999999999995</v>
      </c>
      <c r="O497" s="4">
        <v>20.144666666666701</v>
      </c>
      <c r="P497" s="4">
        <v>1.112770259163</v>
      </c>
      <c r="Q497" s="6">
        <v>1.20069984982331E-11</v>
      </c>
      <c r="R497" s="6">
        <v>2.4969577897681299E-10</v>
      </c>
      <c r="S497" s="4" t="s">
        <v>2440</v>
      </c>
      <c r="T497" s="4" t="s">
        <v>2441</v>
      </c>
      <c r="U497" s="4" t="s">
        <v>37</v>
      </c>
      <c r="V497" s="4" t="s">
        <v>37</v>
      </c>
      <c r="W497" s="4" t="s">
        <v>37</v>
      </c>
      <c r="X497" s="4" t="s">
        <v>37</v>
      </c>
      <c r="Y497" s="4" t="s">
        <v>37</v>
      </c>
      <c r="Z497" s="4" t="s">
        <v>2442</v>
      </c>
      <c r="AA497" s="4" t="s">
        <v>2443</v>
      </c>
      <c r="AB497" s="4" t="s">
        <v>38</v>
      </c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</row>
    <row r="498" spans="1:43">
      <c r="A498" s="4" t="s">
        <v>2444</v>
      </c>
      <c r="B498" s="4">
        <v>4662</v>
      </c>
      <c r="C498" s="4">
        <v>3890</v>
      </c>
      <c r="D498" s="4">
        <v>2788</v>
      </c>
      <c r="E498" s="4">
        <v>1310</v>
      </c>
      <c r="F498" s="4">
        <v>1668</v>
      </c>
      <c r="G498" s="4">
        <v>1877</v>
      </c>
      <c r="H498" s="4">
        <v>119.557</v>
      </c>
      <c r="I498" s="4">
        <v>100.26900000000001</v>
      </c>
      <c r="J498" s="4">
        <v>77.656999999999996</v>
      </c>
      <c r="K498" s="4">
        <v>30.763999999999999</v>
      </c>
      <c r="L498" s="4">
        <v>39.518999999999998</v>
      </c>
      <c r="M498" s="4">
        <v>49.058</v>
      </c>
      <c r="N498" s="4">
        <v>99.161000000000001</v>
      </c>
      <c r="O498" s="4">
        <v>39.780333333333303</v>
      </c>
      <c r="P498" s="4">
        <v>-1.31771745544576</v>
      </c>
      <c r="Q498" s="6">
        <v>1.3107269797598799E-11</v>
      </c>
      <c r="R498" s="6">
        <v>2.71710160398872E-10</v>
      </c>
      <c r="S498" s="4" t="s">
        <v>2445</v>
      </c>
      <c r="T498" s="4" t="s">
        <v>2446</v>
      </c>
      <c r="U498" s="4" t="s">
        <v>2447</v>
      </c>
      <c r="V498" s="4" t="s">
        <v>2448</v>
      </c>
      <c r="W498" s="4" t="s">
        <v>2449</v>
      </c>
      <c r="X498" s="4" t="s">
        <v>2450</v>
      </c>
      <c r="Y498" s="4" t="s">
        <v>1301</v>
      </c>
      <c r="Z498" s="4" t="s">
        <v>2451</v>
      </c>
      <c r="AA498" s="4" t="s">
        <v>2452</v>
      </c>
      <c r="AB498" s="4" t="s">
        <v>38</v>
      </c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</row>
    <row r="499" spans="1:43">
      <c r="A499" s="4" t="s">
        <v>2453</v>
      </c>
      <c r="B499" s="4">
        <v>7652</v>
      </c>
      <c r="C499" s="4">
        <v>6445</v>
      </c>
      <c r="D499" s="4">
        <v>5264</v>
      </c>
      <c r="E499" s="4">
        <v>2456</v>
      </c>
      <c r="F499" s="4">
        <v>3398</v>
      </c>
      <c r="G499" s="4">
        <v>3314</v>
      </c>
      <c r="H499" s="4">
        <v>119.254</v>
      </c>
      <c r="I499" s="4">
        <v>100.956</v>
      </c>
      <c r="J499" s="4">
        <v>89.103999999999999</v>
      </c>
      <c r="K499" s="4">
        <v>35.049999999999997</v>
      </c>
      <c r="L499" s="4">
        <v>48.923999999999999</v>
      </c>
      <c r="M499" s="4">
        <v>52.637</v>
      </c>
      <c r="N499" s="4">
        <v>103.104666666667</v>
      </c>
      <c r="O499" s="4">
        <v>45.536999999999999</v>
      </c>
      <c r="P499" s="4">
        <v>-1.1789984783949801</v>
      </c>
      <c r="Q499" s="6">
        <v>1.40306562060549E-11</v>
      </c>
      <c r="R499" s="6">
        <v>2.9039004169960298E-10</v>
      </c>
      <c r="S499" s="4" t="s">
        <v>2454</v>
      </c>
      <c r="T499" s="4" t="s">
        <v>2455</v>
      </c>
      <c r="U499" s="4" t="s">
        <v>37</v>
      </c>
      <c r="V499" s="4" t="s">
        <v>37</v>
      </c>
      <c r="W499" s="4" t="s">
        <v>37</v>
      </c>
      <c r="X499" s="4" t="s">
        <v>37</v>
      </c>
      <c r="Y499" s="4" t="s">
        <v>2456</v>
      </c>
      <c r="Z499" s="4" t="s">
        <v>2457</v>
      </c>
      <c r="AA499" s="4" t="s">
        <v>2458</v>
      </c>
      <c r="AB499" s="4" t="s">
        <v>38</v>
      </c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</row>
    <row r="500" spans="1:43">
      <c r="A500" s="4" t="s">
        <v>2459</v>
      </c>
      <c r="B500" s="4">
        <v>1669</v>
      </c>
      <c r="C500" s="4">
        <v>1238</v>
      </c>
      <c r="D500" s="4">
        <v>1192</v>
      </c>
      <c r="E500" s="4">
        <v>534</v>
      </c>
      <c r="F500" s="4">
        <v>701</v>
      </c>
      <c r="G500" s="4">
        <v>628</v>
      </c>
      <c r="H500" s="4">
        <v>25.562000000000001</v>
      </c>
      <c r="I500" s="4">
        <v>18.864999999999998</v>
      </c>
      <c r="J500" s="4">
        <v>19.196999999999999</v>
      </c>
      <c r="K500" s="4">
        <v>6.9509999999999996</v>
      </c>
      <c r="L500" s="4">
        <v>9.1170000000000009</v>
      </c>
      <c r="M500" s="4">
        <v>9.6549999999999994</v>
      </c>
      <c r="N500" s="4">
        <v>21.207999999999998</v>
      </c>
      <c r="O500" s="4">
        <v>8.57433333333333</v>
      </c>
      <c r="P500" s="4">
        <v>-1.3065121661597801</v>
      </c>
      <c r="Q500" s="6">
        <v>1.44783595819556E-11</v>
      </c>
      <c r="R500" s="6">
        <v>2.9823590930350599E-10</v>
      </c>
      <c r="S500" s="4" t="s">
        <v>2460</v>
      </c>
      <c r="T500" s="4" t="s">
        <v>2460</v>
      </c>
      <c r="U500" s="4" t="s">
        <v>2461</v>
      </c>
      <c r="V500" s="4" t="s">
        <v>2462</v>
      </c>
      <c r="W500" s="4" t="s">
        <v>2463</v>
      </c>
      <c r="X500" s="4" t="s">
        <v>2464</v>
      </c>
      <c r="Y500" s="4" t="s">
        <v>2465</v>
      </c>
      <c r="Z500" s="4" t="s">
        <v>2466</v>
      </c>
      <c r="AA500" s="4" t="s">
        <v>2467</v>
      </c>
      <c r="AB500" s="4" t="s">
        <v>38</v>
      </c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</row>
    <row r="501" spans="1:43">
      <c r="A501" s="4" t="s">
        <v>2468</v>
      </c>
      <c r="B501" s="4">
        <v>548</v>
      </c>
      <c r="C501" s="4">
        <v>489</v>
      </c>
      <c r="D501" s="4">
        <v>449</v>
      </c>
      <c r="E501" s="4">
        <v>209</v>
      </c>
      <c r="F501" s="4">
        <v>212</v>
      </c>
      <c r="G501" s="4">
        <v>231</v>
      </c>
      <c r="H501" s="4">
        <v>14.335000000000001</v>
      </c>
      <c r="I501" s="4">
        <v>12.856999999999999</v>
      </c>
      <c r="J501" s="4">
        <v>12.757</v>
      </c>
      <c r="K501" s="4">
        <v>5.0060000000000002</v>
      </c>
      <c r="L501" s="4">
        <v>5.1230000000000002</v>
      </c>
      <c r="M501" s="4">
        <v>6.1589999999999998</v>
      </c>
      <c r="N501" s="4">
        <v>13.316333333333301</v>
      </c>
      <c r="O501" s="4">
        <v>5.4293333333333296</v>
      </c>
      <c r="P501" s="4">
        <v>-1.29434992365836</v>
      </c>
      <c r="Q501" s="6">
        <v>1.4521057825488E-11</v>
      </c>
      <c r="R501" s="6">
        <v>2.9864364824375002E-10</v>
      </c>
      <c r="S501" s="4" t="s">
        <v>2469</v>
      </c>
      <c r="T501" s="4" t="s">
        <v>2470</v>
      </c>
      <c r="U501" s="4" t="s">
        <v>37</v>
      </c>
      <c r="V501" s="4" t="s">
        <v>37</v>
      </c>
      <c r="W501" s="4" t="s">
        <v>37</v>
      </c>
      <c r="X501" s="4" t="s">
        <v>37</v>
      </c>
      <c r="Y501" s="4" t="s">
        <v>2471</v>
      </c>
      <c r="Z501" s="4" t="s">
        <v>37</v>
      </c>
      <c r="AA501" s="4" t="s">
        <v>2472</v>
      </c>
      <c r="AB501" s="4" t="s">
        <v>38</v>
      </c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</row>
    <row r="502" spans="1:43">
      <c r="A502" s="4" t="s">
        <v>2473</v>
      </c>
      <c r="B502" s="4">
        <v>1451</v>
      </c>
      <c r="C502" s="4">
        <v>1044</v>
      </c>
      <c r="D502" s="4">
        <v>779</v>
      </c>
      <c r="E502" s="4">
        <v>2598</v>
      </c>
      <c r="F502" s="4">
        <v>2715</v>
      </c>
      <c r="G502" s="4">
        <v>2413</v>
      </c>
      <c r="H502" s="4">
        <v>29.917999999999999</v>
      </c>
      <c r="I502" s="4">
        <v>21.635999999999999</v>
      </c>
      <c r="J502" s="4">
        <v>17.446000000000002</v>
      </c>
      <c r="K502" s="4">
        <v>49.054000000000002</v>
      </c>
      <c r="L502" s="4">
        <v>51.718000000000004</v>
      </c>
      <c r="M502" s="4">
        <v>50.707999999999998</v>
      </c>
      <c r="N502" s="4">
        <v>23</v>
      </c>
      <c r="O502" s="4">
        <v>50.493333333333297</v>
      </c>
      <c r="P502" s="4">
        <v>1.13445905933152</v>
      </c>
      <c r="Q502" s="6">
        <v>1.5576581887334398E-11</v>
      </c>
      <c r="R502" s="6">
        <v>3.1984732477000399E-10</v>
      </c>
      <c r="S502" s="4" t="s">
        <v>2474</v>
      </c>
      <c r="T502" s="4" t="s">
        <v>37</v>
      </c>
      <c r="U502" s="4" t="s">
        <v>37</v>
      </c>
      <c r="V502" s="4" t="s">
        <v>37</v>
      </c>
      <c r="W502" s="4" t="s">
        <v>37</v>
      </c>
      <c r="X502" s="4" t="s">
        <v>37</v>
      </c>
      <c r="Y502" s="4" t="s">
        <v>329</v>
      </c>
      <c r="Z502" s="4" t="s">
        <v>353</v>
      </c>
      <c r="AA502" s="4" t="s">
        <v>354</v>
      </c>
      <c r="AB502" s="4" t="s">
        <v>38</v>
      </c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</row>
    <row r="503" spans="1:43">
      <c r="A503" s="4" t="s">
        <v>2475</v>
      </c>
      <c r="B503" s="4">
        <v>42093</v>
      </c>
      <c r="C503" s="4">
        <v>38696</v>
      </c>
      <c r="D503" s="4">
        <v>28353</v>
      </c>
      <c r="E503" s="4">
        <v>17447</v>
      </c>
      <c r="F503" s="4">
        <v>19838</v>
      </c>
      <c r="G503" s="4">
        <v>18835</v>
      </c>
      <c r="H503" s="4">
        <v>2765.2</v>
      </c>
      <c r="I503" s="4">
        <v>2555.0569999999998</v>
      </c>
      <c r="J503" s="4">
        <v>2022.777</v>
      </c>
      <c r="K503" s="4">
        <v>1049.443</v>
      </c>
      <c r="L503" s="4">
        <v>1203.7950000000001</v>
      </c>
      <c r="M503" s="4">
        <v>1260.9670000000001</v>
      </c>
      <c r="N503" s="4">
        <v>2447.6779999999999</v>
      </c>
      <c r="O503" s="4">
        <v>1171.4016666666701</v>
      </c>
      <c r="P503" s="4">
        <v>-1.0631779270658901</v>
      </c>
      <c r="Q503" s="6">
        <v>1.5777965252071799E-11</v>
      </c>
      <c r="R503" s="6">
        <v>3.2307081726130998E-10</v>
      </c>
      <c r="S503" s="4" t="s">
        <v>2476</v>
      </c>
      <c r="T503" s="4" t="s">
        <v>2477</v>
      </c>
      <c r="U503" s="4" t="s">
        <v>1140</v>
      </c>
      <c r="V503" s="4" t="s">
        <v>2478</v>
      </c>
      <c r="W503" s="4" t="s">
        <v>2479</v>
      </c>
      <c r="X503" s="4" t="s">
        <v>2480</v>
      </c>
      <c r="Y503" s="4" t="s">
        <v>2481</v>
      </c>
      <c r="Z503" s="4" t="s">
        <v>2482</v>
      </c>
      <c r="AA503" s="4" t="s">
        <v>2483</v>
      </c>
      <c r="AB503" s="4" t="s">
        <v>38</v>
      </c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</row>
    <row r="504" spans="1:43">
      <c r="A504" s="4" t="s">
        <v>2484</v>
      </c>
      <c r="B504" s="4">
        <v>335</v>
      </c>
      <c r="C504" s="4">
        <v>444</v>
      </c>
      <c r="D504" s="4">
        <v>368</v>
      </c>
      <c r="E504" s="4">
        <v>888</v>
      </c>
      <c r="F504" s="4">
        <v>894</v>
      </c>
      <c r="G504" s="4">
        <v>726</v>
      </c>
      <c r="H504" s="4">
        <v>7.5289999999999999</v>
      </c>
      <c r="I504" s="4">
        <v>10.039999999999999</v>
      </c>
      <c r="J504" s="4">
        <v>9.0340000000000007</v>
      </c>
      <c r="K504" s="4">
        <v>18.309999999999999</v>
      </c>
      <c r="L504" s="4">
        <v>18.472999999999999</v>
      </c>
      <c r="M504" s="4">
        <v>16.66</v>
      </c>
      <c r="N504" s="4">
        <v>8.8676666666666701</v>
      </c>
      <c r="O504" s="4">
        <v>17.814333333333298</v>
      </c>
      <c r="P504" s="4">
        <v>1.00641204863678</v>
      </c>
      <c r="Q504" s="6">
        <v>1.5783120683752901E-11</v>
      </c>
      <c r="R504" s="6">
        <v>3.2307081726130998E-10</v>
      </c>
      <c r="S504" s="4" t="s">
        <v>2485</v>
      </c>
      <c r="T504" s="4" t="s">
        <v>2486</v>
      </c>
      <c r="U504" s="4" t="s">
        <v>37</v>
      </c>
      <c r="V504" s="4" t="s">
        <v>37</v>
      </c>
      <c r="W504" s="4" t="s">
        <v>37</v>
      </c>
      <c r="X504" s="4" t="s">
        <v>37</v>
      </c>
      <c r="Y504" s="4" t="s">
        <v>2487</v>
      </c>
      <c r="Z504" s="4" t="s">
        <v>2488</v>
      </c>
      <c r="AA504" s="4" t="s">
        <v>2489</v>
      </c>
      <c r="AB504" s="4" t="s">
        <v>38</v>
      </c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</row>
    <row r="505" spans="1:43">
      <c r="A505" s="4" t="s">
        <v>2490</v>
      </c>
      <c r="B505" s="4">
        <v>203</v>
      </c>
      <c r="C505" s="4">
        <v>163</v>
      </c>
      <c r="D505" s="4">
        <v>148</v>
      </c>
      <c r="E505" s="4">
        <v>503</v>
      </c>
      <c r="F505" s="4">
        <v>508</v>
      </c>
      <c r="G505" s="4">
        <v>366</v>
      </c>
      <c r="H505" s="4">
        <v>25.024000000000001</v>
      </c>
      <c r="I505" s="4">
        <v>20.196000000000002</v>
      </c>
      <c r="J505" s="4">
        <v>19.815999999999999</v>
      </c>
      <c r="K505" s="4">
        <v>56.78</v>
      </c>
      <c r="L505" s="4">
        <v>57.853999999999999</v>
      </c>
      <c r="M505" s="4">
        <v>45.982999999999997</v>
      </c>
      <c r="N505" s="4">
        <v>21.6786666666667</v>
      </c>
      <c r="O505" s="4">
        <v>53.539000000000001</v>
      </c>
      <c r="P505" s="4">
        <v>1.3043141652801999</v>
      </c>
      <c r="Q505" s="6">
        <v>1.6040854215400399E-11</v>
      </c>
      <c r="R505" s="6">
        <v>3.2783181522665402E-10</v>
      </c>
      <c r="S505" s="4" t="s">
        <v>2491</v>
      </c>
      <c r="T505" s="4" t="s">
        <v>2492</v>
      </c>
      <c r="U505" s="4" t="s">
        <v>37</v>
      </c>
      <c r="V505" s="4" t="s">
        <v>37</v>
      </c>
      <c r="W505" s="4" t="s">
        <v>37</v>
      </c>
      <c r="X505" s="4" t="s">
        <v>37</v>
      </c>
      <c r="Y505" s="4" t="s">
        <v>54</v>
      </c>
      <c r="Z505" s="4" t="s">
        <v>37</v>
      </c>
      <c r="AA505" s="4" t="s">
        <v>438</v>
      </c>
      <c r="AB505" s="4" t="s">
        <v>38</v>
      </c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</row>
    <row r="506" spans="1:43">
      <c r="A506" s="4" t="s">
        <v>2493</v>
      </c>
      <c r="B506" s="4">
        <v>2839</v>
      </c>
      <c r="C506" s="4">
        <v>2306</v>
      </c>
      <c r="D506" s="4">
        <v>2185</v>
      </c>
      <c r="E506" s="4">
        <v>1105</v>
      </c>
      <c r="F506" s="4">
        <v>1410</v>
      </c>
      <c r="G506" s="4">
        <v>1206</v>
      </c>
      <c r="H506" s="4">
        <v>95.436000000000007</v>
      </c>
      <c r="I506" s="4">
        <v>77.866</v>
      </c>
      <c r="J506" s="4">
        <v>79.751999999999995</v>
      </c>
      <c r="K506" s="4">
        <v>34.037999999999997</v>
      </c>
      <c r="L506" s="4">
        <v>43.765999999999998</v>
      </c>
      <c r="M506" s="4">
        <v>41.347000000000001</v>
      </c>
      <c r="N506" s="4">
        <v>84.351333333333301</v>
      </c>
      <c r="O506" s="4">
        <v>39.716999999999999</v>
      </c>
      <c r="P506" s="4">
        <v>-1.08665421936462</v>
      </c>
      <c r="Q506" s="6">
        <v>1.6970885616992201E-11</v>
      </c>
      <c r="R506" s="6">
        <v>3.4629636550854699E-10</v>
      </c>
      <c r="S506" s="4" t="s">
        <v>2494</v>
      </c>
      <c r="T506" s="4" t="s">
        <v>2495</v>
      </c>
      <c r="U506" s="4" t="s">
        <v>1140</v>
      </c>
      <c r="V506" s="4" t="s">
        <v>2496</v>
      </c>
      <c r="W506" s="4" t="s">
        <v>2497</v>
      </c>
      <c r="X506" s="4" t="s">
        <v>2498</v>
      </c>
      <c r="Y506" s="4" t="s">
        <v>2499</v>
      </c>
      <c r="Z506" s="4" t="s">
        <v>2500</v>
      </c>
      <c r="AA506" s="4" t="s">
        <v>2501</v>
      </c>
      <c r="AB506" s="4" t="s">
        <v>38</v>
      </c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</row>
    <row r="507" spans="1:43">
      <c r="A507" s="4" t="s">
        <v>2502</v>
      </c>
      <c r="B507" s="4">
        <v>1904</v>
      </c>
      <c r="C507" s="4">
        <v>1676</v>
      </c>
      <c r="D507" s="4">
        <v>1278</v>
      </c>
      <c r="E507" s="4">
        <v>760</v>
      </c>
      <c r="F507" s="4">
        <v>819</v>
      </c>
      <c r="G507" s="4">
        <v>750</v>
      </c>
      <c r="H507" s="4">
        <v>45.103000000000002</v>
      </c>
      <c r="I507" s="4">
        <v>39.808999999999997</v>
      </c>
      <c r="J507" s="4">
        <v>32.838999999999999</v>
      </c>
      <c r="K507" s="4">
        <v>16.471</v>
      </c>
      <c r="L507" s="4">
        <v>17.937999999999999</v>
      </c>
      <c r="M507" s="4">
        <v>18.122</v>
      </c>
      <c r="N507" s="4">
        <v>39.250333333333302</v>
      </c>
      <c r="O507" s="4">
        <v>17.5103333333333</v>
      </c>
      <c r="P507" s="4">
        <v>-1.16449835841766</v>
      </c>
      <c r="Q507" s="6">
        <v>1.98425603063783E-11</v>
      </c>
      <c r="R507" s="6">
        <v>4.0175022334606498E-10</v>
      </c>
      <c r="S507" s="4" t="s">
        <v>2503</v>
      </c>
      <c r="T507" s="4" t="s">
        <v>2504</v>
      </c>
      <c r="U507" s="4" t="s">
        <v>79</v>
      </c>
      <c r="V507" s="4" t="s">
        <v>895</v>
      </c>
      <c r="W507" s="4" t="s">
        <v>896</v>
      </c>
      <c r="X507" s="4" t="s">
        <v>2505</v>
      </c>
      <c r="Y507" s="4" t="s">
        <v>2506</v>
      </c>
      <c r="Z507" s="4" t="s">
        <v>2071</v>
      </c>
      <c r="AA507" s="4" t="s">
        <v>2507</v>
      </c>
      <c r="AB507" s="4" t="s">
        <v>38</v>
      </c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</row>
    <row r="508" spans="1:43">
      <c r="A508" s="4" t="s">
        <v>2508</v>
      </c>
      <c r="B508" s="4">
        <v>680</v>
      </c>
      <c r="C508" s="4">
        <v>670</v>
      </c>
      <c r="D508" s="4">
        <v>674</v>
      </c>
      <c r="E508" s="4">
        <v>324</v>
      </c>
      <c r="F508" s="4">
        <v>362</v>
      </c>
      <c r="G508" s="4">
        <v>307</v>
      </c>
      <c r="H508" s="4">
        <v>15.446</v>
      </c>
      <c r="I508" s="4">
        <v>15.295999999999999</v>
      </c>
      <c r="J508" s="4">
        <v>16.628</v>
      </c>
      <c r="K508" s="4">
        <v>6.7389999999999999</v>
      </c>
      <c r="L508" s="4">
        <v>7.5970000000000004</v>
      </c>
      <c r="M508" s="4">
        <v>7.1070000000000002</v>
      </c>
      <c r="N508" s="4">
        <v>15.79</v>
      </c>
      <c r="O508" s="4">
        <v>7.1476666666666704</v>
      </c>
      <c r="P508" s="4">
        <v>-1.1434669106037301</v>
      </c>
      <c r="Q508" s="6">
        <v>1.9887044046228001E-11</v>
      </c>
      <c r="R508" s="6">
        <v>4.0202661599808902E-10</v>
      </c>
      <c r="S508" s="4" t="s">
        <v>2509</v>
      </c>
      <c r="T508" s="4" t="s">
        <v>2510</v>
      </c>
      <c r="U508" s="4" t="s">
        <v>37</v>
      </c>
      <c r="V508" s="4" t="s">
        <v>37</v>
      </c>
      <c r="W508" s="4" t="s">
        <v>37</v>
      </c>
      <c r="X508" s="4" t="s">
        <v>37</v>
      </c>
      <c r="Y508" s="4" t="s">
        <v>2511</v>
      </c>
      <c r="Z508" s="4" t="s">
        <v>2512</v>
      </c>
      <c r="AA508" s="4" t="s">
        <v>2513</v>
      </c>
      <c r="AB508" s="4" t="s">
        <v>38</v>
      </c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</row>
    <row r="509" spans="1:43">
      <c r="A509" s="4" t="s">
        <v>2514</v>
      </c>
      <c r="B509" s="4">
        <v>409</v>
      </c>
      <c r="C509" s="4">
        <v>506</v>
      </c>
      <c r="D509" s="4">
        <v>731</v>
      </c>
      <c r="E509" s="4">
        <v>1616</v>
      </c>
      <c r="F509" s="4">
        <v>1333</v>
      </c>
      <c r="G509" s="4">
        <v>1191</v>
      </c>
      <c r="H509" s="4">
        <v>17.859000000000002</v>
      </c>
      <c r="I509" s="4">
        <v>23.004000000000001</v>
      </c>
      <c r="J509" s="4">
        <v>35.17</v>
      </c>
      <c r="K509" s="4">
        <v>65.200999999999993</v>
      </c>
      <c r="L509" s="4">
        <v>53.366999999999997</v>
      </c>
      <c r="M509" s="4">
        <v>53.692999999999998</v>
      </c>
      <c r="N509" s="4">
        <v>25.344333333333299</v>
      </c>
      <c r="O509" s="4">
        <v>57.420333333333303</v>
      </c>
      <c r="P509" s="4">
        <v>1.1798984903771601</v>
      </c>
      <c r="Q509" s="6">
        <v>2.01701525777042E-11</v>
      </c>
      <c r="R509" s="6">
        <v>4.0711860597629199E-10</v>
      </c>
      <c r="S509" s="4" t="s">
        <v>2515</v>
      </c>
      <c r="T509" s="4" t="s">
        <v>2516</v>
      </c>
      <c r="U509" s="4" t="s">
        <v>37</v>
      </c>
      <c r="V509" s="4" t="s">
        <v>37</v>
      </c>
      <c r="W509" s="4" t="s">
        <v>37</v>
      </c>
      <c r="X509" s="4" t="s">
        <v>37</v>
      </c>
      <c r="Y509" s="4" t="s">
        <v>329</v>
      </c>
      <c r="Z509" s="4" t="s">
        <v>2517</v>
      </c>
      <c r="AA509" s="4" t="s">
        <v>2518</v>
      </c>
      <c r="AB509" s="4" t="s">
        <v>38</v>
      </c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</row>
    <row r="510" spans="1:43">
      <c r="A510" s="4" t="s">
        <v>2519</v>
      </c>
      <c r="B510" s="4">
        <v>726</v>
      </c>
      <c r="C510" s="4">
        <v>623</v>
      </c>
      <c r="D510" s="4">
        <v>737</v>
      </c>
      <c r="E510" s="4">
        <v>306</v>
      </c>
      <c r="F510" s="4">
        <v>367</v>
      </c>
      <c r="G510" s="4">
        <v>297</v>
      </c>
      <c r="H510" s="4">
        <v>17.45</v>
      </c>
      <c r="I510" s="4">
        <v>15.051</v>
      </c>
      <c r="J510" s="4">
        <v>19.239999999999998</v>
      </c>
      <c r="K510" s="4">
        <v>6.7350000000000003</v>
      </c>
      <c r="L510" s="4">
        <v>8.1489999999999991</v>
      </c>
      <c r="M510" s="4">
        <v>7.2750000000000004</v>
      </c>
      <c r="N510" s="4">
        <v>17.247</v>
      </c>
      <c r="O510" s="4">
        <v>7.3863333333333303</v>
      </c>
      <c r="P510" s="4">
        <v>-1.2234151609550801</v>
      </c>
      <c r="Q510" s="6">
        <v>2.0290581019157601E-11</v>
      </c>
      <c r="R510" s="6">
        <v>4.0891636152827702E-10</v>
      </c>
      <c r="S510" s="4" t="s">
        <v>2520</v>
      </c>
      <c r="T510" s="4" t="s">
        <v>2521</v>
      </c>
      <c r="U510" s="4" t="s">
        <v>1140</v>
      </c>
      <c r="V510" s="4" t="s">
        <v>1141</v>
      </c>
      <c r="W510" s="4" t="s">
        <v>2522</v>
      </c>
      <c r="X510" s="4" t="s">
        <v>2523</v>
      </c>
      <c r="Y510" s="4" t="s">
        <v>951</v>
      </c>
      <c r="Z510" s="4" t="s">
        <v>2524</v>
      </c>
      <c r="AA510" s="4" t="s">
        <v>2525</v>
      </c>
      <c r="AB510" s="4" t="s">
        <v>38</v>
      </c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</row>
    <row r="511" spans="1:43">
      <c r="A511" s="4" t="s">
        <v>2526</v>
      </c>
      <c r="B511" s="4">
        <v>2205</v>
      </c>
      <c r="C511" s="4">
        <v>1934</v>
      </c>
      <c r="D511" s="4">
        <v>1373</v>
      </c>
      <c r="E511" s="4">
        <v>724</v>
      </c>
      <c r="F511" s="4">
        <v>911</v>
      </c>
      <c r="G511" s="4">
        <v>820</v>
      </c>
      <c r="H511" s="4">
        <v>23.838999999999999</v>
      </c>
      <c r="I511" s="4">
        <v>21.045999999999999</v>
      </c>
      <c r="J511" s="4">
        <v>16.148</v>
      </c>
      <c r="K511" s="4">
        <v>7.17</v>
      </c>
      <c r="L511" s="4">
        <v>9.1</v>
      </c>
      <c r="M511" s="4">
        <v>9.0500000000000007</v>
      </c>
      <c r="N511" s="4">
        <v>20.344333333333299</v>
      </c>
      <c r="O511" s="4">
        <v>8.44</v>
      </c>
      <c r="P511" s="4">
        <v>-1.2693121012398401</v>
      </c>
      <c r="Q511" s="6">
        <v>2.0376422939713201E-11</v>
      </c>
      <c r="R511" s="6">
        <v>4.1001262146747099E-10</v>
      </c>
      <c r="S511" s="4" t="s">
        <v>2527</v>
      </c>
      <c r="T511" s="4" t="s">
        <v>2528</v>
      </c>
      <c r="U511" s="4" t="s">
        <v>2529</v>
      </c>
      <c r="V511" s="4" t="s">
        <v>2530</v>
      </c>
      <c r="W511" s="4" t="s">
        <v>2531</v>
      </c>
      <c r="X511" s="4" t="s">
        <v>2532</v>
      </c>
      <c r="Y511" s="4" t="s">
        <v>2533</v>
      </c>
      <c r="Z511" s="4" t="s">
        <v>2534</v>
      </c>
      <c r="AA511" s="4" t="s">
        <v>2535</v>
      </c>
      <c r="AB511" s="4" t="s">
        <v>38</v>
      </c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</row>
    <row r="512" spans="1:43">
      <c r="A512" s="4" t="s">
        <v>2536</v>
      </c>
      <c r="B512" s="4">
        <v>3492</v>
      </c>
      <c r="C512" s="4">
        <v>3095</v>
      </c>
      <c r="D512" s="4">
        <v>2469</v>
      </c>
      <c r="E512" s="4">
        <v>1342</v>
      </c>
      <c r="F512" s="4">
        <v>1677</v>
      </c>
      <c r="G512" s="4">
        <v>1510</v>
      </c>
      <c r="H512" s="4">
        <v>47.322000000000003</v>
      </c>
      <c r="I512" s="4">
        <v>42.155999999999999</v>
      </c>
      <c r="J512" s="4">
        <v>36.341000000000001</v>
      </c>
      <c r="K512" s="4">
        <v>16.652999999999999</v>
      </c>
      <c r="L512" s="4">
        <v>20.995000000000001</v>
      </c>
      <c r="M512" s="4">
        <v>20.855</v>
      </c>
      <c r="N512" s="4">
        <v>41.939666666666703</v>
      </c>
      <c r="O512" s="4">
        <v>19.501000000000001</v>
      </c>
      <c r="P512" s="4">
        <v>-1.10476728860882</v>
      </c>
      <c r="Q512" s="6">
        <v>2.10222007934273E-11</v>
      </c>
      <c r="R512" s="6">
        <v>4.2105756704377599E-10</v>
      </c>
      <c r="S512" s="4" t="s">
        <v>2537</v>
      </c>
      <c r="T512" s="4" t="s">
        <v>2538</v>
      </c>
      <c r="U512" s="4" t="s">
        <v>37</v>
      </c>
      <c r="V512" s="4" t="s">
        <v>37</v>
      </c>
      <c r="W512" s="4" t="s">
        <v>37</v>
      </c>
      <c r="X512" s="4" t="s">
        <v>37</v>
      </c>
      <c r="Y512" s="4" t="s">
        <v>2539</v>
      </c>
      <c r="Z512" s="4" t="s">
        <v>660</v>
      </c>
      <c r="AA512" s="4" t="s">
        <v>2540</v>
      </c>
      <c r="AB512" s="4" t="s">
        <v>38</v>
      </c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</row>
    <row r="513" spans="1:43">
      <c r="A513" s="4" t="s">
        <v>2541</v>
      </c>
      <c r="B513" s="4">
        <v>312</v>
      </c>
      <c r="C513" s="4">
        <v>204</v>
      </c>
      <c r="D513" s="4">
        <v>148</v>
      </c>
      <c r="E513" s="4">
        <v>909</v>
      </c>
      <c r="F513" s="4">
        <v>679</v>
      </c>
      <c r="G513" s="4">
        <v>550</v>
      </c>
      <c r="H513" s="4">
        <v>20.370999999999999</v>
      </c>
      <c r="I513" s="4">
        <v>13.618</v>
      </c>
      <c r="J513" s="4">
        <v>10.739000000000001</v>
      </c>
      <c r="K513" s="4">
        <v>54.576999999999998</v>
      </c>
      <c r="L513" s="4">
        <v>41.33</v>
      </c>
      <c r="M513" s="4">
        <v>36.704999999999998</v>
      </c>
      <c r="N513" s="4">
        <v>14.909333333333301</v>
      </c>
      <c r="O513" s="4">
        <v>44.204000000000001</v>
      </c>
      <c r="P513" s="4">
        <v>1.5679611749878699</v>
      </c>
      <c r="Q513" s="6">
        <v>2.1430330935836699E-11</v>
      </c>
      <c r="R513" s="6">
        <v>4.2857375011100403E-10</v>
      </c>
      <c r="S513" s="4" t="s">
        <v>2542</v>
      </c>
      <c r="T513" s="4" t="s">
        <v>2543</v>
      </c>
      <c r="U513" s="4" t="s">
        <v>37</v>
      </c>
      <c r="V513" s="4" t="s">
        <v>37</v>
      </c>
      <c r="W513" s="4" t="s">
        <v>37</v>
      </c>
      <c r="X513" s="4" t="s">
        <v>37</v>
      </c>
      <c r="Y513" s="4" t="s">
        <v>37</v>
      </c>
      <c r="Z513" s="4" t="s">
        <v>2544</v>
      </c>
      <c r="AA513" s="4" t="s">
        <v>2545</v>
      </c>
      <c r="AB513" s="4" t="s">
        <v>38</v>
      </c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</row>
    <row r="514" spans="1:43">
      <c r="A514" s="4" t="s">
        <v>2546</v>
      </c>
      <c r="B514" s="4">
        <v>37</v>
      </c>
      <c r="C514" s="4">
        <v>58</v>
      </c>
      <c r="D514" s="4">
        <v>79</v>
      </c>
      <c r="E514" s="4">
        <v>249</v>
      </c>
      <c r="F514" s="4">
        <v>233</v>
      </c>
      <c r="G514" s="4">
        <v>199</v>
      </c>
      <c r="H514" s="4">
        <v>0.78</v>
      </c>
      <c r="I514" s="4">
        <v>1.228</v>
      </c>
      <c r="J514" s="4">
        <v>1.8080000000000001</v>
      </c>
      <c r="K514" s="4">
        <v>4.8049999999999997</v>
      </c>
      <c r="L514" s="4">
        <v>4.5359999999999996</v>
      </c>
      <c r="M514" s="4">
        <v>4.274</v>
      </c>
      <c r="N514" s="4">
        <v>1.272</v>
      </c>
      <c r="O514" s="4">
        <v>4.5383333333333304</v>
      </c>
      <c r="P514" s="4">
        <v>1.8350639059256499</v>
      </c>
      <c r="Q514" s="6">
        <v>2.24690845270032E-11</v>
      </c>
      <c r="R514" s="6">
        <v>4.4728914984365501E-10</v>
      </c>
      <c r="S514" s="4" t="s">
        <v>2547</v>
      </c>
      <c r="T514" s="4" t="s">
        <v>37</v>
      </c>
      <c r="U514" s="4" t="s">
        <v>89</v>
      </c>
      <c r="V514" s="4" t="s">
        <v>350</v>
      </c>
      <c r="W514" s="4" t="s">
        <v>351</v>
      </c>
      <c r="X514" s="4" t="s">
        <v>352</v>
      </c>
      <c r="Y514" s="4" t="s">
        <v>329</v>
      </c>
      <c r="Z514" s="4" t="s">
        <v>353</v>
      </c>
      <c r="AA514" s="4" t="s">
        <v>354</v>
      </c>
      <c r="AB514" s="4" t="s">
        <v>38</v>
      </c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</row>
    <row r="515" spans="1:43">
      <c r="A515" s="4" t="s">
        <v>2548</v>
      </c>
      <c r="B515" s="4">
        <v>948</v>
      </c>
      <c r="C515" s="4">
        <v>2419</v>
      </c>
      <c r="D515" s="4">
        <v>2936</v>
      </c>
      <c r="E515" s="4">
        <v>20170</v>
      </c>
      <c r="F515" s="4">
        <v>13724</v>
      </c>
      <c r="G515" s="4">
        <v>15254</v>
      </c>
      <c r="H515" s="4">
        <v>102.751</v>
      </c>
      <c r="I515" s="4">
        <v>263.52699999999999</v>
      </c>
      <c r="J515" s="4">
        <v>345.63600000000002</v>
      </c>
      <c r="K515" s="4">
        <v>2001.9010000000001</v>
      </c>
      <c r="L515" s="4">
        <v>1374.229</v>
      </c>
      <c r="M515" s="4">
        <v>1685.0229999999999</v>
      </c>
      <c r="N515" s="4">
        <v>237.304666666667</v>
      </c>
      <c r="O515" s="4">
        <v>1687.0509999999999</v>
      </c>
      <c r="P515" s="4">
        <v>2.8296912103897101</v>
      </c>
      <c r="Q515" s="6">
        <v>2.2801437274223999E-11</v>
      </c>
      <c r="R515" s="6">
        <v>4.5321332411372902E-10</v>
      </c>
      <c r="S515" s="4" t="s">
        <v>2549</v>
      </c>
      <c r="T515" s="4" t="s">
        <v>2550</v>
      </c>
      <c r="U515" s="4" t="s">
        <v>37</v>
      </c>
      <c r="V515" s="4" t="s">
        <v>37</v>
      </c>
      <c r="W515" s="4" t="s">
        <v>37</v>
      </c>
      <c r="X515" s="4" t="s">
        <v>37</v>
      </c>
      <c r="Y515" s="4" t="s">
        <v>117</v>
      </c>
      <c r="Z515" s="4" t="s">
        <v>37</v>
      </c>
      <c r="AA515" s="4" t="s">
        <v>2551</v>
      </c>
      <c r="AB515" s="4" t="s">
        <v>38</v>
      </c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</row>
    <row r="516" spans="1:43">
      <c r="A516" s="4" t="s">
        <v>2552</v>
      </c>
      <c r="B516" s="4">
        <v>22</v>
      </c>
      <c r="C516" s="4">
        <v>26</v>
      </c>
      <c r="D516" s="4">
        <v>26</v>
      </c>
      <c r="E516" s="4">
        <v>104</v>
      </c>
      <c r="F516" s="4">
        <v>130</v>
      </c>
      <c r="G516" s="4">
        <v>137</v>
      </c>
      <c r="H516" s="4">
        <v>2.3889999999999998</v>
      </c>
      <c r="I516" s="4">
        <v>2.8380000000000001</v>
      </c>
      <c r="J516" s="4">
        <v>3.0670000000000002</v>
      </c>
      <c r="K516" s="4">
        <v>10.342000000000001</v>
      </c>
      <c r="L516" s="4">
        <v>13.042</v>
      </c>
      <c r="M516" s="4">
        <v>15.162000000000001</v>
      </c>
      <c r="N516" s="4">
        <v>2.7646666666666699</v>
      </c>
      <c r="O516" s="4">
        <v>12.8486666666667</v>
      </c>
      <c r="P516" s="4">
        <v>2.21644120403344</v>
      </c>
      <c r="Q516" s="6">
        <v>2.33201464395886E-11</v>
      </c>
      <c r="R516" s="6">
        <v>4.6281794433150102E-10</v>
      </c>
      <c r="S516" s="4" t="s">
        <v>2553</v>
      </c>
      <c r="T516" s="4" t="s">
        <v>2554</v>
      </c>
      <c r="U516" s="4" t="s">
        <v>37</v>
      </c>
      <c r="V516" s="4" t="s">
        <v>37</v>
      </c>
      <c r="W516" s="4" t="s">
        <v>37</v>
      </c>
      <c r="X516" s="4" t="s">
        <v>37</v>
      </c>
      <c r="Y516" s="4" t="s">
        <v>37</v>
      </c>
      <c r="Z516" s="4" t="s">
        <v>37</v>
      </c>
      <c r="AA516" s="4" t="s">
        <v>37</v>
      </c>
      <c r="AB516" s="4" t="s">
        <v>38</v>
      </c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</row>
    <row r="517" spans="1:43">
      <c r="A517" s="4" t="s">
        <v>2555</v>
      </c>
      <c r="B517" s="4">
        <v>77</v>
      </c>
      <c r="C517" s="4">
        <v>52</v>
      </c>
      <c r="D517" s="4">
        <v>131</v>
      </c>
      <c r="E517" s="4">
        <v>475</v>
      </c>
      <c r="F517" s="4">
        <v>382</v>
      </c>
      <c r="G517" s="4">
        <v>253</v>
      </c>
      <c r="H517" s="4">
        <v>7.3810000000000002</v>
      </c>
      <c r="I517" s="4">
        <v>5.08</v>
      </c>
      <c r="J517" s="4">
        <v>13.561999999999999</v>
      </c>
      <c r="K517" s="4">
        <v>42.176000000000002</v>
      </c>
      <c r="L517" s="4">
        <v>34.302999999999997</v>
      </c>
      <c r="M517" s="4">
        <v>25.062999999999999</v>
      </c>
      <c r="N517" s="4">
        <v>8.6743333333333297</v>
      </c>
      <c r="O517" s="4">
        <v>33.847333333333303</v>
      </c>
      <c r="P517" s="4">
        <v>1.9642173867491901</v>
      </c>
      <c r="Q517" s="6">
        <v>2.3613604081288799E-11</v>
      </c>
      <c r="R517" s="6">
        <v>4.6792976233423299E-10</v>
      </c>
      <c r="S517" s="4" t="s">
        <v>2556</v>
      </c>
      <c r="T517" s="4" t="s">
        <v>2557</v>
      </c>
      <c r="U517" s="4" t="s">
        <v>37</v>
      </c>
      <c r="V517" s="4" t="s">
        <v>37</v>
      </c>
      <c r="W517" s="4" t="s">
        <v>37</v>
      </c>
      <c r="X517" s="4" t="s">
        <v>37</v>
      </c>
      <c r="Y517" s="4" t="s">
        <v>37</v>
      </c>
      <c r="Z517" s="4" t="s">
        <v>37</v>
      </c>
      <c r="AA517" s="4" t="s">
        <v>37</v>
      </c>
      <c r="AB517" s="4" t="s">
        <v>38</v>
      </c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</row>
    <row r="518" spans="1:43">
      <c r="A518" s="4" t="s">
        <v>2558</v>
      </c>
      <c r="B518" s="4">
        <v>223</v>
      </c>
      <c r="C518" s="4">
        <v>158</v>
      </c>
      <c r="D518" s="4">
        <v>137</v>
      </c>
      <c r="E518" s="4">
        <v>438</v>
      </c>
      <c r="F518" s="4">
        <v>474</v>
      </c>
      <c r="G518" s="4">
        <v>458</v>
      </c>
      <c r="H518" s="4">
        <v>15.25</v>
      </c>
      <c r="I518" s="4">
        <v>10.86</v>
      </c>
      <c r="J518" s="4">
        <v>10.176</v>
      </c>
      <c r="K518" s="4">
        <v>27.428999999999998</v>
      </c>
      <c r="L518" s="4">
        <v>29.946999999999999</v>
      </c>
      <c r="M518" s="4">
        <v>31.922000000000001</v>
      </c>
      <c r="N518" s="4">
        <v>12.095333333333301</v>
      </c>
      <c r="O518" s="4">
        <v>29.765999999999998</v>
      </c>
      <c r="P518" s="4">
        <v>1.2992148341995999</v>
      </c>
      <c r="Q518" s="6">
        <v>2.47288845879239E-11</v>
      </c>
      <c r="R518" s="6">
        <v>4.8854534263930302E-10</v>
      </c>
      <c r="S518" s="4" t="s">
        <v>2559</v>
      </c>
      <c r="T518" s="4" t="s">
        <v>2560</v>
      </c>
      <c r="U518" s="4" t="s">
        <v>325</v>
      </c>
      <c r="V518" s="4" t="s">
        <v>326</v>
      </c>
      <c r="W518" s="4" t="s">
        <v>327</v>
      </c>
      <c r="X518" s="4" t="s">
        <v>328</v>
      </c>
      <c r="Y518" s="4" t="s">
        <v>329</v>
      </c>
      <c r="Z518" s="4" t="s">
        <v>330</v>
      </c>
      <c r="AA518" s="4" t="s">
        <v>2561</v>
      </c>
      <c r="AB518" s="4" t="s">
        <v>38</v>
      </c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</row>
    <row r="519" spans="1:43">
      <c r="A519" s="4" t="s">
        <v>2562</v>
      </c>
      <c r="B519" s="4">
        <v>392</v>
      </c>
      <c r="C519" s="4">
        <v>362</v>
      </c>
      <c r="D519" s="4">
        <v>300</v>
      </c>
      <c r="E519" s="4">
        <v>896</v>
      </c>
      <c r="F519" s="4">
        <v>866</v>
      </c>
      <c r="G519" s="4">
        <v>650</v>
      </c>
      <c r="H519" s="4">
        <v>2.6680000000000001</v>
      </c>
      <c r="I519" s="4">
        <v>2.476</v>
      </c>
      <c r="J519" s="4">
        <v>2.218</v>
      </c>
      <c r="K519" s="4">
        <v>5.5839999999999996</v>
      </c>
      <c r="L519" s="4">
        <v>5.4450000000000003</v>
      </c>
      <c r="M519" s="4">
        <v>4.508</v>
      </c>
      <c r="N519" s="4">
        <v>2.4540000000000002</v>
      </c>
      <c r="O519" s="4">
        <v>5.1790000000000003</v>
      </c>
      <c r="P519" s="4">
        <v>1.07753830946794</v>
      </c>
      <c r="Q519" s="6">
        <v>2.5579230736322401E-11</v>
      </c>
      <c r="R519" s="6">
        <v>5.0381811113430097E-10</v>
      </c>
      <c r="S519" s="4" t="s">
        <v>2563</v>
      </c>
      <c r="T519" s="4" t="s">
        <v>2564</v>
      </c>
      <c r="U519" s="4" t="s">
        <v>315</v>
      </c>
      <c r="V519" s="4" t="s">
        <v>806</v>
      </c>
      <c r="W519" s="4" t="s">
        <v>2565</v>
      </c>
      <c r="X519" s="4" t="s">
        <v>2566</v>
      </c>
      <c r="Y519" s="4" t="s">
        <v>2567</v>
      </c>
      <c r="Z519" s="4" t="s">
        <v>2568</v>
      </c>
      <c r="AA519" s="4" t="s">
        <v>2569</v>
      </c>
      <c r="AB519" s="4" t="s">
        <v>38</v>
      </c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</row>
    <row r="520" spans="1:43">
      <c r="A520" s="4" t="s">
        <v>2570</v>
      </c>
      <c r="B520" s="4">
        <v>6154</v>
      </c>
      <c r="C520" s="4">
        <v>5307</v>
      </c>
      <c r="D520" s="4">
        <v>4247</v>
      </c>
      <c r="E520" s="4">
        <v>2079</v>
      </c>
      <c r="F520" s="4">
        <v>2905</v>
      </c>
      <c r="G520" s="4">
        <v>2589</v>
      </c>
      <c r="H520" s="4">
        <v>142.82599999999999</v>
      </c>
      <c r="I520" s="4">
        <v>123.544</v>
      </c>
      <c r="J520" s="4">
        <v>107.20699999999999</v>
      </c>
      <c r="K520" s="4">
        <v>44.067</v>
      </c>
      <c r="L520" s="4">
        <v>62.021999999999998</v>
      </c>
      <c r="M520" s="4">
        <v>61.287999999999997</v>
      </c>
      <c r="N520" s="4">
        <v>124.52566666666699</v>
      </c>
      <c r="O520" s="4">
        <v>55.792333333333303</v>
      </c>
      <c r="P520" s="4">
        <v>-1.15830434091367</v>
      </c>
      <c r="Q520" s="6">
        <v>3.0794682192962101E-11</v>
      </c>
      <c r="R520" s="6">
        <v>5.9840813876904998E-10</v>
      </c>
      <c r="S520" s="4" t="s">
        <v>2571</v>
      </c>
      <c r="T520" s="4" t="s">
        <v>2572</v>
      </c>
      <c r="U520" s="4" t="s">
        <v>37</v>
      </c>
      <c r="V520" s="4" t="s">
        <v>37</v>
      </c>
      <c r="W520" s="4" t="s">
        <v>37</v>
      </c>
      <c r="X520" s="4" t="s">
        <v>37</v>
      </c>
      <c r="Y520" s="4" t="s">
        <v>2573</v>
      </c>
      <c r="Z520" s="4" t="s">
        <v>2574</v>
      </c>
      <c r="AA520" s="4" t="s">
        <v>2575</v>
      </c>
      <c r="AB520" s="4" t="s">
        <v>38</v>
      </c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</row>
    <row r="521" spans="1:43">
      <c r="A521" s="4" t="s">
        <v>2576</v>
      </c>
      <c r="B521" s="4">
        <v>2989</v>
      </c>
      <c r="C521" s="4">
        <v>2505</v>
      </c>
      <c r="D521" s="4">
        <v>1938</v>
      </c>
      <c r="E521" s="4">
        <v>850</v>
      </c>
      <c r="F521" s="4">
        <v>1294</v>
      </c>
      <c r="G521" s="4">
        <v>1096</v>
      </c>
      <c r="H521" s="4">
        <v>64.72</v>
      </c>
      <c r="I521" s="4">
        <v>54.517000000000003</v>
      </c>
      <c r="J521" s="4">
        <v>45.578000000000003</v>
      </c>
      <c r="K521" s="4">
        <v>16.853999999999999</v>
      </c>
      <c r="L521" s="4">
        <v>25.885000000000002</v>
      </c>
      <c r="M521" s="4">
        <v>24.186</v>
      </c>
      <c r="N521" s="4">
        <v>54.938333333333297</v>
      </c>
      <c r="O521" s="4">
        <v>22.308333333333302</v>
      </c>
      <c r="P521" s="4">
        <v>-1.3002304108289899</v>
      </c>
      <c r="Q521" s="6">
        <v>3.08882964686705E-11</v>
      </c>
      <c r="R521" s="6">
        <v>5.9933407389136104E-10</v>
      </c>
      <c r="S521" s="4" t="s">
        <v>2577</v>
      </c>
      <c r="T521" s="4" t="s">
        <v>2578</v>
      </c>
      <c r="U521" s="4" t="s">
        <v>37</v>
      </c>
      <c r="V521" s="4" t="s">
        <v>37</v>
      </c>
      <c r="W521" s="4" t="s">
        <v>37</v>
      </c>
      <c r="X521" s="4" t="s">
        <v>37</v>
      </c>
      <c r="Y521" s="4" t="s">
        <v>838</v>
      </c>
      <c r="Z521" s="4" t="s">
        <v>287</v>
      </c>
      <c r="AA521" s="4" t="s">
        <v>2579</v>
      </c>
      <c r="AB521" s="4" t="s">
        <v>38</v>
      </c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</row>
    <row r="522" spans="1:43">
      <c r="A522" s="4" t="s">
        <v>2580</v>
      </c>
      <c r="B522" s="4">
        <v>662</v>
      </c>
      <c r="C522" s="4">
        <v>656</v>
      </c>
      <c r="D522" s="4">
        <v>733</v>
      </c>
      <c r="E522" s="4">
        <v>269</v>
      </c>
      <c r="F522" s="4">
        <v>368</v>
      </c>
      <c r="G522" s="4">
        <v>302</v>
      </c>
      <c r="H522" s="4">
        <v>22.177</v>
      </c>
      <c r="I522" s="4">
        <v>22.012</v>
      </c>
      <c r="J522" s="4">
        <v>26.686</v>
      </c>
      <c r="K522" s="4">
        <v>8.2460000000000004</v>
      </c>
      <c r="L522" s="4">
        <v>11.371</v>
      </c>
      <c r="M522" s="4">
        <v>10.272</v>
      </c>
      <c r="N522" s="4">
        <v>23.625</v>
      </c>
      <c r="O522" s="4">
        <v>9.9629999999999992</v>
      </c>
      <c r="P522" s="4">
        <v>-1.2456622006592999</v>
      </c>
      <c r="Q522" s="6">
        <v>3.3754918758683901E-11</v>
      </c>
      <c r="R522" s="6">
        <v>6.52045015843673E-10</v>
      </c>
      <c r="S522" s="4" t="s">
        <v>2581</v>
      </c>
      <c r="T522" s="4" t="s">
        <v>2582</v>
      </c>
      <c r="U522" s="4" t="s">
        <v>37</v>
      </c>
      <c r="V522" s="4" t="s">
        <v>37</v>
      </c>
      <c r="W522" s="4" t="s">
        <v>37</v>
      </c>
      <c r="X522" s="4" t="s">
        <v>37</v>
      </c>
      <c r="Y522" s="4" t="s">
        <v>2583</v>
      </c>
      <c r="Z522" s="4" t="s">
        <v>2584</v>
      </c>
      <c r="AA522" s="4" t="s">
        <v>2585</v>
      </c>
      <c r="AB522" s="4" t="s">
        <v>38</v>
      </c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</row>
    <row r="523" spans="1:43">
      <c r="A523" s="4" t="s">
        <v>2586</v>
      </c>
      <c r="B523" s="4">
        <v>832</v>
      </c>
      <c r="C523" s="4">
        <v>837</v>
      </c>
      <c r="D523" s="4">
        <v>967</v>
      </c>
      <c r="E523" s="4">
        <v>2623</v>
      </c>
      <c r="F523" s="4">
        <v>2014</v>
      </c>
      <c r="G523" s="4">
        <v>1474</v>
      </c>
      <c r="H523" s="4">
        <v>12.827</v>
      </c>
      <c r="I523" s="4">
        <v>12.936999999999999</v>
      </c>
      <c r="J523" s="4">
        <v>16.064</v>
      </c>
      <c r="K523" s="4">
        <v>36.872</v>
      </c>
      <c r="L523" s="4">
        <v>28.684999999999999</v>
      </c>
      <c r="M523" s="4">
        <v>22.984000000000002</v>
      </c>
      <c r="N523" s="4">
        <v>13.9426666666667</v>
      </c>
      <c r="O523" s="4">
        <v>29.513666666666701</v>
      </c>
      <c r="P523" s="4">
        <v>1.08187665024956</v>
      </c>
      <c r="Q523" s="6">
        <v>3.4523619639299302E-11</v>
      </c>
      <c r="R523" s="6">
        <v>6.6590750958110095E-10</v>
      </c>
      <c r="S523" s="4" t="s">
        <v>2587</v>
      </c>
      <c r="T523" s="4" t="s">
        <v>2588</v>
      </c>
      <c r="U523" s="4" t="s">
        <v>37</v>
      </c>
      <c r="V523" s="4" t="s">
        <v>37</v>
      </c>
      <c r="W523" s="4" t="s">
        <v>37</v>
      </c>
      <c r="X523" s="4" t="s">
        <v>37</v>
      </c>
      <c r="Y523" s="4" t="s">
        <v>37</v>
      </c>
      <c r="Z523" s="4" t="s">
        <v>287</v>
      </c>
      <c r="AA523" s="4" t="s">
        <v>37</v>
      </c>
      <c r="AB523" s="4" t="s">
        <v>38</v>
      </c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</row>
    <row r="524" spans="1:43">
      <c r="A524" s="4" t="s">
        <v>2589</v>
      </c>
      <c r="B524" s="4">
        <v>105</v>
      </c>
      <c r="C524" s="4">
        <v>144</v>
      </c>
      <c r="D524" s="4">
        <v>187</v>
      </c>
      <c r="E524" s="4">
        <v>508</v>
      </c>
      <c r="F524" s="4">
        <v>500</v>
      </c>
      <c r="G524" s="4">
        <v>336</v>
      </c>
      <c r="H524" s="4">
        <v>0.78400000000000003</v>
      </c>
      <c r="I524" s="4">
        <v>1.161</v>
      </c>
      <c r="J524" s="4">
        <v>1.5089999999999999</v>
      </c>
      <c r="K524" s="4">
        <v>3.9540000000000002</v>
      </c>
      <c r="L524" s="4">
        <v>4.306</v>
      </c>
      <c r="M524" s="4">
        <v>3.2909999999999999</v>
      </c>
      <c r="N524" s="4">
        <v>1.15133333333333</v>
      </c>
      <c r="O524" s="4">
        <v>3.8503333333333298</v>
      </c>
      <c r="P524" s="4">
        <v>1.7416777669164201</v>
      </c>
      <c r="Q524" s="6">
        <v>3.5772631912445301E-11</v>
      </c>
      <c r="R524" s="6">
        <v>6.8897983383511703E-10</v>
      </c>
      <c r="S524" s="4" t="s">
        <v>2590</v>
      </c>
      <c r="T524" s="4" t="s">
        <v>2591</v>
      </c>
      <c r="U524" s="4" t="s">
        <v>37</v>
      </c>
      <c r="V524" s="4" t="s">
        <v>37</v>
      </c>
      <c r="W524" s="4" t="s">
        <v>37</v>
      </c>
      <c r="X524" s="4" t="s">
        <v>37</v>
      </c>
      <c r="Y524" s="4" t="s">
        <v>2592</v>
      </c>
      <c r="Z524" s="4" t="s">
        <v>2593</v>
      </c>
      <c r="AA524" s="4" t="s">
        <v>2594</v>
      </c>
      <c r="AB524" s="4" t="s">
        <v>38</v>
      </c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</row>
    <row r="525" spans="1:43">
      <c r="A525" s="4" t="s">
        <v>2595</v>
      </c>
      <c r="B525" s="4">
        <v>53</v>
      </c>
      <c r="C525" s="4">
        <v>24</v>
      </c>
      <c r="D525" s="4">
        <v>25</v>
      </c>
      <c r="E525" s="4">
        <v>194</v>
      </c>
      <c r="F525" s="4">
        <v>148</v>
      </c>
      <c r="G525" s="4">
        <v>164</v>
      </c>
      <c r="H525" s="4">
        <v>7.8070000000000004</v>
      </c>
      <c r="I525" s="4">
        <v>3.5529999999999999</v>
      </c>
      <c r="J525" s="4">
        <v>4</v>
      </c>
      <c r="K525" s="4">
        <v>26.167000000000002</v>
      </c>
      <c r="L525" s="4">
        <v>20.14</v>
      </c>
      <c r="M525" s="4">
        <v>24.619</v>
      </c>
      <c r="N525" s="4">
        <v>5.12</v>
      </c>
      <c r="O525" s="4">
        <v>23.641999999999999</v>
      </c>
      <c r="P525" s="4">
        <v>2.20713637043275</v>
      </c>
      <c r="Q525" s="6">
        <v>3.7107164522470403E-11</v>
      </c>
      <c r="R525" s="6">
        <v>7.1362878791812798E-10</v>
      </c>
      <c r="S525" s="4" t="s">
        <v>2596</v>
      </c>
      <c r="T525" s="4" t="s">
        <v>2597</v>
      </c>
      <c r="U525" s="4" t="s">
        <v>37</v>
      </c>
      <c r="V525" s="4" t="s">
        <v>37</v>
      </c>
      <c r="W525" s="4" t="s">
        <v>37</v>
      </c>
      <c r="X525" s="4" t="s">
        <v>37</v>
      </c>
      <c r="Y525" s="4" t="s">
        <v>37</v>
      </c>
      <c r="Z525" s="4" t="s">
        <v>37</v>
      </c>
      <c r="AA525" s="4" t="s">
        <v>37</v>
      </c>
      <c r="AB525" s="4" t="s">
        <v>38</v>
      </c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</row>
    <row r="526" spans="1:43">
      <c r="A526" s="4" t="s">
        <v>2598</v>
      </c>
      <c r="B526" s="4">
        <v>349</v>
      </c>
      <c r="C526" s="4">
        <v>342</v>
      </c>
      <c r="D526" s="4">
        <v>171</v>
      </c>
      <c r="E526" s="4">
        <v>743</v>
      </c>
      <c r="F526" s="4">
        <v>820</v>
      </c>
      <c r="G526" s="4">
        <v>878</v>
      </c>
      <c r="H526" s="4">
        <v>25.378</v>
      </c>
      <c r="I526" s="4">
        <v>25.026</v>
      </c>
      <c r="J526" s="4">
        <v>13.493</v>
      </c>
      <c r="K526" s="4">
        <v>49.502000000000002</v>
      </c>
      <c r="L526" s="4">
        <v>55.110999999999997</v>
      </c>
      <c r="M526" s="4">
        <v>65.054000000000002</v>
      </c>
      <c r="N526" s="4">
        <v>21.298999999999999</v>
      </c>
      <c r="O526" s="4">
        <v>56.555666666666703</v>
      </c>
      <c r="P526" s="4">
        <v>1.40888588741507</v>
      </c>
      <c r="Q526" s="6">
        <v>3.86718376289569E-11</v>
      </c>
      <c r="R526" s="6">
        <v>7.4262458150805396E-10</v>
      </c>
      <c r="S526" s="4" t="s">
        <v>2599</v>
      </c>
      <c r="T526" s="4" t="s">
        <v>2600</v>
      </c>
      <c r="U526" s="4" t="s">
        <v>37</v>
      </c>
      <c r="V526" s="4" t="s">
        <v>37</v>
      </c>
      <c r="W526" s="4" t="s">
        <v>37</v>
      </c>
      <c r="X526" s="4" t="s">
        <v>37</v>
      </c>
      <c r="Y526" s="4" t="s">
        <v>54</v>
      </c>
      <c r="Z526" s="4" t="s">
        <v>37</v>
      </c>
      <c r="AA526" s="4" t="s">
        <v>438</v>
      </c>
      <c r="AB526" s="4" t="s">
        <v>38</v>
      </c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</row>
    <row r="527" spans="1:43">
      <c r="A527" s="4" t="s">
        <v>2601</v>
      </c>
      <c r="B527" s="4">
        <v>30</v>
      </c>
      <c r="C527" s="4">
        <v>31</v>
      </c>
      <c r="D527" s="4">
        <v>21</v>
      </c>
      <c r="E527" s="4">
        <v>178</v>
      </c>
      <c r="F527" s="4">
        <v>127</v>
      </c>
      <c r="G527" s="4">
        <v>110</v>
      </c>
      <c r="H527" s="4">
        <v>1.19</v>
      </c>
      <c r="I527" s="4">
        <v>1.236</v>
      </c>
      <c r="J527" s="4">
        <v>0.90500000000000003</v>
      </c>
      <c r="K527" s="4">
        <v>6.4660000000000002</v>
      </c>
      <c r="L527" s="4">
        <v>4.6550000000000002</v>
      </c>
      <c r="M527" s="4">
        <v>4.4480000000000004</v>
      </c>
      <c r="N527" s="4">
        <v>1.1103333333333301</v>
      </c>
      <c r="O527" s="4">
        <v>5.1896666666666702</v>
      </c>
      <c r="P527" s="4">
        <v>2.2246490236753398</v>
      </c>
      <c r="Q527" s="6">
        <v>4.1779493283227897E-11</v>
      </c>
      <c r="R527" s="6">
        <v>7.9877245296189004E-10</v>
      </c>
      <c r="S527" s="4" t="s">
        <v>2602</v>
      </c>
      <c r="T527" s="4" t="s">
        <v>2603</v>
      </c>
      <c r="U527" s="4" t="s">
        <v>37</v>
      </c>
      <c r="V527" s="4" t="s">
        <v>37</v>
      </c>
      <c r="W527" s="4" t="s">
        <v>37</v>
      </c>
      <c r="X527" s="4" t="s">
        <v>37</v>
      </c>
      <c r="Y527" s="4" t="s">
        <v>37</v>
      </c>
      <c r="Z527" s="4" t="s">
        <v>287</v>
      </c>
      <c r="AA527" s="4" t="s">
        <v>37</v>
      </c>
      <c r="AB527" s="4" t="s">
        <v>38</v>
      </c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</row>
    <row r="528" spans="1:43">
      <c r="A528" s="4" t="s">
        <v>2604</v>
      </c>
      <c r="B528" s="4">
        <v>1430</v>
      </c>
      <c r="C528" s="4">
        <v>1382</v>
      </c>
      <c r="D528" s="4">
        <v>1208</v>
      </c>
      <c r="E528" s="4">
        <v>681</v>
      </c>
      <c r="F528" s="4">
        <v>785</v>
      </c>
      <c r="G528" s="4">
        <v>676</v>
      </c>
      <c r="H528" s="4">
        <v>45.408999999999999</v>
      </c>
      <c r="I528" s="4">
        <v>44.392000000000003</v>
      </c>
      <c r="J528" s="4">
        <v>41.357999999999997</v>
      </c>
      <c r="K528" s="4">
        <v>19.332000000000001</v>
      </c>
      <c r="L528" s="4">
        <v>22.719000000000001</v>
      </c>
      <c r="M528" s="4">
        <v>21.648</v>
      </c>
      <c r="N528" s="4">
        <v>43.719666666666697</v>
      </c>
      <c r="O528" s="4">
        <v>21.233000000000001</v>
      </c>
      <c r="P528" s="4">
        <v>-1.0419741781543099</v>
      </c>
      <c r="Q528" s="6">
        <v>4.3297759490160303E-11</v>
      </c>
      <c r="R528" s="6">
        <v>8.2537936548567203E-10</v>
      </c>
      <c r="S528" s="4" t="s">
        <v>2605</v>
      </c>
      <c r="T528" s="4" t="s">
        <v>2606</v>
      </c>
      <c r="U528" s="4" t="s">
        <v>37</v>
      </c>
      <c r="V528" s="4" t="s">
        <v>37</v>
      </c>
      <c r="W528" s="4" t="s">
        <v>37</v>
      </c>
      <c r="X528" s="4" t="s">
        <v>37</v>
      </c>
      <c r="Y528" s="4" t="s">
        <v>2607</v>
      </c>
      <c r="Z528" s="4" t="s">
        <v>2608</v>
      </c>
      <c r="AA528" s="4" t="s">
        <v>2609</v>
      </c>
      <c r="AB528" s="4" t="s">
        <v>38</v>
      </c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</row>
    <row r="529" spans="1:43">
      <c r="A529" s="4" t="s">
        <v>2610</v>
      </c>
      <c r="B529" s="4">
        <v>1320</v>
      </c>
      <c r="C529" s="4">
        <v>1071</v>
      </c>
      <c r="D529" s="4">
        <v>768</v>
      </c>
      <c r="E529" s="4">
        <v>2737</v>
      </c>
      <c r="F529" s="4">
        <v>2380</v>
      </c>
      <c r="G529" s="4">
        <v>2079</v>
      </c>
      <c r="H529" s="4">
        <v>36.073999999999998</v>
      </c>
      <c r="I529" s="4">
        <v>29.419</v>
      </c>
      <c r="J529" s="4">
        <v>22.795999999999999</v>
      </c>
      <c r="K529" s="4">
        <v>68.494</v>
      </c>
      <c r="L529" s="4">
        <v>60.088999999999999</v>
      </c>
      <c r="M529" s="4">
        <v>57.905000000000001</v>
      </c>
      <c r="N529" s="4">
        <v>29.429666666666702</v>
      </c>
      <c r="O529" s="4">
        <v>62.162666666666702</v>
      </c>
      <c r="P529" s="4">
        <v>1.0787771923242</v>
      </c>
      <c r="Q529" s="6">
        <v>4.6042857530639702E-11</v>
      </c>
      <c r="R529" s="6">
        <v>8.7642747349198798E-10</v>
      </c>
      <c r="S529" s="4" t="s">
        <v>2611</v>
      </c>
      <c r="T529" s="4" t="s">
        <v>2612</v>
      </c>
      <c r="U529" s="4" t="s">
        <v>37</v>
      </c>
      <c r="V529" s="4" t="s">
        <v>37</v>
      </c>
      <c r="W529" s="4" t="s">
        <v>37</v>
      </c>
      <c r="X529" s="4" t="s">
        <v>37</v>
      </c>
      <c r="Y529" s="4" t="s">
        <v>462</v>
      </c>
      <c r="Z529" s="4" t="s">
        <v>926</v>
      </c>
      <c r="AA529" s="4" t="s">
        <v>2613</v>
      </c>
      <c r="AB529" s="4" t="s">
        <v>38</v>
      </c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</row>
    <row r="530" spans="1:43">
      <c r="A530" s="4" t="s">
        <v>2614</v>
      </c>
      <c r="B530" s="4">
        <v>958</v>
      </c>
      <c r="C530" s="4">
        <v>813</v>
      </c>
      <c r="D530" s="4">
        <v>686</v>
      </c>
      <c r="E530" s="4">
        <v>321</v>
      </c>
      <c r="F530" s="4">
        <v>410</v>
      </c>
      <c r="G530" s="4">
        <v>376</v>
      </c>
      <c r="H530" s="4">
        <v>24.812000000000001</v>
      </c>
      <c r="I530" s="4">
        <v>21.164000000000001</v>
      </c>
      <c r="J530" s="4">
        <v>19.297999999999998</v>
      </c>
      <c r="K530" s="4">
        <v>7.6130000000000004</v>
      </c>
      <c r="L530" s="4">
        <v>9.81</v>
      </c>
      <c r="M530" s="4">
        <v>9.9250000000000007</v>
      </c>
      <c r="N530" s="4">
        <v>21.757999999999999</v>
      </c>
      <c r="O530" s="4">
        <v>9.1159999999999997</v>
      </c>
      <c r="P530" s="4">
        <v>-1.2550731201311101</v>
      </c>
      <c r="Q530" s="6">
        <v>4.63659701265674E-11</v>
      </c>
      <c r="R530" s="6">
        <v>8.8129137679345701E-10</v>
      </c>
      <c r="S530" s="4" t="s">
        <v>2615</v>
      </c>
      <c r="T530" s="4" t="s">
        <v>2616</v>
      </c>
      <c r="U530" s="4" t="s">
        <v>37</v>
      </c>
      <c r="V530" s="4" t="s">
        <v>37</v>
      </c>
      <c r="W530" s="4" t="s">
        <v>37</v>
      </c>
      <c r="X530" s="4" t="s">
        <v>37</v>
      </c>
      <c r="Y530" s="4" t="s">
        <v>37</v>
      </c>
      <c r="Z530" s="4" t="s">
        <v>660</v>
      </c>
      <c r="AA530" s="4" t="s">
        <v>37</v>
      </c>
      <c r="AB530" s="4" t="s">
        <v>38</v>
      </c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</row>
    <row r="531" spans="1:43">
      <c r="A531" s="4" t="s">
        <v>2617</v>
      </c>
      <c r="B531" s="4">
        <v>57</v>
      </c>
      <c r="C531" s="4">
        <v>39</v>
      </c>
      <c r="D531" s="4">
        <v>53</v>
      </c>
      <c r="E531" s="4">
        <v>247</v>
      </c>
      <c r="F531" s="4">
        <v>235</v>
      </c>
      <c r="G531" s="4">
        <v>137</v>
      </c>
      <c r="H531" s="4">
        <v>0.91700000000000004</v>
      </c>
      <c r="I531" s="4">
        <v>0.66700000000000004</v>
      </c>
      <c r="J531" s="4">
        <v>0.96799999999999997</v>
      </c>
      <c r="K531" s="4">
        <v>3.8290000000000002</v>
      </c>
      <c r="L531" s="4">
        <v>3.7509999999999999</v>
      </c>
      <c r="M531" s="4">
        <v>2.387</v>
      </c>
      <c r="N531" s="4">
        <v>0.85066666666666702</v>
      </c>
      <c r="O531" s="4">
        <v>3.3223333333333298</v>
      </c>
      <c r="P531" s="4">
        <v>1.9655309993502199</v>
      </c>
      <c r="Q531" s="6">
        <v>4.9093983322236803E-11</v>
      </c>
      <c r="R531" s="6">
        <v>9.2773398338934196E-10</v>
      </c>
      <c r="S531" s="4" t="s">
        <v>2618</v>
      </c>
      <c r="T531" s="4" t="s">
        <v>2618</v>
      </c>
      <c r="U531" s="4" t="s">
        <v>37</v>
      </c>
      <c r="V531" s="4" t="s">
        <v>37</v>
      </c>
      <c r="W531" s="4" t="s">
        <v>37</v>
      </c>
      <c r="X531" s="4" t="s">
        <v>37</v>
      </c>
      <c r="Y531" s="4" t="s">
        <v>2297</v>
      </c>
      <c r="Z531" s="4" t="s">
        <v>2619</v>
      </c>
      <c r="AA531" s="4" t="s">
        <v>2620</v>
      </c>
      <c r="AB531" s="4" t="s">
        <v>1563</v>
      </c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</row>
    <row r="532" spans="1:43">
      <c r="A532" s="4" t="s">
        <v>2621</v>
      </c>
      <c r="B532" s="4">
        <v>156</v>
      </c>
      <c r="C532" s="4">
        <v>182</v>
      </c>
      <c r="D532" s="4">
        <v>207</v>
      </c>
      <c r="E532" s="4">
        <v>456</v>
      </c>
      <c r="F532" s="4">
        <v>417</v>
      </c>
      <c r="G532" s="4">
        <v>417</v>
      </c>
      <c r="H532" s="4">
        <v>7.5460000000000003</v>
      </c>
      <c r="I532" s="4">
        <v>8.6379999999999999</v>
      </c>
      <c r="J532" s="4">
        <v>10.353999999999999</v>
      </c>
      <c r="K532" s="4">
        <v>20.724</v>
      </c>
      <c r="L532" s="4">
        <v>18.856999999999999</v>
      </c>
      <c r="M532" s="4">
        <v>20.495000000000001</v>
      </c>
      <c r="N532" s="4">
        <v>8.8460000000000001</v>
      </c>
      <c r="O532" s="4">
        <v>20.0253333333333</v>
      </c>
      <c r="P532" s="4">
        <v>1.1787291099836299</v>
      </c>
      <c r="Q532" s="6">
        <v>5.0454161531766901E-11</v>
      </c>
      <c r="R532" s="6">
        <v>9.520576153584781E-10</v>
      </c>
      <c r="S532" s="4" t="s">
        <v>2622</v>
      </c>
      <c r="T532" s="4" t="s">
        <v>2623</v>
      </c>
      <c r="U532" s="4" t="s">
        <v>37</v>
      </c>
      <c r="V532" s="4" t="s">
        <v>37</v>
      </c>
      <c r="W532" s="4" t="s">
        <v>37</v>
      </c>
      <c r="X532" s="4" t="s">
        <v>37</v>
      </c>
      <c r="Y532" s="4" t="s">
        <v>2624</v>
      </c>
      <c r="Z532" s="4" t="s">
        <v>2625</v>
      </c>
      <c r="AA532" s="4" t="s">
        <v>2626</v>
      </c>
      <c r="AB532" s="4" t="s">
        <v>38</v>
      </c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</row>
    <row r="533" spans="1:43">
      <c r="A533" s="4" t="s">
        <v>2627</v>
      </c>
      <c r="B533" s="4">
        <v>275</v>
      </c>
      <c r="C533" s="4">
        <v>257</v>
      </c>
      <c r="D533" s="4">
        <v>203</v>
      </c>
      <c r="E533" s="4">
        <v>660</v>
      </c>
      <c r="F533" s="4">
        <v>694</v>
      </c>
      <c r="G533" s="4">
        <v>474</v>
      </c>
      <c r="H533" s="4">
        <v>1.605</v>
      </c>
      <c r="I533" s="4">
        <v>1.502</v>
      </c>
      <c r="J533" s="4">
        <v>1.2869999999999999</v>
      </c>
      <c r="K533" s="4">
        <v>3.5169999999999999</v>
      </c>
      <c r="L533" s="4">
        <v>3.706</v>
      </c>
      <c r="M533" s="4">
        <v>2.806</v>
      </c>
      <c r="N533" s="4">
        <v>1.4646666666666699</v>
      </c>
      <c r="O533" s="4">
        <v>3.343</v>
      </c>
      <c r="P533" s="4">
        <v>1.19057098591528</v>
      </c>
      <c r="Q533" s="6">
        <v>5.0837150485522797E-11</v>
      </c>
      <c r="R533" s="6">
        <v>9.5789827338256002E-10</v>
      </c>
      <c r="S533" s="4" t="s">
        <v>2628</v>
      </c>
      <c r="T533" s="4" t="s">
        <v>2629</v>
      </c>
      <c r="U533" s="4" t="s">
        <v>37</v>
      </c>
      <c r="V533" s="4" t="s">
        <v>37</v>
      </c>
      <c r="W533" s="4" t="s">
        <v>37</v>
      </c>
      <c r="X533" s="4" t="s">
        <v>37</v>
      </c>
      <c r="Y533" s="4" t="s">
        <v>2630</v>
      </c>
      <c r="Z533" s="4" t="s">
        <v>2631</v>
      </c>
      <c r="AA533" s="4" t="s">
        <v>2632</v>
      </c>
      <c r="AB533" s="4" t="s">
        <v>38</v>
      </c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</row>
    <row r="534" spans="1:43">
      <c r="A534" s="4" t="s">
        <v>2633</v>
      </c>
      <c r="B534" s="4">
        <v>2317</v>
      </c>
      <c r="C534" s="4">
        <v>2049</v>
      </c>
      <c r="D534" s="4">
        <v>1619</v>
      </c>
      <c r="E534" s="4">
        <v>935</v>
      </c>
      <c r="F534" s="4">
        <v>1071</v>
      </c>
      <c r="G534" s="4">
        <v>1015</v>
      </c>
      <c r="H534" s="4">
        <v>82.341999999999999</v>
      </c>
      <c r="I534" s="4">
        <v>73.903000000000006</v>
      </c>
      <c r="J534" s="4">
        <v>62.591999999999999</v>
      </c>
      <c r="K534" s="4">
        <v>30.794</v>
      </c>
      <c r="L534" s="4">
        <v>35.814999999999998</v>
      </c>
      <c r="M534" s="4">
        <v>36.637999999999998</v>
      </c>
      <c r="N534" s="4">
        <v>72.945666666666696</v>
      </c>
      <c r="O534" s="4">
        <v>34.415666666666702</v>
      </c>
      <c r="P534" s="4">
        <v>-1.08375682076682</v>
      </c>
      <c r="Q534" s="6">
        <v>5.1821482873524102E-11</v>
      </c>
      <c r="R534" s="6">
        <v>9.750365298526409E-10</v>
      </c>
      <c r="S534" s="4" t="s">
        <v>2634</v>
      </c>
      <c r="T534" s="4" t="s">
        <v>2634</v>
      </c>
      <c r="U534" s="4" t="s">
        <v>1140</v>
      </c>
      <c r="V534" s="4" t="s">
        <v>2478</v>
      </c>
      <c r="W534" s="4" t="s">
        <v>2635</v>
      </c>
      <c r="X534" s="4" t="s">
        <v>2636</v>
      </c>
      <c r="Y534" s="4" t="s">
        <v>2637</v>
      </c>
      <c r="Z534" s="4" t="s">
        <v>287</v>
      </c>
      <c r="AA534" s="4" t="s">
        <v>2638</v>
      </c>
      <c r="AB534" s="4" t="s">
        <v>38</v>
      </c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</row>
    <row r="535" spans="1:43">
      <c r="A535" s="4" t="s">
        <v>2639</v>
      </c>
      <c r="B535" s="4">
        <v>1940</v>
      </c>
      <c r="C535" s="4">
        <v>1723</v>
      </c>
      <c r="D535" s="4">
        <v>1563</v>
      </c>
      <c r="E535" s="4">
        <v>709</v>
      </c>
      <c r="F535" s="4">
        <v>1012</v>
      </c>
      <c r="G535" s="4">
        <v>859</v>
      </c>
      <c r="H535" s="4">
        <v>36.381</v>
      </c>
      <c r="I535" s="4">
        <v>32.225000000000001</v>
      </c>
      <c r="J535" s="4">
        <v>31.856999999999999</v>
      </c>
      <c r="K535" s="4">
        <v>12.022</v>
      </c>
      <c r="L535" s="4">
        <v>17.539000000000001</v>
      </c>
      <c r="M535" s="4">
        <v>16.407</v>
      </c>
      <c r="N535" s="4">
        <v>33.487666666666698</v>
      </c>
      <c r="O535" s="4">
        <v>15.3226666666667</v>
      </c>
      <c r="P535" s="4">
        <v>-1.12796245905434</v>
      </c>
      <c r="Q535" s="6">
        <v>6.2084301076128199E-11</v>
      </c>
      <c r="R535" s="6">
        <v>1.15480342615069E-9</v>
      </c>
      <c r="S535" s="4" t="s">
        <v>2640</v>
      </c>
      <c r="T535" s="4" t="s">
        <v>2640</v>
      </c>
      <c r="U535" s="4" t="s">
        <v>37</v>
      </c>
      <c r="V535" s="4" t="s">
        <v>37</v>
      </c>
      <c r="W535" s="4" t="s">
        <v>37</v>
      </c>
      <c r="X535" s="4" t="s">
        <v>37</v>
      </c>
      <c r="Y535" s="4" t="s">
        <v>2641</v>
      </c>
      <c r="Z535" s="4" t="s">
        <v>2642</v>
      </c>
      <c r="AA535" s="4" t="s">
        <v>2643</v>
      </c>
      <c r="AB535" s="4" t="s">
        <v>38</v>
      </c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</row>
    <row r="536" spans="1:43">
      <c r="A536" s="4" t="s">
        <v>2644</v>
      </c>
      <c r="B536" s="4">
        <v>82</v>
      </c>
      <c r="C536" s="4">
        <v>83</v>
      </c>
      <c r="D536" s="4">
        <v>123</v>
      </c>
      <c r="E536" s="4">
        <v>311</v>
      </c>
      <c r="F536" s="4">
        <v>293</v>
      </c>
      <c r="G536" s="4">
        <v>257</v>
      </c>
      <c r="H536" s="4">
        <v>5.1929999999999996</v>
      </c>
      <c r="I536" s="4">
        <v>5.2839999999999998</v>
      </c>
      <c r="J536" s="4">
        <v>8.4610000000000003</v>
      </c>
      <c r="K536" s="4">
        <v>18.073</v>
      </c>
      <c r="L536" s="4">
        <v>17.198</v>
      </c>
      <c r="M536" s="4">
        <v>16.600999999999999</v>
      </c>
      <c r="N536" s="4">
        <v>6.3126666666666704</v>
      </c>
      <c r="O536" s="4">
        <v>17.290666666666699</v>
      </c>
      <c r="P536" s="4">
        <v>1.45367201692717</v>
      </c>
      <c r="Q536" s="6">
        <v>6.2344323759757194E-11</v>
      </c>
      <c r="R536" s="6">
        <v>1.15798808761179E-9</v>
      </c>
      <c r="S536" s="4" t="s">
        <v>2645</v>
      </c>
      <c r="T536" s="4" t="s">
        <v>2646</v>
      </c>
      <c r="U536" s="4" t="s">
        <v>37</v>
      </c>
      <c r="V536" s="4" t="s">
        <v>37</v>
      </c>
      <c r="W536" s="4" t="s">
        <v>37</v>
      </c>
      <c r="X536" s="4" t="s">
        <v>37</v>
      </c>
      <c r="Y536" s="4" t="s">
        <v>37</v>
      </c>
      <c r="Z536" s="4" t="s">
        <v>1821</v>
      </c>
      <c r="AA536" s="4" t="s">
        <v>37</v>
      </c>
      <c r="AB536" s="4" t="s">
        <v>38</v>
      </c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</row>
    <row r="537" spans="1:43">
      <c r="A537" s="4" t="s">
        <v>2647</v>
      </c>
      <c r="B537" s="4">
        <v>4807</v>
      </c>
      <c r="C537" s="4">
        <v>4221</v>
      </c>
      <c r="D537" s="4">
        <v>3893</v>
      </c>
      <c r="E537" s="4">
        <v>1784</v>
      </c>
      <c r="F537" s="4">
        <v>2376</v>
      </c>
      <c r="G537" s="4">
        <v>2506</v>
      </c>
      <c r="H537" s="4">
        <v>242.64099999999999</v>
      </c>
      <c r="I537" s="4">
        <v>214.24199999999999</v>
      </c>
      <c r="J537" s="4">
        <v>212.667</v>
      </c>
      <c r="K537" s="4">
        <v>81.808999999999997</v>
      </c>
      <c r="L537" s="4">
        <v>110.33199999999999</v>
      </c>
      <c r="M537" s="4">
        <v>128.40799999999999</v>
      </c>
      <c r="N537" s="4">
        <v>223.183333333333</v>
      </c>
      <c r="O537" s="4">
        <v>106.84966666666701</v>
      </c>
      <c r="P537" s="4">
        <v>-1.0626468877162101</v>
      </c>
      <c r="Q537" s="6">
        <v>6.9719443391815295E-11</v>
      </c>
      <c r="R537" s="6">
        <v>1.28763714218963E-9</v>
      </c>
      <c r="S537" s="4" t="s">
        <v>2648</v>
      </c>
      <c r="T537" s="4" t="s">
        <v>2649</v>
      </c>
      <c r="U537" s="4" t="s">
        <v>340</v>
      </c>
      <c r="V537" s="4" t="s">
        <v>2650</v>
      </c>
      <c r="W537" s="4" t="s">
        <v>2651</v>
      </c>
      <c r="X537" s="4" t="s">
        <v>2652</v>
      </c>
      <c r="Y537" s="4" t="s">
        <v>2653</v>
      </c>
      <c r="Z537" s="4" t="s">
        <v>2654</v>
      </c>
      <c r="AA537" s="4" t="s">
        <v>2655</v>
      </c>
      <c r="AB537" s="4" t="s">
        <v>38</v>
      </c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</row>
    <row r="538" spans="1:43">
      <c r="A538" s="4" t="s">
        <v>2656</v>
      </c>
      <c r="B538" s="4">
        <v>1663</v>
      </c>
      <c r="C538" s="4">
        <v>1460</v>
      </c>
      <c r="D538" s="4">
        <v>1336</v>
      </c>
      <c r="E538" s="4">
        <v>652</v>
      </c>
      <c r="F538" s="4">
        <v>823</v>
      </c>
      <c r="G538" s="4">
        <v>814</v>
      </c>
      <c r="H538" s="4">
        <v>56.628</v>
      </c>
      <c r="I538" s="4">
        <v>49.969000000000001</v>
      </c>
      <c r="J538" s="4">
        <v>49.411999999999999</v>
      </c>
      <c r="K538" s="4">
        <v>20.329999999999998</v>
      </c>
      <c r="L538" s="4">
        <v>25.89</v>
      </c>
      <c r="M538" s="4">
        <v>28.248999999999999</v>
      </c>
      <c r="N538" s="4">
        <v>52.003</v>
      </c>
      <c r="O538" s="4">
        <v>24.823</v>
      </c>
      <c r="P538" s="4">
        <v>-1.06691736939536</v>
      </c>
      <c r="Q538" s="6">
        <v>7.7378380626518103E-11</v>
      </c>
      <c r="R538" s="6">
        <v>1.4210376126607999E-9</v>
      </c>
      <c r="S538" s="4" t="s">
        <v>2657</v>
      </c>
      <c r="T538" s="4" t="s">
        <v>2658</v>
      </c>
      <c r="U538" s="4" t="s">
        <v>79</v>
      </c>
      <c r="V538" s="4" t="s">
        <v>895</v>
      </c>
      <c r="W538" s="4" t="s">
        <v>896</v>
      </c>
      <c r="X538" s="4" t="s">
        <v>2659</v>
      </c>
      <c r="Y538" s="4" t="s">
        <v>2070</v>
      </c>
      <c r="Z538" s="4" t="s">
        <v>2660</v>
      </c>
      <c r="AA538" s="4" t="s">
        <v>2661</v>
      </c>
      <c r="AB538" s="4" t="s">
        <v>38</v>
      </c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</row>
    <row r="539" spans="1:43">
      <c r="A539" s="4" t="s">
        <v>2662</v>
      </c>
      <c r="B539" s="4">
        <v>144</v>
      </c>
      <c r="C539" s="4">
        <v>180</v>
      </c>
      <c r="D539" s="4">
        <v>140</v>
      </c>
      <c r="E539" s="4">
        <v>376</v>
      </c>
      <c r="F539" s="4">
        <v>360</v>
      </c>
      <c r="G539" s="4">
        <v>392</v>
      </c>
      <c r="H539" s="4">
        <v>0.70899999999999996</v>
      </c>
      <c r="I539" s="4">
        <v>0.88900000000000001</v>
      </c>
      <c r="J539" s="4">
        <v>0.74299999999999999</v>
      </c>
      <c r="K539" s="4">
        <v>1.6870000000000001</v>
      </c>
      <c r="L539" s="4">
        <v>1.6479999999999999</v>
      </c>
      <c r="M539" s="4">
        <v>1.972</v>
      </c>
      <c r="N539" s="4">
        <v>0.78033333333333299</v>
      </c>
      <c r="O539" s="4">
        <v>1.7689999999999999</v>
      </c>
      <c r="P539" s="4">
        <v>1.1807716142996001</v>
      </c>
      <c r="Q539" s="6">
        <v>8.1611846191955994E-11</v>
      </c>
      <c r="R539" s="6">
        <v>1.49038776260072E-9</v>
      </c>
      <c r="S539" s="4" t="s">
        <v>2663</v>
      </c>
      <c r="T539" s="4" t="s">
        <v>2664</v>
      </c>
      <c r="U539" s="4" t="s">
        <v>37</v>
      </c>
      <c r="V539" s="4" t="s">
        <v>37</v>
      </c>
      <c r="W539" s="4" t="s">
        <v>37</v>
      </c>
      <c r="X539" s="4" t="s">
        <v>37</v>
      </c>
      <c r="Y539" s="4" t="s">
        <v>2665</v>
      </c>
      <c r="Z539" s="4" t="s">
        <v>2666</v>
      </c>
      <c r="AA539" s="4" t="s">
        <v>2667</v>
      </c>
      <c r="AB539" s="4" t="s">
        <v>38</v>
      </c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</row>
    <row r="540" spans="1:43">
      <c r="A540" s="4" t="s">
        <v>2668</v>
      </c>
      <c r="B540" s="4">
        <v>1180</v>
      </c>
      <c r="C540" s="4">
        <v>1118</v>
      </c>
      <c r="D540" s="4">
        <v>1082</v>
      </c>
      <c r="E540" s="4">
        <v>421</v>
      </c>
      <c r="F540" s="4">
        <v>643</v>
      </c>
      <c r="G540" s="4">
        <v>540</v>
      </c>
      <c r="H540" s="4">
        <v>31.928999999999998</v>
      </c>
      <c r="I540" s="4">
        <v>30.405999999999999</v>
      </c>
      <c r="J540" s="4">
        <v>31.798999999999999</v>
      </c>
      <c r="K540" s="4">
        <v>10.430999999999999</v>
      </c>
      <c r="L540" s="4">
        <v>16.074000000000002</v>
      </c>
      <c r="M540" s="4">
        <v>14.891999999999999</v>
      </c>
      <c r="N540" s="4">
        <v>31.378</v>
      </c>
      <c r="O540" s="4">
        <v>13.798999999999999</v>
      </c>
      <c r="P540" s="4">
        <v>-1.18518967930838</v>
      </c>
      <c r="Q540" s="6">
        <v>8.7044254288591597E-11</v>
      </c>
      <c r="R540" s="6">
        <v>1.5873706736628599E-9</v>
      </c>
      <c r="S540" s="4" t="s">
        <v>2669</v>
      </c>
      <c r="T540" s="4" t="s">
        <v>2670</v>
      </c>
      <c r="U540" s="4" t="s">
        <v>37</v>
      </c>
      <c r="V540" s="4" t="s">
        <v>37</v>
      </c>
      <c r="W540" s="4" t="s">
        <v>37</v>
      </c>
      <c r="X540" s="4" t="s">
        <v>37</v>
      </c>
      <c r="Y540" s="4" t="s">
        <v>37</v>
      </c>
      <c r="Z540" s="4" t="s">
        <v>37</v>
      </c>
      <c r="AA540" s="4" t="s">
        <v>37</v>
      </c>
      <c r="AB540" s="4" t="s">
        <v>38</v>
      </c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</row>
    <row r="541" spans="1:43">
      <c r="A541" s="4" t="s">
        <v>2671</v>
      </c>
      <c r="B541" s="4">
        <v>449</v>
      </c>
      <c r="C541" s="4">
        <v>510</v>
      </c>
      <c r="D541" s="4">
        <v>666</v>
      </c>
      <c r="E541" s="4">
        <v>1460</v>
      </c>
      <c r="F541" s="4">
        <v>1234</v>
      </c>
      <c r="G541" s="4">
        <v>1004</v>
      </c>
      <c r="H541" s="4">
        <v>8.2249999999999996</v>
      </c>
      <c r="I541" s="4">
        <v>9.39</v>
      </c>
      <c r="J541" s="4">
        <v>13.250999999999999</v>
      </c>
      <c r="K541" s="4">
        <v>24.413</v>
      </c>
      <c r="L541" s="4">
        <v>20.882999999999999</v>
      </c>
      <c r="M541" s="4">
        <v>18.744</v>
      </c>
      <c r="N541" s="4">
        <v>10.2886666666667</v>
      </c>
      <c r="O541" s="4">
        <v>21.3466666666667</v>
      </c>
      <c r="P541" s="4">
        <v>1.0529547751464201</v>
      </c>
      <c r="Q541" s="6">
        <v>9.7134391421719204E-11</v>
      </c>
      <c r="R541" s="6">
        <v>1.7664370010429501E-9</v>
      </c>
      <c r="S541" s="4" t="s">
        <v>2672</v>
      </c>
      <c r="T541" s="4" t="s">
        <v>2673</v>
      </c>
      <c r="U541" s="4" t="s">
        <v>2674</v>
      </c>
      <c r="V541" s="4" t="s">
        <v>2675</v>
      </c>
      <c r="W541" s="4" t="s">
        <v>2676</v>
      </c>
      <c r="X541" s="4" t="s">
        <v>2677</v>
      </c>
      <c r="Y541" s="4" t="s">
        <v>2678</v>
      </c>
      <c r="Z541" s="4" t="s">
        <v>2679</v>
      </c>
      <c r="AA541" s="4" t="s">
        <v>2680</v>
      </c>
      <c r="AB541" s="4" t="s">
        <v>38</v>
      </c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</row>
    <row r="542" spans="1:43">
      <c r="A542" s="4" t="s">
        <v>2681</v>
      </c>
      <c r="B542" s="4">
        <v>209</v>
      </c>
      <c r="C542" s="4">
        <v>275</v>
      </c>
      <c r="D542" s="4">
        <v>444</v>
      </c>
      <c r="E542" s="4">
        <v>1060</v>
      </c>
      <c r="F542" s="4">
        <v>892</v>
      </c>
      <c r="G542" s="4">
        <v>729</v>
      </c>
      <c r="H542" s="4">
        <v>7.2060000000000004</v>
      </c>
      <c r="I542" s="4">
        <v>9.5370000000000008</v>
      </c>
      <c r="J542" s="4">
        <v>16.628</v>
      </c>
      <c r="K542" s="4">
        <v>33.469000000000001</v>
      </c>
      <c r="L542" s="4">
        <v>28.408999999999999</v>
      </c>
      <c r="M542" s="4">
        <v>25.628</v>
      </c>
      <c r="N542" s="4">
        <v>11.123666666666701</v>
      </c>
      <c r="O542" s="4">
        <v>29.168666666666699</v>
      </c>
      <c r="P542" s="4">
        <v>1.3907870220462</v>
      </c>
      <c r="Q542" s="6">
        <v>9.7897302040207297E-11</v>
      </c>
      <c r="R542" s="6">
        <v>1.77783136671624E-9</v>
      </c>
      <c r="S542" s="4" t="s">
        <v>2682</v>
      </c>
      <c r="T542" s="4" t="s">
        <v>2682</v>
      </c>
      <c r="U542" s="4" t="s">
        <v>37</v>
      </c>
      <c r="V542" s="4" t="s">
        <v>37</v>
      </c>
      <c r="W542" s="4" t="s">
        <v>37</v>
      </c>
      <c r="X542" s="4" t="s">
        <v>37</v>
      </c>
      <c r="Y542" s="4" t="s">
        <v>703</v>
      </c>
      <c r="Z542" s="4" t="s">
        <v>224</v>
      </c>
      <c r="AA542" s="4" t="s">
        <v>37</v>
      </c>
      <c r="AB542" s="4" t="s">
        <v>38</v>
      </c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</row>
    <row r="543" spans="1:43">
      <c r="A543" s="4" t="s">
        <v>2683</v>
      </c>
      <c r="B543" s="4">
        <v>1951</v>
      </c>
      <c r="C543" s="4">
        <v>1856</v>
      </c>
      <c r="D543" s="4">
        <v>1610</v>
      </c>
      <c r="E543" s="4">
        <v>738</v>
      </c>
      <c r="F543" s="4">
        <v>984</v>
      </c>
      <c r="G543" s="4">
        <v>1015</v>
      </c>
      <c r="H543" s="4">
        <v>127.01600000000001</v>
      </c>
      <c r="I543" s="4">
        <v>121.152</v>
      </c>
      <c r="J543" s="4">
        <v>113.721</v>
      </c>
      <c r="K543" s="4">
        <v>43.996000000000002</v>
      </c>
      <c r="L543" s="4">
        <v>59.192999999999998</v>
      </c>
      <c r="M543" s="4">
        <v>67.418000000000006</v>
      </c>
      <c r="N543" s="4">
        <v>120.62966666666701</v>
      </c>
      <c r="O543" s="4">
        <v>56.869</v>
      </c>
      <c r="P543" s="4">
        <v>-1.08487041452685</v>
      </c>
      <c r="Q543" s="6">
        <v>1.0128311447353E-10</v>
      </c>
      <c r="R543" s="6">
        <v>1.8367601246458399E-9</v>
      </c>
      <c r="S543" s="4" t="s">
        <v>2684</v>
      </c>
      <c r="T543" s="4" t="s">
        <v>2685</v>
      </c>
      <c r="U543" s="4" t="s">
        <v>37</v>
      </c>
      <c r="V543" s="4" t="s">
        <v>37</v>
      </c>
      <c r="W543" s="4" t="s">
        <v>37</v>
      </c>
      <c r="X543" s="4" t="s">
        <v>37</v>
      </c>
      <c r="Y543" s="4" t="s">
        <v>2686</v>
      </c>
      <c r="Z543" s="4" t="s">
        <v>2687</v>
      </c>
      <c r="AA543" s="4" t="s">
        <v>2688</v>
      </c>
      <c r="AB543" s="4" t="s">
        <v>38</v>
      </c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</row>
    <row r="544" spans="1:43">
      <c r="A544" s="4" t="s">
        <v>2689</v>
      </c>
      <c r="B544" s="4">
        <v>65</v>
      </c>
      <c r="C544" s="4">
        <v>73</v>
      </c>
      <c r="D544" s="4">
        <v>53</v>
      </c>
      <c r="E544" s="4">
        <v>276</v>
      </c>
      <c r="F544" s="4">
        <v>199</v>
      </c>
      <c r="G544" s="4">
        <v>184</v>
      </c>
      <c r="H544" s="4">
        <v>3.7959999999999998</v>
      </c>
      <c r="I544" s="4">
        <v>4.3810000000000002</v>
      </c>
      <c r="J544" s="4">
        <v>3.4369999999999998</v>
      </c>
      <c r="K544" s="4">
        <v>14.679</v>
      </c>
      <c r="L544" s="4">
        <v>10.605</v>
      </c>
      <c r="M544" s="4">
        <v>10.97</v>
      </c>
      <c r="N544" s="4">
        <v>3.8713333333333302</v>
      </c>
      <c r="O544" s="4">
        <v>12.084666666666701</v>
      </c>
      <c r="P544" s="4">
        <v>1.64227524112742</v>
      </c>
      <c r="Q544" s="6">
        <v>1.03566117658099E-10</v>
      </c>
      <c r="R544" s="6">
        <v>1.87295229978357E-9</v>
      </c>
      <c r="S544" s="4" t="s">
        <v>2690</v>
      </c>
      <c r="T544" s="4" t="s">
        <v>2691</v>
      </c>
      <c r="U544" s="4" t="s">
        <v>2692</v>
      </c>
      <c r="V544" s="4" t="s">
        <v>2693</v>
      </c>
      <c r="W544" s="4" t="s">
        <v>2694</v>
      </c>
      <c r="X544" s="4" t="s">
        <v>2695</v>
      </c>
      <c r="Y544" s="4" t="s">
        <v>37</v>
      </c>
      <c r="Z544" s="4" t="s">
        <v>1791</v>
      </c>
      <c r="AA544" s="4" t="s">
        <v>2696</v>
      </c>
      <c r="AB544" s="4" t="s">
        <v>38</v>
      </c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</row>
    <row r="545" spans="1:43">
      <c r="A545" s="4" t="s">
        <v>2697</v>
      </c>
      <c r="B545" s="4">
        <v>615</v>
      </c>
      <c r="C545" s="4">
        <v>523</v>
      </c>
      <c r="D545" s="4">
        <v>562</v>
      </c>
      <c r="E545" s="4">
        <v>273</v>
      </c>
      <c r="F545" s="4">
        <v>269</v>
      </c>
      <c r="G545" s="4">
        <v>280</v>
      </c>
      <c r="H545" s="4">
        <v>22.055</v>
      </c>
      <c r="I545" s="4">
        <v>18.945</v>
      </c>
      <c r="J545" s="4">
        <v>21.844000000000001</v>
      </c>
      <c r="K545" s="4">
        <v>9.0380000000000003</v>
      </c>
      <c r="L545" s="4">
        <v>8.7859999999999996</v>
      </c>
      <c r="M545" s="4">
        <v>10.193</v>
      </c>
      <c r="N545" s="4">
        <v>20.948</v>
      </c>
      <c r="O545" s="4">
        <v>9.3390000000000004</v>
      </c>
      <c r="P545" s="4">
        <v>-1.1654725272590201</v>
      </c>
      <c r="Q545" s="6">
        <v>1.08338144618224E-10</v>
      </c>
      <c r="R545" s="6">
        <v>1.9538327353762501E-9</v>
      </c>
      <c r="S545" s="4" t="s">
        <v>2698</v>
      </c>
      <c r="T545" s="4" t="s">
        <v>2699</v>
      </c>
      <c r="U545" s="4" t="s">
        <v>37</v>
      </c>
      <c r="V545" s="4" t="s">
        <v>37</v>
      </c>
      <c r="W545" s="4" t="s">
        <v>37</v>
      </c>
      <c r="X545" s="4" t="s">
        <v>37</v>
      </c>
      <c r="Y545" s="4" t="s">
        <v>2700</v>
      </c>
      <c r="Z545" s="4" t="s">
        <v>287</v>
      </c>
      <c r="AA545" s="4" t="s">
        <v>2701</v>
      </c>
      <c r="AB545" s="4" t="s">
        <v>38</v>
      </c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</row>
    <row r="546" spans="1:43">
      <c r="A546" s="4" t="s">
        <v>2702</v>
      </c>
      <c r="B546" s="4">
        <v>256</v>
      </c>
      <c r="C546" s="4">
        <v>157</v>
      </c>
      <c r="D546" s="4">
        <v>185</v>
      </c>
      <c r="E546" s="4">
        <v>656</v>
      </c>
      <c r="F546" s="4">
        <v>564</v>
      </c>
      <c r="G546" s="4">
        <v>423</v>
      </c>
      <c r="H546" s="4">
        <v>0.90200000000000002</v>
      </c>
      <c r="I546" s="4">
        <v>0.55700000000000005</v>
      </c>
      <c r="J546" s="4">
        <v>0.70399999999999996</v>
      </c>
      <c r="K546" s="4">
        <v>2.0920000000000001</v>
      </c>
      <c r="L546" s="4">
        <v>1.831</v>
      </c>
      <c r="M546" s="4">
        <v>1.534</v>
      </c>
      <c r="N546" s="4">
        <v>0.72099999999999997</v>
      </c>
      <c r="O546" s="4">
        <v>1.819</v>
      </c>
      <c r="P546" s="4">
        <v>1.33507437841066</v>
      </c>
      <c r="Q546" s="6">
        <v>1.18458121117807E-10</v>
      </c>
      <c r="R546" s="6">
        <v>2.1216695621635702E-9</v>
      </c>
      <c r="S546" s="4" t="s">
        <v>2703</v>
      </c>
      <c r="T546" s="4" t="s">
        <v>2704</v>
      </c>
      <c r="U546" s="4" t="s">
        <v>2705</v>
      </c>
      <c r="V546" s="4" t="s">
        <v>2706</v>
      </c>
      <c r="W546" s="4" t="s">
        <v>2707</v>
      </c>
      <c r="X546" s="4" t="s">
        <v>2708</v>
      </c>
      <c r="Y546" s="4" t="s">
        <v>2709</v>
      </c>
      <c r="Z546" s="4" t="s">
        <v>2710</v>
      </c>
      <c r="AA546" s="4" t="s">
        <v>2711</v>
      </c>
      <c r="AB546" s="4" t="s">
        <v>38</v>
      </c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</row>
    <row r="547" spans="1:43">
      <c r="A547" s="4" t="s">
        <v>2712</v>
      </c>
      <c r="B547" s="4">
        <v>254</v>
      </c>
      <c r="C547" s="4">
        <v>263</v>
      </c>
      <c r="D547" s="4">
        <v>466</v>
      </c>
      <c r="E547" s="4">
        <v>1018</v>
      </c>
      <c r="F547" s="4">
        <v>872</v>
      </c>
      <c r="G547" s="4">
        <v>758</v>
      </c>
      <c r="H547" s="4">
        <v>8.1929999999999996</v>
      </c>
      <c r="I547" s="4">
        <v>8.5259999999999998</v>
      </c>
      <c r="J547" s="4">
        <v>16.324999999999999</v>
      </c>
      <c r="K547" s="4">
        <v>30.067</v>
      </c>
      <c r="L547" s="4">
        <v>25.984000000000002</v>
      </c>
      <c r="M547" s="4">
        <v>24.917000000000002</v>
      </c>
      <c r="N547" s="4">
        <v>11.014666666666701</v>
      </c>
      <c r="O547" s="4">
        <v>26.989333333333299</v>
      </c>
      <c r="P547" s="4">
        <v>1.2929635051856501</v>
      </c>
      <c r="Q547" s="6">
        <v>1.19492540525466E-10</v>
      </c>
      <c r="R547" s="6">
        <v>2.13726095461118E-9</v>
      </c>
      <c r="S547" s="4" t="s">
        <v>2713</v>
      </c>
      <c r="T547" s="4" t="s">
        <v>2714</v>
      </c>
      <c r="U547" s="4" t="s">
        <v>37</v>
      </c>
      <c r="V547" s="4" t="s">
        <v>37</v>
      </c>
      <c r="W547" s="4" t="s">
        <v>37</v>
      </c>
      <c r="X547" s="4" t="s">
        <v>37</v>
      </c>
      <c r="Y547" s="4" t="s">
        <v>2487</v>
      </c>
      <c r="Z547" s="4" t="s">
        <v>2715</v>
      </c>
      <c r="AA547" s="4" t="s">
        <v>2716</v>
      </c>
      <c r="AB547" s="4" t="s">
        <v>38</v>
      </c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</row>
    <row r="548" spans="1:43">
      <c r="A548" s="4" t="s">
        <v>2717</v>
      </c>
      <c r="B548" s="4">
        <v>138</v>
      </c>
      <c r="C548" s="4">
        <v>148</v>
      </c>
      <c r="D548" s="4">
        <v>155</v>
      </c>
      <c r="E548" s="4">
        <v>432</v>
      </c>
      <c r="F548" s="4">
        <v>449</v>
      </c>
      <c r="G548" s="4">
        <v>294</v>
      </c>
      <c r="H548" s="4">
        <v>10.06</v>
      </c>
      <c r="I548" s="4">
        <v>10.843999999999999</v>
      </c>
      <c r="J548" s="4">
        <v>12.273</v>
      </c>
      <c r="K548" s="4">
        <v>28.838000000000001</v>
      </c>
      <c r="L548" s="4">
        <v>30.239000000000001</v>
      </c>
      <c r="M548" s="4">
        <v>21.843</v>
      </c>
      <c r="N548" s="4">
        <v>11.058999999999999</v>
      </c>
      <c r="O548" s="4">
        <v>26.973333333333301</v>
      </c>
      <c r="P548" s="4">
        <v>1.2863128820894101</v>
      </c>
      <c r="Q548" s="6">
        <v>1.21624747373445E-10</v>
      </c>
      <c r="R548" s="6">
        <v>2.1724179191813101E-9</v>
      </c>
      <c r="S548" s="4" t="s">
        <v>2718</v>
      </c>
      <c r="T548" s="4" t="s">
        <v>2719</v>
      </c>
      <c r="U548" s="4" t="s">
        <v>37</v>
      </c>
      <c r="V548" s="4" t="s">
        <v>37</v>
      </c>
      <c r="W548" s="4" t="s">
        <v>37</v>
      </c>
      <c r="X548" s="4" t="s">
        <v>37</v>
      </c>
      <c r="Y548" s="4" t="s">
        <v>951</v>
      </c>
      <c r="Z548" s="4" t="s">
        <v>37</v>
      </c>
      <c r="AA548" s="4" t="s">
        <v>2720</v>
      </c>
      <c r="AB548" s="4" t="s">
        <v>38</v>
      </c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</row>
    <row r="549" spans="1:43">
      <c r="A549" s="4" t="s">
        <v>2721</v>
      </c>
      <c r="B549" s="4">
        <v>204</v>
      </c>
      <c r="C549" s="4">
        <v>188</v>
      </c>
      <c r="D549" s="4">
        <v>190</v>
      </c>
      <c r="E549" s="4">
        <v>442</v>
      </c>
      <c r="F549" s="4">
        <v>434</v>
      </c>
      <c r="G549" s="4">
        <v>405</v>
      </c>
      <c r="H549" s="4">
        <v>11.981999999999999</v>
      </c>
      <c r="I549" s="4">
        <v>11.099</v>
      </c>
      <c r="J549" s="4">
        <v>12.121</v>
      </c>
      <c r="K549" s="4">
        <v>23.774000000000001</v>
      </c>
      <c r="L549" s="4">
        <v>23.550999999999998</v>
      </c>
      <c r="M549" s="4">
        <v>24.245000000000001</v>
      </c>
      <c r="N549" s="4">
        <v>11.734</v>
      </c>
      <c r="O549" s="4">
        <v>23.856666666666701</v>
      </c>
      <c r="P549" s="4">
        <v>1.0236975818115801</v>
      </c>
      <c r="Q549" s="6">
        <v>1.2278709290899601E-10</v>
      </c>
      <c r="R549" s="6">
        <v>2.18739633150828E-9</v>
      </c>
      <c r="S549" s="4" t="s">
        <v>2722</v>
      </c>
      <c r="T549" s="4" t="s">
        <v>2723</v>
      </c>
      <c r="U549" s="4" t="s">
        <v>37</v>
      </c>
      <c r="V549" s="4" t="s">
        <v>37</v>
      </c>
      <c r="W549" s="4" t="s">
        <v>37</v>
      </c>
      <c r="X549" s="4" t="s">
        <v>37</v>
      </c>
      <c r="Y549" s="4" t="s">
        <v>951</v>
      </c>
      <c r="Z549" s="4" t="s">
        <v>2724</v>
      </c>
      <c r="AA549" s="4" t="s">
        <v>2725</v>
      </c>
      <c r="AB549" s="4" t="s">
        <v>2129</v>
      </c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</row>
    <row r="550" spans="1:43">
      <c r="A550" s="4" t="s">
        <v>2726</v>
      </c>
      <c r="B550" s="4">
        <v>109</v>
      </c>
      <c r="C550" s="4">
        <v>96</v>
      </c>
      <c r="D550" s="4">
        <v>99</v>
      </c>
      <c r="E550" s="4">
        <v>277</v>
      </c>
      <c r="F550" s="4">
        <v>313</v>
      </c>
      <c r="G550" s="4">
        <v>241</v>
      </c>
      <c r="H550" s="4">
        <v>11.247999999999999</v>
      </c>
      <c r="I550" s="4">
        <v>9.1989999999999998</v>
      </c>
      <c r="J550" s="4">
        <v>11.308</v>
      </c>
      <c r="K550" s="4">
        <v>26.071000000000002</v>
      </c>
      <c r="L550" s="4">
        <v>29.521999999999998</v>
      </c>
      <c r="M550" s="4">
        <v>24.059000000000001</v>
      </c>
      <c r="N550" s="4">
        <v>10.585000000000001</v>
      </c>
      <c r="O550" s="4">
        <v>26.5506666666667</v>
      </c>
      <c r="P550" s="4">
        <v>1.3267268170933</v>
      </c>
      <c r="Q550" s="6">
        <v>1.22798843060362E-10</v>
      </c>
      <c r="R550" s="6">
        <v>2.18739633150828E-9</v>
      </c>
      <c r="S550" s="4" t="s">
        <v>2727</v>
      </c>
      <c r="T550" s="4" t="s">
        <v>2728</v>
      </c>
      <c r="U550" s="4" t="s">
        <v>37</v>
      </c>
      <c r="V550" s="4" t="s">
        <v>37</v>
      </c>
      <c r="W550" s="4" t="s">
        <v>37</v>
      </c>
      <c r="X550" s="4" t="s">
        <v>37</v>
      </c>
      <c r="Y550" s="4" t="s">
        <v>37</v>
      </c>
      <c r="Z550" s="4" t="s">
        <v>37</v>
      </c>
      <c r="AA550" s="4" t="s">
        <v>37</v>
      </c>
      <c r="AB550" s="4" t="s">
        <v>38</v>
      </c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</row>
    <row r="551" spans="1:43">
      <c r="A551" s="4" t="s">
        <v>2729</v>
      </c>
      <c r="B551" s="4">
        <v>617</v>
      </c>
      <c r="C551" s="4">
        <v>693</v>
      </c>
      <c r="D551" s="4">
        <v>984</v>
      </c>
      <c r="E551" s="4">
        <v>2396</v>
      </c>
      <c r="F551" s="4">
        <v>1848</v>
      </c>
      <c r="G551" s="4">
        <v>1413</v>
      </c>
      <c r="H551" s="4">
        <v>48.222000000000001</v>
      </c>
      <c r="I551" s="4">
        <v>54.439</v>
      </c>
      <c r="J551" s="4">
        <v>83.531000000000006</v>
      </c>
      <c r="K551" s="4">
        <v>171.47900000000001</v>
      </c>
      <c r="L551" s="4">
        <v>133.435</v>
      </c>
      <c r="M551" s="4">
        <v>112.55200000000001</v>
      </c>
      <c r="N551" s="4">
        <v>62.064</v>
      </c>
      <c r="O551" s="4">
        <v>139.155333333333</v>
      </c>
      <c r="P551" s="4">
        <v>1.16486761704923</v>
      </c>
      <c r="Q551" s="6">
        <v>1.25904174636488E-10</v>
      </c>
      <c r="R551" s="6">
        <v>2.23965147760596E-9</v>
      </c>
      <c r="S551" s="4" t="s">
        <v>2730</v>
      </c>
      <c r="T551" s="4" t="s">
        <v>2731</v>
      </c>
      <c r="U551" s="4" t="s">
        <v>37</v>
      </c>
      <c r="V551" s="4" t="s">
        <v>37</v>
      </c>
      <c r="W551" s="4" t="s">
        <v>37</v>
      </c>
      <c r="X551" s="4" t="s">
        <v>37</v>
      </c>
      <c r="Y551" s="4" t="s">
        <v>37</v>
      </c>
      <c r="Z551" s="4" t="s">
        <v>37</v>
      </c>
      <c r="AA551" s="4" t="s">
        <v>37</v>
      </c>
      <c r="AB551" s="4" t="s">
        <v>38</v>
      </c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</row>
    <row r="552" spans="1:43">
      <c r="A552" s="4" t="s">
        <v>2732</v>
      </c>
      <c r="B552" s="4">
        <v>251</v>
      </c>
      <c r="C552" s="4">
        <v>338</v>
      </c>
      <c r="D552" s="4">
        <v>248</v>
      </c>
      <c r="E552" s="4">
        <v>106</v>
      </c>
      <c r="F552" s="4">
        <v>98</v>
      </c>
      <c r="G552" s="4">
        <v>73</v>
      </c>
      <c r="H552" s="4">
        <v>24.86</v>
      </c>
      <c r="I552" s="4">
        <v>33.648000000000003</v>
      </c>
      <c r="J552" s="4">
        <v>26.678999999999998</v>
      </c>
      <c r="K552" s="4">
        <v>9.6140000000000008</v>
      </c>
      <c r="L552" s="4">
        <v>8.9670000000000005</v>
      </c>
      <c r="M552" s="4">
        <v>7.3689999999999998</v>
      </c>
      <c r="N552" s="4">
        <v>28.395666666666699</v>
      </c>
      <c r="O552" s="4">
        <v>8.65</v>
      </c>
      <c r="P552" s="4">
        <v>-1.7148987455473099</v>
      </c>
      <c r="Q552" s="6">
        <v>1.34154700017492E-10</v>
      </c>
      <c r="R552" s="6">
        <v>2.3799226306504499E-9</v>
      </c>
      <c r="S552" s="4" t="s">
        <v>2733</v>
      </c>
      <c r="T552" s="4" t="s">
        <v>2734</v>
      </c>
      <c r="U552" s="4" t="s">
        <v>37</v>
      </c>
      <c r="V552" s="4" t="s">
        <v>37</v>
      </c>
      <c r="W552" s="4" t="s">
        <v>37</v>
      </c>
      <c r="X552" s="4" t="s">
        <v>37</v>
      </c>
      <c r="Y552" s="4" t="s">
        <v>35</v>
      </c>
      <c r="Z552" s="4" t="s">
        <v>783</v>
      </c>
      <c r="AA552" s="4" t="s">
        <v>2735</v>
      </c>
      <c r="AB552" s="4" t="s">
        <v>38</v>
      </c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</row>
    <row r="553" spans="1:43">
      <c r="A553" s="4" t="s">
        <v>2736</v>
      </c>
      <c r="B553" s="4">
        <v>59</v>
      </c>
      <c r="C553" s="4">
        <v>67</v>
      </c>
      <c r="D553" s="4">
        <v>98</v>
      </c>
      <c r="E553" s="4">
        <v>289</v>
      </c>
      <c r="F553" s="4">
        <v>215</v>
      </c>
      <c r="G553" s="4">
        <v>236</v>
      </c>
      <c r="H553" s="4">
        <v>1.9510000000000001</v>
      </c>
      <c r="I553" s="4">
        <v>2.2269999999999999</v>
      </c>
      <c r="J553" s="4">
        <v>3.52</v>
      </c>
      <c r="K553" s="4">
        <v>8.7520000000000007</v>
      </c>
      <c r="L553" s="4">
        <v>6.569</v>
      </c>
      <c r="M553" s="4">
        <v>7.9539999999999997</v>
      </c>
      <c r="N553" s="4">
        <v>2.5659999999999998</v>
      </c>
      <c r="O553" s="4">
        <v>7.7583333333333302</v>
      </c>
      <c r="P553" s="4">
        <v>1.59622559152268</v>
      </c>
      <c r="Q553" s="6">
        <v>1.37534928281676E-10</v>
      </c>
      <c r="R553" s="6">
        <v>2.4365732742728001E-9</v>
      </c>
      <c r="S553" s="4" t="s">
        <v>2737</v>
      </c>
      <c r="T553" s="4" t="s">
        <v>2738</v>
      </c>
      <c r="U553" s="4" t="s">
        <v>442</v>
      </c>
      <c r="V553" s="4" t="s">
        <v>443</v>
      </c>
      <c r="W553" s="4" t="s">
        <v>444</v>
      </c>
      <c r="X553" s="4" t="s">
        <v>445</v>
      </c>
      <c r="Y553" s="4" t="s">
        <v>446</v>
      </c>
      <c r="Z553" s="4" t="s">
        <v>447</v>
      </c>
      <c r="AA553" s="4" t="s">
        <v>37</v>
      </c>
      <c r="AB553" s="4" t="s">
        <v>38</v>
      </c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</row>
    <row r="554" spans="1:43">
      <c r="A554" s="4" t="s">
        <v>2739</v>
      </c>
      <c r="B554" s="4">
        <v>19</v>
      </c>
      <c r="C554" s="4">
        <v>20</v>
      </c>
      <c r="D554" s="4">
        <v>16</v>
      </c>
      <c r="E554" s="4">
        <v>132</v>
      </c>
      <c r="F554" s="4">
        <v>128</v>
      </c>
      <c r="G554" s="4">
        <v>73</v>
      </c>
      <c r="H554" s="4">
        <v>0.35699999999999998</v>
      </c>
      <c r="I554" s="4">
        <v>0.39700000000000002</v>
      </c>
      <c r="J554" s="4">
        <v>0.30099999999999999</v>
      </c>
      <c r="K554" s="4">
        <v>2.2229999999999999</v>
      </c>
      <c r="L554" s="4">
        <v>2.1739999999999999</v>
      </c>
      <c r="M554" s="4">
        <v>1.3680000000000001</v>
      </c>
      <c r="N554" s="4">
        <v>0.35166666666666702</v>
      </c>
      <c r="O554" s="4">
        <v>1.92166666666667</v>
      </c>
      <c r="P554" s="4">
        <v>2.4500776089445901</v>
      </c>
      <c r="Q554" s="6">
        <v>1.4059052417154999E-10</v>
      </c>
      <c r="R554" s="6">
        <v>2.4873267906008701E-9</v>
      </c>
      <c r="S554" s="4" t="s">
        <v>2740</v>
      </c>
      <c r="T554" s="4" t="s">
        <v>2741</v>
      </c>
      <c r="U554" s="4" t="s">
        <v>340</v>
      </c>
      <c r="V554" s="4" t="s">
        <v>2742</v>
      </c>
      <c r="W554" s="4" t="s">
        <v>2743</v>
      </c>
      <c r="X554" s="4" t="s">
        <v>2744</v>
      </c>
      <c r="Y554" s="4" t="s">
        <v>2745</v>
      </c>
      <c r="Z554" s="4" t="s">
        <v>2746</v>
      </c>
      <c r="AA554" s="4" t="s">
        <v>2747</v>
      </c>
      <c r="AB554" s="4" t="s">
        <v>38</v>
      </c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</row>
    <row r="555" spans="1:43">
      <c r="A555" s="4" t="s">
        <v>2748</v>
      </c>
      <c r="B555" s="4">
        <v>79</v>
      </c>
      <c r="C555" s="4">
        <v>76</v>
      </c>
      <c r="D555" s="4">
        <v>67</v>
      </c>
      <c r="E555" s="4">
        <v>309</v>
      </c>
      <c r="F555" s="4">
        <v>262</v>
      </c>
      <c r="G555" s="4">
        <v>176</v>
      </c>
      <c r="H555" s="4">
        <v>0.44800000000000001</v>
      </c>
      <c r="I555" s="4">
        <v>0.433</v>
      </c>
      <c r="J555" s="4">
        <v>0.41299999999999998</v>
      </c>
      <c r="K555" s="4">
        <v>1.605</v>
      </c>
      <c r="L555" s="4">
        <v>1.3759999999999999</v>
      </c>
      <c r="M555" s="4">
        <v>1.018</v>
      </c>
      <c r="N555" s="4">
        <v>0.43133333333333301</v>
      </c>
      <c r="O555" s="4">
        <v>1.333</v>
      </c>
      <c r="P555" s="4">
        <v>1.62780166381762</v>
      </c>
      <c r="Q555" s="6">
        <v>1.41307014608785E-10</v>
      </c>
      <c r="R555" s="6">
        <v>2.4966153976747301E-9</v>
      </c>
      <c r="S555" s="4" t="s">
        <v>2749</v>
      </c>
      <c r="T555" s="4" t="s">
        <v>2750</v>
      </c>
      <c r="U555" s="4" t="s">
        <v>37</v>
      </c>
      <c r="V555" s="4" t="s">
        <v>37</v>
      </c>
      <c r="W555" s="4" t="s">
        <v>37</v>
      </c>
      <c r="X555" s="4" t="s">
        <v>37</v>
      </c>
      <c r="Y555" s="4" t="s">
        <v>2751</v>
      </c>
      <c r="Z555" s="4" t="s">
        <v>2752</v>
      </c>
      <c r="AA555" s="4" t="s">
        <v>2753</v>
      </c>
      <c r="AB555" s="4" t="s">
        <v>38</v>
      </c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</row>
    <row r="556" spans="1:43">
      <c r="A556" s="4" t="s">
        <v>2754</v>
      </c>
      <c r="B556" s="4">
        <v>2573</v>
      </c>
      <c r="C556" s="4">
        <v>2398</v>
      </c>
      <c r="D556" s="4">
        <v>2006</v>
      </c>
      <c r="E556" s="4">
        <v>1006</v>
      </c>
      <c r="F556" s="4">
        <v>1357</v>
      </c>
      <c r="G556" s="4">
        <v>1242</v>
      </c>
      <c r="H556" s="4">
        <v>130.733</v>
      </c>
      <c r="I556" s="4">
        <v>122.536</v>
      </c>
      <c r="J556" s="4">
        <v>110.746</v>
      </c>
      <c r="K556" s="4">
        <v>46.813000000000002</v>
      </c>
      <c r="L556" s="4">
        <v>63.616</v>
      </c>
      <c r="M556" s="4">
        <v>64.307000000000002</v>
      </c>
      <c r="N556" s="4">
        <v>121.338333333333</v>
      </c>
      <c r="O556" s="4">
        <v>58.245333333333299</v>
      </c>
      <c r="P556" s="4">
        <v>-1.05882103066572</v>
      </c>
      <c r="Q556" s="6">
        <v>1.5949647582575601E-10</v>
      </c>
      <c r="R556" s="6">
        <v>2.7990236181588599E-9</v>
      </c>
      <c r="S556" s="4" t="s">
        <v>2755</v>
      </c>
      <c r="T556" s="4" t="s">
        <v>2756</v>
      </c>
      <c r="U556" s="4" t="s">
        <v>37</v>
      </c>
      <c r="V556" s="4" t="s">
        <v>37</v>
      </c>
      <c r="W556" s="4" t="s">
        <v>37</v>
      </c>
      <c r="X556" s="4" t="s">
        <v>37</v>
      </c>
      <c r="Y556" s="4" t="s">
        <v>2757</v>
      </c>
      <c r="Z556" s="4" t="s">
        <v>37</v>
      </c>
      <c r="AA556" s="4" t="s">
        <v>2758</v>
      </c>
      <c r="AB556" s="4" t="s">
        <v>38</v>
      </c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</row>
    <row r="557" spans="1:43">
      <c r="A557" s="4" t="s">
        <v>2759</v>
      </c>
      <c r="B557" s="4">
        <v>113</v>
      </c>
      <c r="C557" s="4">
        <v>160</v>
      </c>
      <c r="D557" s="4">
        <v>165</v>
      </c>
      <c r="E557" s="4">
        <v>32</v>
      </c>
      <c r="F557" s="4">
        <v>41</v>
      </c>
      <c r="G557" s="4">
        <v>23</v>
      </c>
      <c r="H557" s="4">
        <v>7.7370000000000001</v>
      </c>
      <c r="I557" s="4">
        <v>11.010999999999999</v>
      </c>
      <c r="J557" s="4">
        <v>12.27</v>
      </c>
      <c r="K557" s="4">
        <v>2.0059999999999998</v>
      </c>
      <c r="L557" s="4">
        <v>2.593</v>
      </c>
      <c r="M557" s="4">
        <v>1.605</v>
      </c>
      <c r="N557" s="4">
        <v>10.3393333333333</v>
      </c>
      <c r="O557" s="4">
        <v>2.0680000000000001</v>
      </c>
      <c r="P557" s="4">
        <v>-2.3218350748002199</v>
      </c>
      <c r="Q557" s="6">
        <v>1.6481840575608499E-10</v>
      </c>
      <c r="R557" s="6">
        <v>2.8846539498705901E-9</v>
      </c>
      <c r="S557" s="4" t="s">
        <v>2760</v>
      </c>
      <c r="T557" s="4" t="s">
        <v>2760</v>
      </c>
      <c r="U557" s="4" t="s">
        <v>1092</v>
      </c>
      <c r="V557" s="4" t="s">
        <v>1093</v>
      </c>
      <c r="W557" s="4" t="s">
        <v>1094</v>
      </c>
      <c r="X557" s="4" t="s">
        <v>1095</v>
      </c>
      <c r="Y557" s="4" t="s">
        <v>37</v>
      </c>
      <c r="Z557" s="4" t="s">
        <v>2761</v>
      </c>
      <c r="AA557" s="4" t="s">
        <v>139</v>
      </c>
      <c r="AB557" s="4" t="s">
        <v>38</v>
      </c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</row>
    <row r="558" spans="1:43">
      <c r="A558" s="4" t="s">
        <v>2762</v>
      </c>
      <c r="B558" s="4">
        <v>5819</v>
      </c>
      <c r="C558" s="4">
        <v>4077</v>
      </c>
      <c r="D558" s="4">
        <v>2957</v>
      </c>
      <c r="E558" s="4">
        <v>10724</v>
      </c>
      <c r="F558" s="4">
        <v>9258</v>
      </c>
      <c r="G558" s="4">
        <v>9320</v>
      </c>
      <c r="H558" s="4">
        <v>314.15100000000001</v>
      </c>
      <c r="I558" s="4">
        <v>221.30199999999999</v>
      </c>
      <c r="J558" s="4">
        <v>173.04</v>
      </c>
      <c r="K558" s="4">
        <v>529.76199999999994</v>
      </c>
      <c r="L558" s="4">
        <v>461.54899999999998</v>
      </c>
      <c r="M558" s="4">
        <v>511.86599999999999</v>
      </c>
      <c r="N558" s="4">
        <v>236.16433333333299</v>
      </c>
      <c r="O558" s="4">
        <v>501.05900000000003</v>
      </c>
      <c r="P558" s="4">
        <v>1.0851893931516801</v>
      </c>
      <c r="Q558" s="6">
        <v>1.69780935914423E-10</v>
      </c>
      <c r="R558" s="6">
        <v>2.96355237401361E-9</v>
      </c>
      <c r="S558" s="4" t="s">
        <v>2763</v>
      </c>
      <c r="T558" s="4" t="s">
        <v>2764</v>
      </c>
      <c r="U558" s="4" t="s">
        <v>37</v>
      </c>
      <c r="V558" s="4" t="s">
        <v>37</v>
      </c>
      <c r="W558" s="4" t="s">
        <v>37</v>
      </c>
      <c r="X558" s="4" t="s">
        <v>37</v>
      </c>
      <c r="Y558" s="4" t="s">
        <v>37</v>
      </c>
      <c r="Z558" s="4" t="s">
        <v>37</v>
      </c>
      <c r="AA558" s="4" t="s">
        <v>37</v>
      </c>
      <c r="AB558" s="4" t="s">
        <v>38</v>
      </c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</row>
    <row r="559" spans="1:43">
      <c r="A559" s="4" t="s">
        <v>2765</v>
      </c>
      <c r="B559" s="4">
        <v>875</v>
      </c>
      <c r="C559" s="4">
        <v>737</v>
      </c>
      <c r="D559" s="4">
        <v>767</v>
      </c>
      <c r="E559" s="4">
        <v>288</v>
      </c>
      <c r="F559" s="4">
        <v>438</v>
      </c>
      <c r="G559" s="4">
        <v>348</v>
      </c>
      <c r="H559" s="4">
        <v>41.502000000000002</v>
      </c>
      <c r="I559" s="4">
        <v>35.161000000000001</v>
      </c>
      <c r="J559" s="4">
        <v>39.543999999999997</v>
      </c>
      <c r="K559" s="4">
        <v>12.462</v>
      </c>
      <c r="L559" s="4">
        <v>19.227</v>
      </c>
      <c r="M559" s="4">
        <v>16.814</v>
      </c>
      <c r="N559" s="4">
        <v>38.735666666666702</v>
      </c>
      <c r="O559" s="4">
        <v>16.167666666666701</v>
      </c>
      <c r="P559" s="4">
        <v>-1.2605510869435499</v>
      </c>
      <c r="Q559" s="6">
        <v>1.70814733255894E-10</v>
      </c>
      <c r="R559" s="6">
        <v>2.9776113728925101E-9</v>
      </c>
      <c r="S559" s="4" t="s">
        <v>2766</v>
      </c>
      <c r="T559" s="4" t="s">
        <v>2767</v>
      </c>
      <c r="U559" s="4" t="s">
        <v>1140</v>
      </c>
      <c r="V559" s="4" t="s">
        <v>1141</v>
      </c>
      <c r="W559" s="4" t="s">
        <v>1142</v>
      </c>
      <c r="X559" s="4" t="s">
        <v>2768</v>
      </c>
      <c r="Y559" s="4" t="s">
        <v>2769</v>
      </c>
      <c r="Z559" s="4" t="s">
        <v>2770</v>
      </c>
      <c r="AA559" s="4" t="s">
        <v>2771</v>
      </c>
      <c r="AB559" s="4" t="s">
        <v>38</v>
      </c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</row>
    <row r="560" spans="1:43">
      <c r="A560" s="4" t="s">
        <v>2772</v>
      </c>
      <c r="B560" s="4">
        <v>193</v>
      </c>
      <c r="C560" s="4">
        <v>153</v>
      </c>
      <c r="D560" s="4">
        <v>172</v>
      </c>
      <c r="E560" s="4">
        <v>602</v>
      </c>
      <c r="F560" s="4">
        <v>499</v>
      </c>
      <c r="G560" s="4">
        <v>335</v>
      </c>
      <c r="H560" s="4">
        <v>2.5459999999999998</v>
      </c>
      <c r="I560" s="4">
        <v>2.0619999999999998</v>
      </c>
      <c r="J560" s="4">
        <v>2.444</v>
      </c>
      <c r="K560" s="4">
        <v>7.327</v>
      </c>
      <c r="L560" s="4">
        <v>6.0330000000000004</v>
      </c>
      <c r="M560" s="4">
        <v>4.492</v>
      </c>
      <c r="N560" s="4">
        <v>2.3506666666666698</v>
      </c>
      <c r="O560" s="4">
        <v>5.9506666666666703</v>
      </c>
      <c r="P560" s="4">
        <v>1.33998133193167</v>
      </c>
      <c r="Q560" s="6">
        <v>1.7461094639575701E-10</v>
      </c>
      <c r="R560" s="6">
        <v>3.0397224700324101E-9</v>
      </c>
      <c r="S560" s="4" t="s">
        <v>2773</v>
      </c>
      <c r="T560" s="4" t="s">
        <v>2774</v>
      </c>
      <c r="U560" s="4" t="s">
        <v>37</v>
      </c>
      <c r="V560" s="4" t="s">
        <v>37</v>
      </c>
      <c r="W560" s="4" t="s">
        <v>37</v>
      </c>
      <c r="X560" s="4" t="s">
        <v>37</v>
      </c>
      <c r="Y560" s="4" t="s">
        <v>37</v>
      </c>
      <c r="Z560" s="4" t="s">
        <v>37</v>
      </c>
      <c r="AA560" s="4" t="s">
        <v>37</v>
      </c>
      <c r="AB560" s="4" t="s">
        <v>38</v>
      </c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</row>
    <row r="561" spans="1:43">
      <c r="A561" s="4" t="s">
        <v>2775</v>
      </c>
      <c r="B561" s="4">
        <v>77</v>
      </c>
      <c r="C561" s="4">
        <v>105</v>
      </c>
      <c r="D561" s="4">
        <v>69</v>
      </c>
      <c r="E561" s="4">
        <v>252</v>
      </c>
      <c r="F561" s="4">
        <v>297</v>
      </c>
      <c r="G561" s="4">
        <v>223</v>
      </c>
      <c r="H561" s="4">
        <v>2.1749999999999998</v>
      </c>
      <c r="I561" s="4">
        <v>2.9809999999999999</v>
      </c>
      <c r="J561" s="4">
        <v>2.117</v>
      </c>
      <c r="K561" s="4">
        <v>6.5170000000000003</v>
      </c>
      <c r="L561" s="4">
        <v>7.7489999999999997</v>
      </c>
      <c r="M561" s="4">
        <v>6.4189999999999996</v>
      </c>
      <c r="N561" s="4">
        <v>2.4243333333333301</v>
      </c>
      <c r="O561" s="4">
        <v>6.8949999999999996</v>
      </c>
      <c r="P561" s="4">
        <v>1.50796247616068</v>
      </c>
      <c r="Q561" s="6">
        <v>1.78706138065826E-10</v>
      </c>
      <c r="R561" s="6">
        <v>3.10686577898707E-9</v>
      </c>
      <c r="S561" s="4" t="s">
        <v>2776</v>
      </c>
      <c r="T561" s="4" t="s">
        <v>2777</v>
      </c>
      <c r="U561" s="4" t="s">
        <v>37</v>
      </c>
      <c r="V561" s="4" t="s">
        <v>37</v>
      </c>
      <c r="W561" s="4" t="s">
        <v>37</v>
      </c>
      <c r="X561" s="4" t="s">
        <v>37</v>
      </c>
      <c r="Y561" s="4" t="s">
        <v>37</v>
      </c>
      <c r="Z561" s="4" t="s">
        <v>2778</v>
      </c>
      <c r="AA561" s="4" t="s">
        <v>2779</v>
      </c>
      <c r="AB561" s="4" t="s">
        <v>38</v>
      </c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</row>
    <row r="562" spans="1:43">
      <c r="A562" s="4" t="s">
        <v>2780</v>
      </c>
      <c r="B562" s="4">
        <v>395</v>
      </c>
      <c r="C562" s="4">
        <v>384</v>
      </c>
      <c r="D562" s="4">
        <v>669</v>
      </c>
      <c r="E562" s="4">
        <v>1709</v>
      </c>
      <c r="F562" s="4">
        <v>1236</v>
      </c>
      <c r="G562" s="4">
        <v>998</v>
      </c>
      <c r="H562" s="4">
        <v>19.443999999999999</v>
      </c>
      <c r="I562" s="4">
        <v>18.998999999999999</v>
      </c>
      <c r="J562" s="4">
        <v>35.768000000000001</v>
      </c>
      <c r="K562" s="4">
        <v>77.034000000000006</v>
      </c>
      <c r="L562" s="4">
        <v>56.207999999999998</v>
      </c>
      <c r="M562" s="4">
        <v>50.067999999999998</v>
      </c>
      <c r="N562" s="4">
        <v>24.736999999999998</v>
      </c>
      <c r="O562" s="4">
        <v>61.103333333333303</v>
      </c>
      <c r="P562" s="4">
        <v>1.3045805377678299</v>
      </c>
      <c r="Q562" s="6">
        <v>1.9009289044554901E-10</v>
      </c>
      <c r="R562" s="6">
        <v>3.3004276944334401E-9</v>
      </c>
      <c r="S562" s="4" t="s">
        <v>38</v>
      </c>
      <c r="T562" s="4" t="s">
        <v>2781</v>
      </c>
      <c r="U562" s="4" t="s">
        <v>37</v>
      </c>
      <c r="V562" s="4" t="s">
        <v>37</v>
      </c>
      <c r="W562" s="4" t="s">
        <v>37</v>
      </c>
      <c r="X562" s="4" t="s">
        <v>37</v>
      </c>
      <c r="Y562" s="4" t="s">
        <v>37</v>
      </c>
      <c r="Z562" s="4" t="s">
        <v>37</v>
      </c>
      <c r="AA562" s="4" t="s">
        <v>37</v>
      </c>
      <c r="AB562" s="4" t="s">
        <v>38</v>
      </c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</row>
    <row r="563" spans="1:43">
      <c r="A563" s="4" t="s">
        <v>2782</v>
      </c>
      <c r="B563" s="4">
        <v>3135</v>
      </c>
      <c r="C563" s="4">
        <v>2800</v>
      </c>
      <c r="D563" s="4">
        <v>2390</v>
      </c>
      <c r="E563" s="4">
        <v>1336</v>
      </c>
      <c r="F563" s="4">
        <v>1686</v>
      </c>
      <c r="G563" s="4">
        <v>1422</v>
      </c>
      <c r="H563" s="4">
        <v>52.363</v>
      </c>
      <c r="I563" s="4">
        <v>47.082999999999998</v>
      </c>
      <c r="J563" s="4">
        <v>43.326999999999998</v>
      </c>
      <c r="K563" s="4">
        <v>20.414000000000001</v>
      </c>
      <c r="L563" s="4">
        <v>26.001999999999999</v>
      </c>
      <c r="M563" s="4">
        <v>24.238</v>
      </c>
      <c r="N563" s="4">
        <v>47.591000000000001</v>
      </c>
      <c r="O563" s="4">
        <v>23.5513333333333</v>
      </c>
      <c r="P563" s="4">
        <v>-1.0148800304942101</v>
      </c>
      <c r="Q563" s="6">
        <v>1.9396357541224301E-10</v>
      </c>
      <c r="R563" s="6">
        <v>3.3631530050534999E-9</v>
      </c>
      <c r="S563" s="4" t="s">
        <v>2783</v>
      </c>
      <c r="T563" s="4" t="s">
        <v>2784</v>
      </c>
      <c r="U563" s="4" t="s">
        <v>37</v>
      </c>
      <c r="V563" s="4" t="s">
        <v>37</v>
      </c>
      <c r="W563" s="4" t="s">
        <v>37</v>
      </c>
      <c r="X563" s="4" t="s">
        <v>37</v>
      </c>
      <c r="Y563" s="4" t="s">
        <v>951</v>
      </c>
      <c r="Z563" s="4" t="s">
        <v>37</v>
      </c>
      <c r="AA563" s="4" t="s">
        <v>37</v>
      </c>
      <c r="AB563" s="4" t="s">
        <v>38</v>
      </c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</row>
    <row r="564" spans="1:43">
      <c r="A564" s="4" t="s">
        <v>2785</v>
      </c>
      <c r="B564" s="4">
        <v>1479</v>
      </c>
      <c r="C564" s="4">
        <v>1323</v>
      </c>
      <c r="D564" s="4">
        <v>1050</v>
      </c>
      <c r="E564" s="4">
        <v>376</v>
      </c>
      <c r="F564" s="4">
        <v>658</v>
      </c>
      <c r="G564" s="4">
        <v>569</v>
      </c>
      <c r="H564" s="4">
        <v>37.698</v>
      </c>
      <c r="I564" s="4">
        <v>33.786999999999999</v>
      </c>
      <c r="J564" s="4">
        <v>28.885000000000002</v>
      </c>
      <c r="K564" s="4">
        <v>8.8190000000000008</v>
      </c>
      <c r="L564" s="4">
        <v>15.68</v>
      </c>
      <c r="M564" s="4">
        <v>14.959</v>
      </c>
      <c r="N564" s="4">
        <v>33.456666666666699</v>
      </c>
      <c r="O564" s="4">
        <v>13.1526666666667</v>
      </c>
      <c r="P564" s="4">
        <v>-1.3469383832719599</v>
      </c>
      <c r="Q564" s="6">
        <v>1.9648130227679401E-10</v>
      </c>
      <c r="R564" s="6">
        <v>3.4002951193947401E-9</v>
      </c>
      <c r="S564" s="4" t="s">
        <v>2786</v>
      </c>
      <c r="T564" s="4" t="s">
        <v>2787</v>
      </c>
      <c r="U564" s="4" t="s">
        <v>37</v>
      </c>
      <c r="V564" s="4" t="s">
        <v>37</v>
      </c>
      <c r="W564" s="4" t="s">
        <v>37</v>
      </c>
      <c r="X564" s="4" t="s">
        <v>37</v>
      </c>
      <c r="Y564" s="4" t="s">
        <v>951</v>
      </c>
      <c r="Z564" s="4" t="s">
        <v>2788</v>
      </c>
      <c r="AA564" s="4" t="s">
        <v>2789</v>
      </c>
      <c r="AB564" s="4" t="s">
        <v>38</v>
      </c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</row>
    <row r="565" spans="1:43">
      <c r="A565" s="4" t="s">
        <v>2790</v>
      </c>
      <c r="B565" s="4">
        <v>1479</v>
      </c>
      <c r="C565" s="4">
        <v>1356</v>
      </c>
      <c r="D565" s="4">
        <v>1436</v>
      </c>
      <c r="E565" s="4">
        <v>647</v>
      </c>
      <c r="F565" s="4">
        <v>847</v>
      </c>
      <c r="G565" s="4">
        <v>795</v>
      </c>
      <c r="H565" s="4">
        <v>46.835999999999999</v>
      </c>
      <c r="I565" s="4">
        <v>43.161000000000001</v>
      </c>
      <c r="J565" s="4">
        <v>49.392000000000003</v>
      </c>
      <c r="K565" s="4">
        <v>18.762</v>
      </c>
      <c r="L565" s="4">
        <v>24.78</v>
      </c>
      <c r="M565" s="4">
        <v>25.658000000000001</v>
      </c>
      <c r="N565" s="4">
        <v>46.463000000000001</v>
      </c>
      <c r="O565" s="4">
        <v>23.066666666666698</v>
      </c>
      <c r="P565" s="4">
        <v>-1.01027277123301</v>
      </c>
      <c r="Q565" s="6">
        <v>1.9662723521923699E-10</v>
      </c>
      <c r="R565" s="6">
        <v>3.4002951193947401E-9</v>
      </c>
      <c r="S565" s="4" t="s">
        <v>2791</v>
      </c>
      <c r="T565" s="4" t="s">
        <v>2792</v>
      </c>
      <c r="U565" s="4" t="s">
        <v>37</v>
      </c>
      <c r="V565" s="4" t="s">
        <v>37</v>
      </c>
      <c r="W565" s="4" t="s">
        <v>37</v>
      </c>
      <c r="X565" s="4" t="s">
        <v>37</v>
      </c>
      <c r="Y565" s="4" t="s">
        <v>2793</v>
      </c>
      <c r="Z565" s="4" t="s">
        <v>37</v>
      </c>
      <c r="AA565" s="4" t="s">
        <v>37</v>
      </c>
      <c r="AB565" s="4" t="s">
        <v>38</v>
      </c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</row>
    <row r="566" spans="1:43">
      <c r="A566" s="4" t="s">
        <v>2794</v>
      </c>
      <c r="B566" s="4">
        <v>220</v>
      </c>
      <c r="C566" s="4">
        <v>176</v>
      </c>
      <c r="D566" s="4">
        <v>244</v>
      </c>
      <c r="E566" s="4">
        <v>972</v>
      </c>
      <c r="F566" s="4">
        <v>708</v>
      </c>
      <c r="G566" s="4">
        <v>388</v>
      </c>
      <c r="H566" s="4">
        <v>1.4079999999999999</v>
      </c>
      <c r="I566" s="4">
        <v>1.0529999999999999</v>
      </c>
      <c r="J566" s="4">
        <v>1.6910000000000001</v>
      </c>
      <c r="K566" s="4">
        <v>5.4260000000000002</v>
      </c>
      <c r="L566" s="4">
        <v>3.9790000000000001</v>
      </c>
      <c r="M566" s="4">
        <v>2.3559999999999999</v>
      </c>
      <c r="N566" s="4">
        <v>1.3839999999999999</v>
      </c>
      <c r="O566" s="4">
        <v>3.9203333333333301</v>
      </c>
      <c r="P566" s="4">
        <v>1.5021323842999701</v>
      </c>
      <c r="Q566" s="6">
        <v>2.1653912476672901E-10</v>
      </c>
      <c r="R566" s="6">
        <v>3.7297934581682701E-9</v>
      </c>
      <c r="S566" s="4" t="s">
        <v>2795</v>
      </c>
      <c r="T566" s="4" t="s">
        <v>2795</v>
      </c>
      <c r="U566" s="4" t="s">
        <v>1140</v>
      </c>
      <c r="V566" s="4" t="s">
        <v>1398</v>
      </c>
      <c r="W566" s="4" t="s">
        <v>1625</v>
      </c>
      <c r="X566" s="4" t="s">
        <v>2796</v>
      </c>
      <c r="Y566" s="4" t="s">
        <v>2797</v>
      </c>
      <c r="Z566" s="4" t="s">
        <v>2798</v>
      </c>
      <c r="AA566" s="4" t="s">
        <v>2799</v>
      </c>
      <c r="AB566" s="4" t="s">
        <v>38</v>
      </c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</row>
    <row r="567" spans="1:43">
      <c r="A567" s="4" t="s">
        <v>2800</v>
      </c>
      <c r="B567" s="4">
        <v>2806</v>
      </c>
      <c r="C567" s="4">
        <v>2486</v>
      </c>
      <c r="D567" s="4">
        <v>1465</v>
      </c>
      <c r="E567" s="4">
        <v>5177</v>
      </c>
      <c r="F567" s="4">
        <v>5091</v>
      </c>
      <c r="G567" s="4">
        <v>4925</v>
      </c>
      <c r="H567" s="4">
        <v>97.277000000000001</v>
      </c>
      <c r="I567" s="4">
        <v>86.599000000000004</v>
      </c>
      <c r="J567" s="4">
        <v>55.253</v>
      </c>
      <c r="K567" s="4">
        <v>163.99199999999999</v>
      </c>
      <c r="L567" s="4">
        <v>163.256</v>
      </c>
      <c r="M567" s="4">
        <v>174.16399999999999</v>
      </c>
      <c r="N567" s="4">
        <v>79.709666666666706</v>
      </c>
      <c r="O567" s="4">
        <v>167.137333333333</v>
      </c>
      <c r="P567" s="4">
        <v>1.0682074224898199</v>
      </c>
      <c r="Q567" s="6">
        <v>2.2977278066431201E-10</v>
      </c>
      <c r="R567" s="6">
        <v>3.9525162098706697E-9</v>
      </c>
      <c r="S567" s="4" t="s">
        <v>2801</v>
      </c>
      <c r="T567" s="4" t="s">
        <v>2802</v>
      </c>
      <c r="U567" s="4" t="s">
        <v>37</v>
      </c>
      <c r="V567" s="4" t="s">
        <v>37</v>
      </c>
      <c r="W567" s="4" t="s">
        <v>37</v>
      </c>
      <c r="X567" s="4" t="s">
        <v>37</v>
      </c>
      <c r="Y567" s="4" t="s">
        <v>462</v>
      </c>
      <c r="Z567" s="4" t="s">
        <v>37</v>
      </c>
      <c r="AA567" s="4" t="s">
        <v>37</v>
      </c>
      <c r="AB567" s="4" t="s">
        <v>38</v>
      </c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</row>
    <row r="568" spans="1:43">
      <c r="A568" s="4" t="s">
        <v>2803</v>
      </c>
      <c r="B568" s="4">
        <v>325</v>
      </c>
      <c r="C568" s="4">
        <v>240</v>
      </c>
      <c r="D568" s="4">
        <v>269</v>
      </c>
      <c r="E568" s="4">
        <v>568</v>
      </c>
      <c r="F568" s="4">
        <v>747</v>
      </c>
      <c r="G568" s="4">
        <v>579</v>
      </c>
      <c r="H568" s="4">
        <v>35.103000000000002</v>
      </c>
      <c r="I568" s="4">
        <v>26.062999999999999</v>
      </c>
      <c r="J568" s="4">
        <v>31.558</v>
      </c>
      <c r="K568" s="4">
        <v>56.18</v>
      </c>
      <c r="L568" s="4">
        <v>74.543999999999997</v>
      </c>
      <c r="M568" s="4">
        <v>63.731999999999999</v>
      </c>
      <c r="N568" s="4">
        <v>30.908000000000001</v>
      </c>
      <c r="O568" s="4">
        <v>64.818666666666701</v>
      </c>
      <c r="P568" s="4">
        <v>1.0684290413606701</v>
      </c>
      <c r="Q568" s="6">
        <v>2.3767601818982902E-10</v>
      </c>
      <c r="R568" s="6">
        <v>4.0830798434482E-9</v>
      </c>
      <c r="S568" s="4" t="s">
        <v>2804</v>
      </c>
      <c r="T568" s="4" t="s">
        <v>2805</v>
      </c>
      <c r="U568" s="4" t="s">
        <v>37</v>
      </c>
      <c r="V568" s="4" t="s">
        <v>37</v>
      </c>
      <c r="W568" s="4" t="s">
        <v>37</v>
      </c>
      <c r="X568" s="4" t="s">
        <v>37</v>
      </c>
      <c r="Y568" s="4" t="s">
        <v>117</v>
      </c>
      <c r="Z568" s="4" t="s">
        <v>59</v>
      </c>
      <c r="AA568" s="4" t="s">
        <v>2806</v>
      </c>
      <c r="AB568" s="4" t="s">
        <v>38</v>
      </c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</row>
    <row r="569" spans="1:43">
      <c r="A569" s="4" t="s">
        <v>2807</v>
      </c>
      <c r="B569" s="4">
        <v>183</v>
      </c>
      <c r="C569" s="4">
        <v>206</v>
      </c>
      <c r="D569" s="4">
        <v>329</v>
      </c>
      <c r="E569" s="4">
        <v>920</v>
      </c>
      <c r="F569" s="4">
        <v>707</v>
      </c>
      <c r="G569" s="4">
        <v>502</v>
      </c>
      <c r="H569" s="4">
        <v>12.804</v>
      </c>
      <c r="I569" s="4">
        <v>14.487</v>
      </c>
      <c r="J569" s="4">
        <v>25.003</v>
      </c>
      <c r="K569" s="4">
        <v>58.945999999999998</v>
      </c>
      <c r="L569" s="4">
        <v>45.701999999999998</v>
      </c>
      <c r="M569" s="4">
        <v>35.798000000000002</v>
      </c>
      <c r="N569" s="4">
        <v>17.431333333333299</v>
      </c>
      <c r="O569" s="4">
        <v>46.815333333333299</v>
      </c>
      <c r="P569" s="4">
        <v>1.4252982039458799</v>
      </c>
      <c r="Q569" s="6">
        <v>2.6623828953062601E-10</v>
      </c>
      <c r="R569" s="6">
        <v>4.5378837348886601E-9</v>
      </c>
      <c r="S569" s="4" t="s">
        <v>2808</v>
      </c>
      <c r="T569" s="4" t="s">
        <v>2809</v>
      </c>
      <c r="U569" s="4" t="s">
        <v>37</v>
      </c>
      <c r="V569" s="4" t="s">
        <v>37</v>
      </c>
      <c r="W569" s="4" t="s">
        <v>37</v>
      </c>
      <c r="X569" s="4" t="s">
        <v>37</v>
      </c>
      <c r="Y569" s="4" t="s">
        <v>37</v>
      </c>
      <c r="Z569" s="4" t="s">
        <v>37</v>
      </c>
      <c r="AA569" s="4" t="s">
        <v>37</v>
      </c>
      <c r="AB569" s="4" t="s">
        <v>38</v>
      </c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</row>
    <row r="570" spans="1:43">
      <c r="A570" s="4" t="s">
        <v>2810</v>
      </c>
      <c r="B570" s="4">
        <v>99</v>
      </c>
      <c r="C570" s="4">
        <v>91</v>
      </c>
      <c r="D570" s="4">
        <v>66</v>
      </c>
      <c r="E570" s="4">
        <v>245</v>
      </c>
      <c r="F570" s="4">
        <v>248</v>
      </c>
      <c r="G570" s="4">
        <v>247</v>
      </c>
      <c r="H570" s="4">
        <v>1.29</v>
      </c>
      <c r="I570" s="4">
        <v>1.1819999999999999</v>
      </c>
      <c r="J570" s="4">
        <v>0.93500000000000005</v>
      </c>
      <c r="K570" s="4">
        <v>2.9089999999999998</v>
      </c>
      <c r="L570" s="4">
        <v>2.976</v>
      </c>
      <c r="M570" s="4">
        <v>3.2639999999999998</v>
      </c>
      <c r="N570" s="4">
        <v>1.1356666666666699</v>
      </c>
      <c r="O570" s="4">
        <v>3.0496666666666701</v>
      </c>
      <c r="P570" s="4">
        <v>1.4251121157566899</v>
      </c>
      <c r="Q570" s="6">
        <v>2.8068780517221599E-10</v>
      </c>
      <c r="R570" s="6">
        <v>4.7531016774552302E-9</v>
      </c>
      <c r="S570" s="4" t="s">
        <v>2811</v>
      </c>
      <c r="T570" s="4" t="s">
        <v>2812</v>
      </c>
      <c r="U570" s="4" t="s">
        <v>2813</v>
      </c>
      <c r="V570" s="4" t="s">
        <v>2814</v>
      </c>
      <c r="W570" s="4" t="s">
        <v>2815</v>
      </c>
      <c r="X570" s="4" t="s">
        <v>2816</v>
      </c>
      <c r="Y570" s="4" t="s">
        <v>277</v>
      </c>
      <c r="Z570" s="4" t="s">
        <v>1317</v>
      </c>
      <c r="AA570" s="4" t="s">
        <v>2817</v>
      </c>
      <c r="AB570" s="4" t="s">
        <v>38</v>
      </c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</row>
    <row r="571" spans="1:43">
      <c r="A571" s="4" t="s">
        <v>2818</v>
      </c>
      <c r="B571" s="4">
        <v>190</v>
      </c>
      <c r="C571" s="4">
        <v>212</v>
      </c>
      <c r="D571" s="4">
        <v>138</v>
      </c>
      <c r="E571" s="4">
        <v>498</v>
      </c>
      <c r="F571" s="4">
        <v>452</v>
      </c>
      <c r="G571" s="4">
        <v>395</v>
      </c>
      <c r="H571" s="4">
        <v>4.641</v>
      </c>
      <c r="I571" s="4">
        <v>5.21</v>
      </c>
      <c r="J571" s="4">
        <v>3.589</v>
      </c>
      <c r="K571" s="4">
        <v>10.933999999999999</v>
      </c>
      <c r="L571" s="4">
        <v>10.074999999999999</v>
      </c>
      <c r="M571" s="4">
        <v>9.7520000000000007</v>
      </c>
      <c r="N571" s="4">
        <v>4.4800000000000004</v>
      </c>
      <c r="O571" s="4">
        <v>10.2536666666667</v>
      </c>
      <c r="P571" s="4">
        <v>1.19456926608003</v>
      </c>
      <c r="Q571" s="6">
        <v>2.9787062875828598E-10</v>
      </c>
      <c r="R571" s="6">
        <v>5.0244956382655803E-9</v>
      </c>
      <c r="S571" s="4" t="s">
        <v>2819</v>
      </c>
      <c r="T571" s="4" t="s">
        <v>2820</v>
      </c>
      <c r="U571" s="4" t="s">
        <v>2821</v>
      </c>
      <c r="V571" s="4" t="s">
        <v>2822</v>
      </c>
      <c r="W571" s="4" t="s">
        <v>2823</v>
      </c>
      <c r="X571" s="4" t="s">
        <v>2824</v>
      </c>
      <c r="Y571" s="4" t="s">
        <v>1301</v>
      </c>
      <c r="Z571" s="4" t="s">
        <v>2825</v>
      </c>
      <c r="AA571" s="4" t="s">
        <v>2826</v>
      </c>
      <c r="AB571" s="4" t="s">
        <v>38</v>
      </c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</row>
    <row r="572" spans="1:43">
      <c r="A572" s="4" t="s">
        <v>2827</v>
      </c>
      <c r="B572" s="4">
        <v>1784</v>
      </c>
      <c r="C572" s="4">
        <v>1599</v>
      </c>
      <c r="D572" s="4">
        <v>1167</v>
      </c>
      <c r="E572" s="4">
        <v>17472</v>
      </c>
      <c r="F572" s="4">
        <v>9655</v>
      </c>
      <c r="G572" s="4">
        <v>6399</v>
      </c>
      <c r="H572" s="4">
        <v>43.142000000000003</v>
      </c>
      <c r="I572" s="4">
        <v>38.877000000000002</v>
      </c>
      <c r="J572" s="4">
        <v>30.661999999999999</v>
      </c>
      <c r="K572" s="4">
        <v>386.98200000000003</v>
      </c>
      <c r="L572" s="4">
        <v>215.75200000000001</v>
      </c>
      <c r="M572" s="4">
        <v>157.745</v>
      </c>
      <c r="N572" s="4">
        <v>37.560333333333297</v>
      </c>
      <c r="O572" s="4">
        <v>253.49299999999999</v>
      </c>
      <c r="P572" s="4">
        <v>2.7546641374278198</v>
      </c>
      <c r="Q572" s="6">
        <v>3.1913512315721602E-10</v>
      </c>
      <c r="R572" s="6">
        <v>5.3762310992854496E-9</v>
      </c>
      <c r="S572" s="4" t="s">
        <v>2828</v>
      </c>
      <c r="T572" s="4" t="s">
        <v>2829</v>
      </c>
      <c r="U572" s="4" t="s">
        <v>1480</v>
      </c>
      <c r="V572" s="4" t="s">
        <v>1481</v>
      </c>
      <c r="W572" s="4" t="s">
        <v>1482</v>
      </c>
      <c r="X572" s="4" t="s">
        <v>1483</v>
      </c>
      <c r="Y572" s="4" t="s">
        <v>2094</v>
      </c>
      <c r="Z572" s="4" t="s">
        <v>1485</v>
      </c>
      <c r="AA572" s="4" t="s">
        <v>2830</v>
      </c>
      <c r="AB572" s="4" t="s">
        <v>38</v>
      </c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</row>
    <row r="573" spans="1:43">
      <c r="A573" s="4" t="s">
        <v>2831</v>
      </c>
      <c r="B573" s="4">
        <v>571</v>
      </c>
      <c r="C573" s="4">
        <v>543</v>
      </c>
      <c r="D573" s="4">
        <v>565</v>
      </c>
      <c r="E573" s="4">
        <v>262</v>
      </c>
      <c r="F573" s="4">
        <v>305</v>
      </c>
      <c r="G573" s="4">
        <v>238</v>
      </c>
      <c r="H573" s="4">
        <v>19.347999999999999</v>
      </c>
      <c r="I573" s="4">
        <v>18.548999999999999</v>
      </c>
      <c r="J573" s="4">
        <v>21.047999999999998</v>
      </c>
      <c r="K573" s="4">
        <v>8.16</v>
      </c>
      <c r="L573" s="4">
        <v>9.6069999999999993</v>
      </c>
      <c r="M573" s="4">
        <v>8.25</v>
      </c>
      <c r="N573" s="4">
        <v>19.648333333333301</v>
      </c>
      <c r="O573" s="4">
        <v>8.6723333333333308</v>
      </c>
      <c r="P573" s="4">
        <v>-1.17991482641874</v>
      </c>
      <c r="Q573" s="6">
        <v>3.3971841210217902E-10</v>
      </c>
      <c r="R573" s="6">
        <v>5.7082324425261703E-9</v>
      </c>
      <c r="S573" s="4" t="s">
        <v>2832</v>
      </c>
      <c r="T573" s="4" t="s">
        <v>2833</v>
      </c>
      <c r="U573" s="4" t="s">
        <v>37</v>
      </c>
      <c r="V573" s="4" t="s">
        <v>37</v>
      </c>
      <c r="W573" s="4" t="s">
        <v>37</v>
      </c>
      <c r="X573" s="4" t="s">
        <v>37</v>
      </c>
      <c r="Y573" s="4" t="s">
        <v>2834</v>
      </c>
      <c r="Z573" s="4" t="s">
        <v>2835</v>
      </c>
      <c r="AA573" s="4" t="s">
        <v>2836</v>
      </c>
      <c r="AB573" s="4" t="s">
        <v>38</v>
      </c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</row>
    <row r="574" spans="1:43">
      <c r="A574" s="4" t="s">
        <v>2837</v>
      </c>
      <c r="B574" s="4">
        <v>203</v>
      </c>
      <c r="C574" s="4">
        <v>220</v>
      </c>
      <c r="D574" s="4">
        <v>361</v>
      </c>
      <c r="E574" s="4">
        <v>880</v>
      </c>
      <c r="F574" s="4">
        <v>713</v>
      </c>
      <c r="G574" s="4">
        <v>561</v>
      </c>
      <c r="H574" s="4">
        <v>5.8689999999999998</v>
      </c>
      <c r="I574" s="4">
        <v>6.3819999999999997</v>
      </c>
      <c r="J574" s="4">
        <v>11.382</v>
      </c>
      <c r="K574" s="4">
        <v>23.363</v>
      </c>
      <c r="L574" s="4">
        <v>19.16</v>
      </c>
      <c r="M574" s="4">
        <v>16.544</v>
      </c>
      <c r="N574" s="4">
        <v>7.8776666666666699</v>
      </c>
      <c r="O574" s="4">
        <v>19.689</v>
      </c>
      <c r="P574" s="4">
        <v>1.3215495613639501</v>
      </c>
      <c r="Q574" s="6">
        <v>3.4319534641183498E-10</v>
      </c>
      <c r="R574" s="6">
        <v>5.7592331040719698E-9</v>
      </c>
      <c r="S574" s="4" t="s">
        <v>2838</v>
      </c>
      <c r="T574" s="4" t="s">
        <v>2839</v>
      </c>
      <c r="U574" s="4" t="s">
        <v>37</v>
      </c>
      <c r="V574" s="4" t="s">
        <v>37</v>
      </c>
      <c r="W574" s="4" t="s">
        <v>37</v>
      </c>
      <c r="X574" s="4" t="s">
        <v>37</v>
      </c>
      <c r="Y574" s="4" t="s">
        <v>37</v>
      </c>
      <c r="Z574" s="4" t="s">
        <v>37</v>
      </c>
      <c r="AA574" s="4" t="s">
        <v>37</v>
      </c>
      <c r="AB574" s="4" t="s">
        <v>38</v>
      </c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</row>
    <row r="575" spans="1:43">
      <c r="A575" s="4" t="s">
        <v>2840</v>
      </c>
      <c r="B575" s="4">
        <v>1778</v>
      </c>
      <c r="C575" s="4">
        <v>1517</v>
      </c>
      <c r="D575" s="4">
        <v>1357</v>
      </c>
      <c r="E575" s="4">
        <v>785</v>
      </c>
      <c r="F575" s="4">
        <v>900</v>
      </c>
      <c r="G575" s="4">
        <v>813</v>
      </c>
      <c r="H575" s="4">
        <v>24.794</v>
      </c>
      <c r="I575" s="4">
        <v>21.213000000000001</v>
      </c>
      <c r="J575" s="4">
        <v>21.04</v>
      </c>
      <c r="K575" s="4">
        <v>10.411</v>
      </c>
      <c r="L575" s="4">
        <v>11.43</v>
      </c>
      <c r="M575" s="4">
        <v>11.425000000000001</v>
      </c>
      <c r="N575" s="4">
        <v>22.349</v>
      </c>
      <c r="O575" s="4">
        <v>11.0886666666667</v>
      </c>
      <c r="P575" s="4">
        <v>-1.01112437774453</v>
      </c>
      <c r="Q575" s="6">
        <v>3.4456811134978799E-10</v>
      </c>
      <c r="R575" s="6">
        <v>5.7748375371335298E-9</v>
      </c>
      <c r="S575" s="4" t="s">
        <v>2841</v>
      </c>
      <c r="T575" s="4" t="s">
        <v>2842</v>
      </c>
      <c r="U575" s="4" t="s">
        <v>37</v>
      </c>
      <c r="V575" s="4" t="s">
        <v>37</v>
      </c>
      <c r="W575" s="4" t="s">
        <v>37</v>
      </c>
      <c r="X575" s="4" t="s">
        <v>37</v>
      </c>
      <c r="Y575" s="4" t="s">
        <v>2843</v>
      </c>
      <c r="Z575" s="4" t="s">
        <v>2844</v>
      </c>
      <c r="AA575" s="4" t="s">
        <v>2845</v>
      </c>
      <c r="AB575" s="4" t="s">
        <v>38</v>
      </c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</row>
    <row r="576" spans="1:43">
      <c r="A576" s="4" t="s">
        <v>2846</v>
      </c>
      <c r="B576" s="4">
        <v>578</v>
      </c>
      <c r="C576" s="4">
        <v>1119</v>
      </c>
      <c r="D576" s="4">
        <v>870</v>
      </c>
      <c r="E576" s="4">
        <v>2304</v>
      </c>
      <c r="F576" s="4">
        <v>2181</v>
      </c>
      <c r="G576" s="4">
        <v>1689</v>
      </c>
      <c r="H576" s="4">
        <v>14.55</v>
      </c>
      <c r="I576" s="4">
        <v>27.622</v>
      </c>
      <c r="J576" s="4">
        <v>23.321999999999999</v>
      </c>
      <c r="K576" s="4">
        <v>51.392000000000003</v>
      </c>
      <c r="L576" s="4">
        <v>46.811999999999998</v>
      </c>
      <c r="M576" s="4">
        <v>41.25</v>
      </c>
      <c r="N576" s="4">
        <v>21.831333333333301</v>
      </c>
      <c r="O576" s="4">
        <v>46.484666666666698</v>
      </c>
      <c r="P576" s="4">
        <v>1.0903546657663601</v>
      </c>
      <c r="Q576" s="6">
        <v>3.4766126901445399E-10</v>
      </c>
      <c r="R576" s="6">
        <v>5.8117375470249499E-9</v>
      </c>
      <c r="S576" s="4" t="s">
        <v>2847</v>
      </c>
      <c r="T576" s="4" t="s">
        <v>2848</v>
      </c>
      <c r="U576" s="4" t="s">
        <v>37</v>
      </c>
      <c r="V576" s="4" t="s">
        <v>37</v>
      </c>
      <c r="W576" s="4" t="s">
        <v>37</v>
      </c>
      <c r="X576" s="4" t="s">
        <v>37</v>
      </c>
      <c r="Y576" s="4" t="s">
        <v>277</v>
      </c>
      <c r="Z576" s="4" t="s">
        <v>2849</v>
      </c>
      <c r="AA576" s="4" t="s">
        <v>2850</v>
      </c>
      <c r="AB576" s="4" t="s">
        <v>38</v>
      </c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</row>
    <row r="577" spans="1:43">
      <c r="A577" s="4" t="s">
        <v>2851</v>
      </c>
      <c r="B577" s="4">
        <v>1061</v>
      </c>
      <c r="C577" s="4">
        <v>801</v>
      </c>
      <c r="D577" s="4">
        <v>566</v>
      </c>
      <c r="E577" s="4">
        <v>2132</v>
      </c>
      <c r="F577" s="4">
        <v>1930</v>
      </c>
      <c r="G577" s="4">
        <v>1613</v>
      </c>
      <c r="H577" s="4">
        <v>56.173999999999999</v>
      </c>
      <c r="I577" s="4">
        <v>42.625</v>
      </c>
      <c r="J577" s="4">
        <v>32.548000000000002</v>
      </c>
      <c r="K577" s="4">
        <v>103.364</v>
      </c>
      <c r="L577" s="4">
        <v>94.402000000000001</v>
      </c>
      <c r="M577" s="4">
        <v>87.037000000000006</v>
      </c>
      <c r="N577" s="4">
        <v>43.782333333333298</v>
      </c>
      <c r="O577" s="4">
        <v>94.934333333333299</v>
      </c>
      <c r="P577" s="4">
        <v>1.11658109383842</v>
      </c>
      <c r="Q577" s="6">
        <v>3.5641796850449199E-10</v>
      </c>
      <c r="R577" s="6">
        <v>5.9504915381947098E-9</v>
      </c>
      <c r="S577" s="4" t="s">
        <v>2852</v>
      </c>
      <c r="T577" s="4" t="s">
        <v>2853</v>
      </c>
      <c r="U577" s="4" t="s">
        <v>37</v>
      </c>
      <c r="V577" s="4" t="s">
        <v>37</v>
      </c>
      <c r="W577" s="4" t="s">
        <v>37</v>
      </c>
      <c r="X577" s="4" t="s">
        <v>37</v>
      </c>
      <c r="Y577" s="4" t="s">
        <v>37</v>
      </c>
      <c r="Z577" s="4" t="s">
        <v>215</v>
      </c>
      <c r="AA577" s="4" t="s">
        <v>139</v>
      </c>
      <c r="AB577" s="4" t="s">
        <v>38</v>
      </c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</row>
    <row r="578" spans="1:43">
      <c r="A578" s="4" t="s">
        <v>2854</v>
      </c>
      <c r="B578" s="4">
        <v>74</v>
      </c>
      <c r="C578" s="4">
        <v>65</v>
      </c>
      <c r="D578" s="4">
        <v>103</v>
      </c>
      <c r="E578" s="4">
        <v>258</v>
      </c>
      <c r="F578" s="4">
        <v>262</v>
      </c>
      <c r="G578" s="4">
        <v>216</v>
      </c>
      <c r="H578" s="4">
        <v>17.565999999999999</v>
      </c>
      <c r="I578" s="4">
        <v>15.507999999999999</v>
      </c>
      <c r="J578" s="4">
        <v>26.556000000000001</v>
      </c>
      <c r="K578" s="4">
        <v>56.081000000000003</v>
      </c>
      <c r="L578" s="4">
        <v>57.457000000000001</v>
      </c>
      <c r="M578" s="4">
        <v>52.256</v>
      </c>
      <c r="N578" s="4">
        <v>19.876666666666701</v>
      </c>
      <c r="O578" s="4">
        <v>55.264666666666699</v>
      </c>
      <c r="P578" s="4">
        <v>1.4752815555085499</v>
      </c>
      <c r="Q578" s="6">
        <v>3.7430462276820298E-10</v>
      </c>
      <c r="R578" s="6">
        <v>6.2252015003502597E-9</v>
      </c>
      <c r="S578" s="4" t="s">
        <v>2855</v>
      </c>
      <c r="T578" s="4" t="s">
        <v>2856</v>
      </c>
      <c r="U578" s="4" t="s">
        <v>37</v>
      </c>
      <c r="V578" s="4" t="s">
        <v>37</v>
      </c>
      <c r="W578" s="4" t="s">
        <v>37</v>
      </c>
      <c r="X578" s="4" t="s">
        <v>37</v>
      </c>
      <c r="Y578" s="4" t="s">
        <v>37</v>
      </c>
      <c r="Z578" s="4" t="s">
        <v>37</v>
      </c>
      <c r="AA578" s="4" t="s">
        <v>37</v>
      </c>
      <c r="AB578" s="4" t="s">
        <v>38</v>
      </c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</row>
    <row r="579" spans="1:43">
      <c r="A579" s="4" t="s">
        <v>2857</v>
      </c>
      <c r="B579" s="4">
        <v>964</v>
      </c>
      <c r="C579" s="4">
        <v>829</v>
      </c>
      <c r="D579" s="4">
        <v>1023</v>
      </c>
      <c r="E579" s="4">
        <v>524</v>
      </c>
      <c r="F579" s="4">
        <v>489</v>
      </c>
      <c r="G579" s="4">
        <v>475</v>
      </c>
      <c r="H579" s="4">
        <v>24.818999999999999</v>
      </c>
      <c r="I579" s="4">
        <v>21.454000000000001</v>
      </c>
      <c r="J579" s="4">
        <v>28.606999999999999</v>
      </c>
      <c r="K579" s="4">
        <v>12.353</v>
      </c>
      <c r="L579" s="4">
        <v>11.631</v>
      </c>
      <c r="M579" s="4">
        <v>12.462999999999999</v>
      </c>
      <c r="N579" s="4">
        <v>24.96</v>
      </c>
      <c r="O579" s="4">
        <v>12.148999999999999</v>
      </c>
      <c r="P579" s="4">
        <v>-1.03878036558839</v>
      </c>
      <c r="Q579" s="6">
        <v>3.7848776256612199E-10</v>
      </c>
      <c r="R579" s="6">
        <v>6.2867540587256798E-9</v>
      </c>
      <c r="S579" s="4" t="s">
        <v>2858</v>
      </c>
      <c r="T579" s="4" t="s">
        <v>2859</v>
      </c>
      <c r="U579" s="4" t="s">
        <v>37</v>
      </c>
      <c r="V579" s="4" t="s">
        <v>37</v>
      </c>
      <c r="W579" s="4" t="s">
        <v>37</v>
      </c>
      <c r="X579" s="4" t="s">
        <v>37</v>
      </c>
      <c r="Y579" s="4" t="s">
        <v>2860</v>
      </c>
      <c r="Z579" s="4" t="s">
        <v>37</v>
      </c>
      <c r="AA579" s="4" t="s">
        <v>2861</v>
      </c>
      <c r="AB579" s="4" t="s">
        <v>38</v>
      </c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</row>
    <row r="580" spans="1:43">
      <c r="A580" s="4" t="s">
        <v>2862</v>
      </c>
      <c r="B580" s="4">
        <v>494</v>
      </c>
      <c r="C580" s="4">
        <v>344</v>
      </c>
      <c r="D580" s="4">
        <v>318</v>
      </c>
      <c r="E580" s="4">
        <v>829</v>
      </c>
      <c r="F580" s="4">
        <v>816</v>
      </c>
      <c r="G580" s="4">
        <v>885</v>
      </c>
      <c r="H580" s="4">
        <v>20.297000000000001</v>
      </c>
      <c r="I580" s="4">
        <v>14.208</v>
      </c>
      <c r="J580" s="4">
        <v>14.173999999999999</v>
      </c>
      <c r="K580" s="4">
        <v>31.155000000000001</v>
      </c>
      <c r="L580" s="4">
        <v>30.937000000000001</v>
      </c>
      <c r="M580" s="4">
        <v>37.042000000000002</v>
      </c>
      <c r="N580" s="4">
        <v>16.226333333333301</v>
      </c>
      <c r="O580" s="4">
        <v>33.0446666666667</v>
      </c>
      <c r="P580" s="4">
        <v>1.02608041212718</v>
      </c>
      <c r="Q580" s="6">
        <v>4.5210476386453202E-10</v>
      </c>
      <c r="R580" s="6">
        <v>7.4714753054875001E-9</v>
      </c>
      <c r="S580" s="4" t="s">
        <v>2863</v>
      </c>
      <c r="T580" s="4" t="s">
        <v>2864</v>
      </c>
      <c r="U580" s="4" t="s">
        <v>37</v>
      </c>
      <c r="V580" s="4" t="s">
        <v>37</v>
      </c>
      <c r="W580" s="4" t="s">
        <v>37</v>
      </c>
      <c r="X580" s="4" t="s">
        <v>37</v>
      </c>
      <c r="Y580" s="4" t="s">
        <v>2865</v>
      </c>
      <c r="Z580" s="4" t="s">
        <v>2866</v>
      </c>
      <c r="AA580" s="4" t="s">
        <v>2867</v>
      </c>
      <c r="AB580" s="4" t="s">
        <v>38</v>
      </c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</row>
    <row r="581" spans="1:43">
      <c r="A581" s="4" t="s">
        <v>2868</v>
      </c>
      <c r="B581" s="4">
        <v>1760</v>
      </c>
      <c r="C581" s="4">
        <v>1562</v>
      </c>
      <c r="D581" s="4">
        <v>1207</v>
      </c>
      <c r="E581" s="4">
        <v>607</v>
      </c>
      <c r="F581" s="4">
        <v>785</v>
      </c>
      <c r="G581" s="4">
        <v>792</v>
      </c>
      <c r="H581" s="4">
        <v>72.893000000000001</v>
      </c>
      <c r="I581" s="4">
        <v>65.022999999999996</v>
      </c>
      <c r="J581" s="4">
        <v>54.295999999999999</v>
      </c>
      <c r="K581" s="4">
        <v>23.021000000000001</v>
      </c>
      <c r="L581" s="4">
        <v>30.036000000000001</v>
      </c>
      <c r="M581" s="4">
        <v>33.430999999999997</v>
      </c>
      <c r="N581" s="4">
        <v>64.070666666666696</v>
      </c>
      <c r="O581" s="4">
        <v>28.829333333333299</v>
      </c>
      <c r="P581" s="4">
        <v>-1.1521265265988601</v>
      </c>
      <c r="Q581" s="6">
        <v>4.6969181870048695E-10</v>
      </c>
      <c r="R581" s="6">
        <v>7.7418338000364E-9</v>
      </c>
      <c r="S581" s="4" t="s">
        <v>2869</v>
      </c>
      <c r="T581" s="4" t="s">
        <v>2870</v>
      </c>
      <c r="U581" s="4" t="s">
        <v>1894</v>
      </c>
      <c r="V581" s="4" t="s">
        <v>1895</v>
      </c>
      <c r="W581" s="4" t="s">
        <v>2871</v>
      </c>
      <c r="X581" s="4" t="s">
        <v>2872</v>
      </c>
      <c r="Y581" s="4" t="s">
        <v>2873</v>
      </c>
      <c r="Z581" s="4" t="s">
        <v>660</v>
      </c>
      <c r="AA581" s="4" t="s">
        <v>2874</v>
      </c>
      <c r="AB581" s="4" t="s">
        <v>38</v>
      </c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</row>
    <row r="582" spans="1:43">
      <c r="A582" s="4" t="s">
        <v>2875</v>
      </c>
      <c r="B582" s="4">
        <v>1090</v>
      </c>
      <c r="C582" s="4">
        <v>1017</v>
      </c>
      <c r="D582" s="4">
        <v>730</v>
      </c>
      <c r="E582" s="4">
        <v>412</v>
      </c>
      <c r="F582" s="4">
        <v>485</v>
      </c>
      <c r="G582" s="4">
        <v>431</v>
      </c>
      <c r="H582" s="4">
        <v>38.188000000000002</v>
      </c>
      <c r="I582" s="4">
        <v>35.783000000000001</v>
      </c>
      <c r="J582" s="4">
        <v>27.809000000000001</v>
      </c>
      <c r="K582" s="4">
        <v>13.207000000000001</v>
      </c>
      <c r="L582" s="4">
        <v>15.685</v>
      </c>
      <c r="M582" s="4">
        <v>15.377000000000001</v>
      </c>
      <c r="N582" s="4">
        <v>33.926666666666698</v>
      </c>
      <c r="O582" s="4">
        <v>14.7563333333333</v>
      </c>
      <c r="P582" s="4">
        <v>-1.2010854067958801</v>
      </c>
      <c r="Q582" s="6">
        <v>4.8241429146044897E-10</v>
      </c>
      <c r="R582" s="6">
        <v>7.9221661792856403E-9</v>
      </c>
      <c r="S582" s="4" t="s">
        <v>2876</v>
      </c>
      <c r="T582" s="4" t="s">
        <v>2877</v>
      </c>
      <c r="U582" s="4" t="s">
        <v>37</v>
      </c>
      <c r="V582" s="4" t="s">
        <v>37</v>
      </c>
      <c r="W582" s="4" t="s">
        <v>37</v>
      </c>
      <c r="X582" s="4" t="s">
        <v>37</v>
      </c>
      <c r="Y582" s="4" t="s">
        <v>37</v>
      </c>
      <c r="Z582" s="4" t="s">
        <v>287</v>
      </c>
      <c r="AA582" s="4" t="s">
        <v>2878</v>
      </c>
      <c r="AB582" s="4" t="s">
        <v>38</v>
      </c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</row>
    <row r="583" spans="1:43">
      <c r="A583" s="4" t="s">
        <v>2879</v>
      </c>
      <c r="B583" s="4">
        <v>1034</v>
      </c>
      <c r="C583" s="4">
        <v>622</v>
      </c>
      <c r="D583" s="4">
        <v>1543</v>
      </c>
      <c r="E583" s="4">
        <v>9004</v>
      </c>
      <c r="F583" s="4">
        <v>7408</v>
      </c>
      <c r="G583" s="4">
        <v>4792</v>
      </c>
      <c r="H583" s="4">
        <v>141.87700000000001</v>
      </c>
      <c r="I583" s="4">
        <v>85.87</v>
      </c>
      <c r="J583" s="4">
        <v>230.15299999999999</v>
      </c>
      <c r="K583" s="4">
        <v>1132.703</v>
      </c>
      <c r="L583" s="4">
        <v>940.476</v>
      </c>
      <c r="M583" s="4">
        <v>670.73</v>
      </c>
      <c r="N583" s="4">
        <v>152.63333333333301</v>
      </c>
      <c r="O583" s="4">
        <v>914.63633333333303</v>
      </c>
      <c r="P583" s="4">
        <v>2.5831281661148799</v>
      </c>
      <c r="Q583" s="6">
        <v>4.8933366328422599E-10</v>
      </c>
      <c r="R583" s="6">
        <v>8.0256875919031706E-9</v>
      </c>
      <c r="S583" s="4" t="s">
        <v>2880</v>
      </c>
      <c r="T583" s="4" t="s">
        <v>2881</v>
      </c>
      <c r="U583" s="4" t="s">
        <v>158</v>
      </c>
      <c r="V583" s="4" t="s">
        <v>159</v>
      </c>
      <c r="W583" s="4" t="s">
        <v>160</v>
      </c>
      <c r="X583" s="4" t="s">
        <v>2882</v>
      </c>
      <c r="Y583" s="4" t="s">
        <v>117</v>
      </c>
      <c r="Z583" s="4" t="s">
        <v>37</v>
      </c>
      <c r="AA583" s="4" t="s">
        <v>2883</v>
      </c>
      <c r="AB583" s="4" t="s">
        <v>38</v>
      </c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</row>
    <row r="584" spans="1:43">
      <c r="A584" s="4" t="s">
        <v>2884</v>
      </c>
      <c r="B584" s="4">
        <v>1742</v>
      </c>
      <c r="C584" s="4">
        <v>1537</v>
      </c>
      <c r="D584" s="4">
        <v>1134</v>
      </c>
      <c r="E584" s="4">
        <v>527</v>
      </c>
      <c r="F584" s="4">
        <v>742</v>
      </c>
      <c r="G584" s="4">
        <v>731</v>
      </c>
      <c r="H584" s="4">
        <v>51.93</v>
      </c>
      <c r="I584" s="4">
        <v>46.052999999999997</v>
      </c>
      <c r="J584" s="4">
        <v>36.69</v>
      </c>
      <c r="K584" s="4">
        <v>14.385999999999999</v>
      </c>
      <c r="L584" s="4">
        <v>20.434999999999999</v>
      </c>
      <c r="M584" s="4">
        <v>22.209</v>
      </c>
      <c r="N584" s="4">
        <v>44.890999999999998</v>
      </c>
      <c r="O584" s="4">
        <v>19.010000000000002</v>
      </c>
      <c r="P584" s="4">
        <v>-1.23966770235948</v>
      </c>
      <c r="Q584" s="6">
        <v>5.0588808957404796E-10</v>
      </c>
      <c r="R584" s="6">
        <v>8.2690248487860595E-9</v>
      </c>
      <c r="S584" s="4" t="s">
        <v>2885</v>
      </c>
      <c r="T584" s="4" t="s">
        <v>2886</v>
      </c>
      <c r="U584" s="4" t="s">
        <v>37</v>
      </c>
      <c r="V584" s="4" t="s">
        <v>37</v>
      </c>
      <c r="W584" s="4" t="s">
        <v>37</v>
      </c>
      <c r="X584" s="4" t="s">
        <v>37</v>
      </c>
      <c r="Y584" s="4" t="s">
        <v>951</v>
      </c>
      <c r="Z584" s="4" t="s">
        <v>37</v>
      </c>
      <c r="AA584" s="4" t="s">
        <v>2887</v>
      </c>
      <c r="AB584" s="4" t="s">
        <v>38</v>
      </c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</row>
    <row r="585" spans="1:43">
      <c r="A585" s="4" t="s">
        <v>2888</v>
      </c>
      <c r="B585" s="4">
        <v>6929</v>
      </c>
      <c r="C585" s="4">
        <v>6006</v>
      </c>
      <c r="D585" s="4">
        <v>4399</v>
      </c>
      <c r="E585" s="4">
        <v>2297</v>
      </c>
      <c r="F585" s="4">
        <v>3238</v>
      </c>
      <c r="G585" s="4">
        <v>2829</v>
      </c>
      <c r="H585" s="4">
        <v>144.898</v>
      </c>
      <c r="I585" s="4">
        <v>126.239</v>
      </c>
      <c r="J585" s="4">
        <v>99.915999999999997</v>
      </c>
      <c r="K585" s="4">
        <v>43.985999999999997</v>
      </c>
      <c r="L585" s="4">
        <v>62.555999999999997</v>
      </c>
      <c r="M585" s="4">
        <v>60.293999999999997</v>
      </c>
      <c r="N585" s="4">
        <v>123.684333333333</v>
      </c>
      <c r="O585" s="4">
        <v>55.612000000000002</v>
      </c>
      <c r="P585" s="4">
        <v>-1.1531946432012401</v>
      </c>
      <c r="Q585" s="6">
        <v>5.0607269187294099E-10</v>
      </c>
      <c r="R585" s="6">
        <v>8.2690248487860595E-9</v>
      </c>
      <c r="S585" s="4" t="s">
        <v>2889</v>
      </c>
      <c r="T585" s="4" t="s">
        <v>2890</v>
      </c>
      <c r="U585" s="4" t="s">
        <v>1140</v>
      </c>
      <c r="V585" s="4" t="s">
        <v>1141</v>
      </c>
      <c r="W585" s="4" t="s">
        <v>1142</v>
      </c>
      <c r="X585" s="4" t="s">
        <v>2891</v>
      </c>
      <c r="Y585" s="4" t="s">
        <v>1865</v>
      </c>
      <c r="Z585" s="4" t="s">
        <v>1198</v>
      </c>
      <c r="AA585" s="4" t="s">
        <v>2892</v>
      </c>
      <c r="AB585" s="4" t="s">
        <v>38</v>
      </c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</row>
    <row r="586" spans="1:43">
      <c r="A586" s="4" t="s">
        <v>2893</v>
      </c>
      <c r="B586" s="4">
        <v>295</v>
      </c>
      <c r="C586" s="4">
        <v>307</v>
      </c>
      <c r="D586" s="4">
        <v>488</v>
      </c>
      <c r="E586" s="4">
        <v>861</v>
      </c>
      <c r="F586" s="4">
        <v>921</v>
      </c>
      <c r="G586" s="4">
        <v>774</v>
      </c>
      <c r="H586" s="4">
        <v>7.359</v>
      </c>
      <c r="I586" s="4">
        <v>7.6280000000000001</v>
      </c>
      <c r="J586" s="4">
        <v>13.051</v>
      </c>
      <c r="K586" s="4">
        <v>19.652000000000001</v>
      </c>
      <c r="L586" s="4">
        <v>21.097000000000001</v>
      </c>
      <c r="M586" s="4">
        <v>19.655999999999999</v>
      </c>
      <c r="N586" s="4">
        <v>9.3460000000000001</v>
      </c>
      <c r="O586" s="4">
        <v>20.135000000000002</v>
      </c>
      <c r="P586" s="4">
        <v>1.1072845299683201</v>
      </c>
      <c r="Q586" s="6">
        <v>5.1124754108601398E-10</v>
      </c>
      <c r="R586" s="6">
        <v>8.3431247662334608E-9</v>
      </c>
      <c r="S586" s="4" t="s">
        <v>2894</v>
      </c>
      <c r="T586" s="4" t="s">
        <v>2895</v>
      </c>
      <c r="U586" s="4" t="s">
        <v>37</v>
      </c>
      <c r="V586" s="4" t="s">
        <v>37</v>
      </c>
      <c r="W586" s="4" t="s">
        <v>37</v>
      </c>
      <c r="X586" s="4" t="s">
        <v>37</v>
      </c>
      <c r="Y586" s="4" t="s">
        <v>1081</v>
      </c>
      <c r="Z586" s="4" t="s">
        <v>37</v>
      </c>
      <c r="AA586" s="4" t="s">
        <v>2896</v>
      </c>
      <c r="AB586" s="4" t="s">
        <v>38</v>
      </c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</row>
    <row r="587" spans="1:43">
      <c r="A587" s="4" t="s">
        <v>2897</v>
      </c>
      <c r="B587" s="4">
        <v>77</v>
      </c>
      <c r="C587" s="4">
        <v>78</v>
      </c>
      <c r="D587" s="4">
        <v>149</v>
      </c>
      <c r="E587" s="4">
        <v>370</v>
      </c>
      <c r="F587" s="4">
        <v>349</v>
      </c>
      <c r="G587" s="4">
        <v>273</v>
      </c>
      <c r="H587" s="4">
        <v>2.754</v>
      </c>
      <c r="I587" s="4">
        <v>2.8039999999999998</v>
      </c>
      <c r="J587" s="4">
        <v>5.7889999999999997</v>
      </c>
      <c r="K587" s="4">
        <v>12.119</v>
      </c>
      <c r="L587" s="4">
        <v>11.532999999999999</v>
      </c>
      <c r="M587" s="4">
        <v>9.952</v>
      </c>
      <c r="N587" s="4">
        <v>3.7823333333333302</v>
      </c>
      <c r="O587" s="4">
        <v>11.201333333333301</v>
      </c>
      <c r="P587" s="4">
        <v>1.5663220541656</v>
      </c>
      <c r="Q587" s="6">
        <v>5.1930747423797295E-10</v>
      </c>
      <c r="R587" s="6">
        <v>8.4529531287663899E-9</v>
      </c>
      <c r="S587" s="4" t="s">
        <v>2898</v>
      </c>
      <c r="T587" s="4" t="s">
        <v>2898</v>
      </c>
      <c r="U587" s="4" t="s">
        <v>37</v>
      </c>
      <c r="V587" s="4" t="s">
        <v>37</v>
      </c>
      <c r="W587" s="4" t="s">
        <v>37</v>
      </c>
      <c r="X587" s="4" t="s">
        <v>37</v>
      </c>
      <c r="Y587" s="4" t="s">
        <v>703</v>
      </c>
      <c r="Z587" s="4" t="s">
        <v>224</v>
      </c>
      <c r="AA587" s="4" t="s">
        <v>37</v>
      </c>
      <c r="AB587" s="4" t="s">
        <v>38</v>
      </c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</row>
    <row r="588" spans="1:43">
      <c r="A588" s="4" t="s">
        <v>2899</v>
      </c>
      <c r="B588" s="4">
        <v>96</v>
      </c>
      <c r="C588" s="4">
        <v>58</v>
      </c>
      <c r="D588" s="4">
        <v>61</v>
      </c>
      <c r="E588" s="4">
        <v>191</v>
      </c>
      <c r="F588" s="4">
        <v>307</v>
      </c>
      <c r="G588" s="4">
        <v>240</v>
      </c>
      <c r="H588" s="4">
        <v>19.765999999999998</v>
      </c>
      <c r="I588" s="4">
        <v>12.003</v>
      </c>
      <c r="J588" s="4">
        <v>13.641999999999999</v>
      </c>
      <c r="K588" s="4">
        <v>36.012</v>
      </c>
      <c r="L588" s="4">
        <v>58.396999999999998</v>
      </c>
      <c r="M588" s="4">
        <v>50.362000000000002</v>
      </c>
      <c r="N588" s="4">
        <v>15.137</v>
      </c>
      <c r="O588" s="4">
        <v>48.256999999999998</v>
      </c>
      <c r="P588" s="4">
        <v>1.6726589239898799</v>
      </c>
      <c r="Q588" s="6">
        <v>5.4548862321486495E-10</v>
      </c>
      <c r="R588" s="6">
        <v>8.8575668220406293E-9</v>
      </c>
      <c r="S588" s="4" t="s">
        <v>2900</v>
      </c>
      <c r="T588" s="4" t="s">
        <v>37</v>
      </c>
      <c r="U588" s="4" t="s">
        <v>37</v>
      </c>
      <c r="V588" s="4" t="s">
        <v>37</v>
      </c>
      <c r="W588" s="4" t="s">
        <v>37</v>
      </c>
      <c r="X588" s="4" t="s">
        <v>37</v>
      </c>
      <c r="Y588" s="4" t="s">
        <v>37</v>
      </c>
      <c r="Z588" s="4" t="s">
        <v>37</v>
      </c>
      <c r="AA588" s="4" t="s">
        <v>37</v>
      </c>
      <c r="AB588" s="4" t="s">
        <v>38</v>
      </c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</row>
    <row r="589" spans="1:43">
      <c r="A589" s="4" t="s">
        <v>2901</v>
      </c>
      <c r="B589" s="4">
        <v>3259</v>
      </c>
      <c r="C589" s="4">
        <v>2751</v>
      </c>
      <c r="D589" s="4">
        <v>2362</v>
      </c>
      <c r="E589" s="4">
        <v>1372</v>
      </c>
      <c r="F589" s="4">
        <v>1666</v>
      </c>
      <c r="G589" s="4">
        <v>1463</v>
      </c>
      <c r="H589" s="4">
        <v>67.451999999999998</v>
      </c>
      <c r="I589" s="4">
        <v>57.003</v>
      </c>
      <c r="J589" s="4">
        <v>52.795999999999999</v>
      </c>
      <c r="K589" s="4">
        <v>25.99</v>
      </c>
      <c r="L589" s="4">
        <v>31.742999999999999</v>
      </c>
      <c r="M589" s="4">
        <v>30.681000000000001</v>
      </c>
      <c r="N589" s="4">
        <v>59.083666666666701</v>
      </c>
      <c r="O589" s="4">
        <v>29.471333333333298</v>
      </c>
      <c r="P589" s="4">
        <v>-1.0034470290111199</v>
      </c>
      <c r="Q589" s="6">
        <v>5.7866156585565195E-10</v>
      </c>
      <c r="R589" s="6">
        <v>9.3612508153744892E-9</v>
      </c>
      <c r="S589" s="4" t="s">
        <v>2902</v>
      </c>
      <c r="T589" s="4" t="s">
        <v>2903</v>
      </c>
      <c r="U589" s="4" t="s">
        <v>37</v>
      </c>
      <c r="V589" s="4" t="s">
        <v>37</v>
      </c>
      <c r="W589" s="4" t="s">
        <v>37</v>
      </c>
      <c r="X589" s="4" t="s">
        <v>37</v>
      </c>
      <c r="Y589" s="4" t="s">
        <v>2904</v>
      </c>
      <c r="Z589" s="4" t="s">
        <v>2905</v>
      </c>
      <c r="AA589" s="4" t="s">
        <v>2906</v>
      </c>
      <c r="AB589" s="4" t="s">
        <v>38</v>
      </c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</row>
    <row r="590" spans="1:43">
      <c r="A590" s="4" t="s">
        <v>2907</v>
      </c>
      <c r="B590" s="4">
        <v>812</v>
      </c>
      <c r="C590" s="4">
        <v>771</v>
      </c>
      <c r="D590" s="4">
        <v>631</v>
      </c>
      <c r="E590" s="4">
        <v>319</v>
      </c>
      <c r="F590" s="4">
        <v>396</v>
      </c>
      <c r="G590" s="4">
        <v>363</v>
      </c>
      <c r="H590" s="4">
        <v>27.373999999999999</v>
      </c>
      <c r="I590" s="4">
        <v>26.125</v>
      </c>
      <c r="J590" s="4">
        <v>23.105</v>
      </c>
      <c r="K590" s="4">
        <v>9.8480000000000008</v>
      </c>
      <c r="L590" s="4">
        <v>12.333</v>
      </c>
      <c r="M590" s="4">
        <v>12.472</v>
      </c>
      <c r="N590" s="4">
        <v>25.534666666666698</v>
      </c>
      <c r="O590" s="4">
        <v>11.551</v>
      </c>
      <c r="P590" s="4">
        <v>-1.1444394711218999</v>
      </c>
      <c r="Q590" s="6">
        <v>5.8024347022161896E-10</v>
      </c>
      <c r="R590" s="6">
        <v>9.3706757730174404E-9</v>
      </c>
      <c r="S590" s="4" t="s">
        <v>2908</v>
      </c>
      <c r="T590" s="4" t="s">
        <v>2909</v>
      </c>
      <c r="U590" s="4" t="s">
        <v>37</v>
      </c>
      <c r="V590" s="4" t="s">
        <v>37</v>
      </c>
      <c r="W590" s="4" t="s">
        <v>37</v>
      </c>
      <c r="X590" s="4" t="s">
        <v>37</v>
      </c>
      <c r="Y590" s="4" t="s">
        <v>2910</v>
      </c>
      <c r="Z590" s="4" t="s">
        <v>2911</v>
      </c>
      <c r="AA590" s="4" t="s">
        <v>2912</v>
      </c>
      <c r="AB590" s="4" t="s">
        <v>38</v>
      </c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</row>
    <row r="591" spans="1:43">
      <c r="A591" s="4" t="s">
        <v>2913</v>
      </c>
      <c r="B591" s="4">
        <v>238</v>
      </c>
      <c r="C591" s="4">
        <v>262</v>
      </c>
      <c r="D591" s="4">
        <v>326</v>
      </c>
      <c r="E591" s="4">
        <v>646</v>
      </c>
      <c r="F591" s="4">
        <v>637</v>
      </c>
      <c r="G591" s="4">
        <v>524</v>
      </c>
      <c r="H591" s="4">
        <v>18.626999999999999</v>
      </c>
      <c r="I591" s="4">
        <v>20.61</v>
      </c>
      <c r="J591" s="4">
        <v>27.712</v>
      </c>
      <c r="K591" s="4">
        <v>46.296999999999997</v>
      </c>
      <c r="L591" s="4">
        <v>46.057000000000002</v>
      </c>
      <c r="M591" s="4">
        <v>41.795999999999999</v>
      </c>
      <c r="N591" s="4">
        <v>22.316333333333301</v>
      </c>
      <c r="O591" s="4">
        <v>44.716666666666697</v>
      </c>
      <c r="P591" s="4">
        <v>1.00271264294018</v>
      </c>
      <c r="Q591" s="6">
        <v>6.1817962951712901E-10</v>
      </c>
      <c r="R591" s="6">
        <v>9.9266554055096593E-9</v>
      </c>
      <c r="S591" s="4" t="s">
        <v>2914</v>
      </c>
      <c r="T591" s="4" t="s">
        <v>2915</v>
      </c>
      <c r="U591" s="4" t="s">
        <v>37</v>
      </c>
      <c r="V591" s="4" t="s">
        <v>37</v>
      </c>
      <c r="W591" s="4" t="s">
        <v>37</v>
      </c>
      <c r="X591" s="4" t="s">
        <v>37</v>
      </c>
      <c r="Y591" s="4" t="s">
        <v>54</v>
      </c>
      <c r="Z591" s="4" t="s">
        <v>59</v>
      </c>
      <c r="AA591" s="4" t="s">
        <v>2916</v>
      </c>
      <c r="AB591" s="4" t="s">
        <v>38</v>
      </c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</row>
    <row r="592" spans="1:43">
      <c r="A592" s="4" t="s">
        <v>2917</v>
      </c>
      <c r="B592" s="4">
        <v>964</v>
      </c>
      <c r="C592" s="4">
        <v>757</v>
      </c>
      <c r="D592" s="4">
        <v>589</v>
      </c>
      <c r="E592" s="4">
        <v>256</v>
      </c>
      <c r="F592" s="4">
        <v>331</v>
      </c>
      <c r="G592" s="4">
        <v>369</v>
      </c>
      <c r="H592" s="4">
        <v>19.847999999999999</v>
      </c>
      <c r="I592" s="4">
        <v>15.666</v>
      </c>
      <c r="J592" s="4">
        <v>13.172000000000001</v>
      </c>
      <c r="K592" s="4">
        <v>4.827</v>
      </c>
      <c r="L592" s="4">
        <v>6.2960000000000003</v>
      </c>
      <c r="M592" s="4">
        <v>7.7430000000000003</v>
      </c>
      <c r="N592" s="4">
        <v>16.228666666666701</v>
      </c>
      <c r="O592" s="4">
        <v>6.2886666666666704</v>
      </c>
      <c r="P592" s="4">
        <v>-1.36771840207692</v>
      </c>
      <c r="Q592" s="6">
        <v>6.5208655377162999E-10</v>
      </c>
      <c r="R592" s="6">
        <v>1.0445401197332001E-8</v>
      </c>
      <c r="S592" s="4" t="s">
        <v>2918</v>
      </c>
      <c r="T592" s="4" t="s">
        <v>2919</v>
      </c>
      <c r="U592" s="4" t="s">
        <v>37</v>
      </c>
      <c r="V592" s="4" t="s">
        <v>37</v>
      </c>
      <c r="W592" s="4" t="s">
        <v>37</v>
      </c>
      <c r="X592" s="4" t="s">
        <v>37</v>
      </c>
      <c r="Y592" s="4" t="s">
        <v>2920</v>
      </c>
      <c r="Z592" s="4" t="s">
        <v>167</v>
      </c>
      <c r="AA592" s="4" t="s">
        <v>2921</v>
      </c>
      <c r="AB592" s="4" t="s">
        <v>38</v>
      </c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</row>
    <row r="593" spans="1:43">
      <c r="A593" s="4" t="s">
        <v>2922</v>
      </c>
      <c r="B593" s="4">
        <v>625</v>
      </c>
      <c r="C593" s="4">
        <v>1104</v>
      </c>
      <c r="D593" s="4">
        <v>1106</v>
      </c>
      <c r="E593" s="4">
        <v>2347</v>
      </c>
      <c r="F593" s="4">
        <v>2231</v>
      </c>
      <c r="G593" s="4">
        <v>1874</v>
      </c>
      <c r="H593" s="4">
        <v>8.5359999999999996</v>
      </c>
      <c r="I593" s="4">
        <v>15.154999999999999</v>
      </c>
      <c r="J593" s="4">
        <v>16.407</v>
      </c>
      <c r="K593" s="4">
        <v>29.353000000000002</v>
      </c>
      <c r="L593" s="4">
        <v>28.15</v>
      </c>
      <c r="M593" s="4">
        <v>26.085000000000001</v>
      </c>
      <c r="N593" s="4">
        <v>13.366</v>
      </c>
      <c r="O593" s="4">
        <v>27.862666666666701</v>
      </c>
      <c r="P593" s="4">
        <v>1.0597655620087101</v>
      </c>
      <c r="Q593" s="6">
        <v>6.5937833997253099E-10</v>
      </c>
      <c r="R593" s="6">
        <v>1.05492443863826E-8</v>
      </c>
      <c r="S593" s="4" t="s">
        <v>2923</v>
      </c>
      <c r="T593" s="4" t="s">
        <v>2924</v>
      </c>
      <c r="U593" s="4" t="s">
        <v>37</v>
      </c>
      <c r="V593" s="4" t="s">
        <v>37</v>
      </c>
      <c r="W593" s="4" t="s">
        <v>37</v>
      </c>
      <c r="X593" s="4" t="s">
        <v>37</v>
      </c>
      <c r="Y593" s="4" t="s">
        <v>2925</v>
      </c>
      <c r="Z593" s="4" t="s">
        <v>2926</v>
      </c>
      <c r="AA593" s="4" t="s">
        <v>2927</v>
      </c>
      <c r="AB593" s="4" t="s">
        <v>38</v>
      </c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</row>
    <row r="594" spans="1:43">
      <c r="A594" s="4" t="s">
        <v>2928</v>
      </c>
      <c r="B594" s="4">
        <v>2828</v>
      </c>
      <c r="C594" s="4">
        <v>2021</v>
      </c>
      <c r="D594" s="4">
        <v>2349</v>
      </c>
      <c r="E594" s="4">
        <v>1335</v>
      </c>
      <c r="F594" s="4">
        <v>1341</v>
      </c>
      <c r="G594" s="4">
        <v>1068</v>
      </c>
      <c r="H594" s="4">
        <v>67.158000000000001</v>
      </c>
      <c r="I594" s="4">
        <v>47.843000000000004</v>
      </c>
      <c r="J594" s="4">
        <v>60.036000000000001</v>
      </c>
      <c r="K594" s="4">
        <v>27.748000000000001</v>
      </c>
      <c r="L594" s="4">
        <v>29.024000000000001</v>
      </c>
      <c r="M594" s="4">
        <v>25.643999999999998</v>
      </c>
      <c r="N594" s="4">
        <v>58.345666666666702</v>
      </c>
      <c r="O594" s="4">
        <v>27.472000000000001</v>
      </c>
      <c r="P594" s="4">
        <v>-1.0866635664814699</v>
      </c>
      <c r="Q594" s="6">
        <v>7.0441954301546102E-10</v>
      </c>
      <c r="R594" s="6">
        <v>1.12560372811012E-8</v>
      </c>
      <c r="S594" s="4" t="s">
        <v>2929</v>
      </c>
      <c r="T594" s="4" t="s">
        <v>2930</v>
      </c>
      <c r="U594" s="4" t="s">
        <v>158</v>
      </c>
      <c r="V594" s="4" t="s">
        <v>711</v>
      </c>
      <c r="W594" s="4" t="s">
        <v>2931</v>
      </c>
      <c r="X594" s="4" t="s">
        <v>2932</v>
      </c>
      <c r="Y594" s="4" t="s">
        <v>2933</v>
      </c>
      <c r="Z594" s="4" t="s">
        <v>2934</v>
      </c>
      <c r="AA594" s="4" t="s">
        <v>2935</v>
      </c>
      <c r="AB594" s="4" t="s">
        <v>38</v>
      </c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</row>
    <row r="595" spans="1:43">
      <c r="A595" s="4" t="s">
        <v>2936</v>
      </c>
      <c r="B595" s="4">
        <v>415</v>
      </c>
      <c r="C595" s="4">
        <v>247</v>
      </c>
      <c r="D595" s="4">
        <v>252</v>
      </c>
      <c r="E595" s="4">
        <v>742</v>
      </c>
      <c r="F595" s="4">
        <v>726</v>
      </c>
      <c r="G595" s="4">
        <v>706</v>
      </c>
      <c r="H595" s="4">
        <v>17.916</v>
      </c>
      <c r="I595" s="4">
        <v>10.72</v>
      </c>
      <c r="J595" s="4">
        <v>11.82</v>
      </c>
      <c r="K595" s="4">
        <v>29.486000000000001</v>
      </c>
      <c r="L595" s="4">
        <v>29.2</v>
      </c>
      <c r="M595" s="4">
        <v>31.254000000000001</v>
      </c>
      <c r="N595" s="4">
        <v>13.485333333333299</v>
      </c>
      <c r="O595" s="4">
        <v>29.98</v>
      </c>
      <c r="P595" s="4">
        <v>1.1526092004291</v>
      </c>
      <c r="Q595" s="6">
        <v>7.4247624095771003E-10</v>
      </c>
      <c r="R595" s="6">
        <v>1.18206931695331E-8</v>
      </c>
      <c r="S595" s="4" t="s">
        <v>2937</v>
      </c>
      <c r="T595" s="4" t="s">
        <v>37</v>
      </c>
      <c r="U595" s="4" t="s">
        <v>37</v>
      </c>
      <c r="V595" s="4" t="s">
        <v>37</v>
      </c>
      <c r="W595" s="4" t="s">
        <v>37</v>
      </c>
      <c r="X595" s="4" t="s">
        <v>37</v>
      </c>
      <c r="Y595" s="4" t="s">
        <v>37</v>
      </c>
      <c r="Z595" s="4" t="s">
        <v>37</v>
      </c>
      <c r="AA595" s="4" t="s">
        <v>37</v>
      </c>
      <c r="AB595" s="4" t="s">
        <v>38</v>
      </c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</row>
    <row r="596" spans="1:43">
      <c r="A596" s="4" t="s">
        <v>2938</v>
      </c>
      <c r="B596" s="4">
        <v>334</v>
      </c>
      <c r="C596" s="4">
        <v>345</v>
      </c>
      <c r="D596" s="4">
        <v>270</v>
      </c>
      <c r="E596" s="4">
        <v>96</v>
      </c>
      <c r="F596" s="4">
        <v>144</v>
      </c>
      <c r="G596" s="4">
        <v>115</v>
      </c>
      <c r="H596" s="4">
        <v>10.002000000000001</v>
      </c>
      <c r="I596" s="4">
        <v>10.313000000000001</v>
      </c>
      <c r="J596" s="4">
        <v>8.7840000000000007</v>
      </c>
      <c r="K596" s="4">
        <v>2.6339999999999999</v>
      </c>
      <c r="L596" s="4">
        <v>3.9620000000000002</v>
      </c>
      <c r="M596" s="4">
        <v>3.51</v>
      </c>
      <c r="N596" s="4">
        <v>9.6996666666666709</v>
      </c>
      <c r="O596" s="4">
        <v>3.36866666666667</v>
      </c>
      <c r="P596" s="4">
        <v>-1.5257574900640201</v>
      </c>
      <c r="Q596" s="6">
        <v>7.4574851043461601E-10</v>
      </c>
      <c r="R596" s="6">
        <v>1.18438670250389E-8</v>
      </c>
      <c r="S596" s="4" t="s">
        <v>2939</v>
      </c>
      <c r="T596" s="4" t="s">
        <v>2940</v>
      </c>
      <c r="U596" s="4" t="s">
        <v>37</v>
      </c>
      <c r="V596" s="4" t="s">
        <v>37</v>
      </c>
      <c r="W596" s="4" t="s">
        <v>37</v>
      </c>
      <c r="X596" s="4" t="s">
        <v>37</v>
      </c>
      <c r="Y596" s="4" t="s">
        <v>2941</v>
      </c>
      <c r="Z596" s="4" t="s">
        <v>215</v>
      </c>
      <c r="AA596" s="4" t="s">
        <v>2942</v>
      </c>
      <c r="AB596" s="4" t="s">
        <v>38</v>
      </c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</row>
    <row r="597" spans="1:43">
      <c r="A597" s="4" t="s">
        <v>2943</v>
      </c>
      <c r="B597" s="4">
        <v>172</v>
      </c>
      <c r="C597" s="4">
        <v>213</v>
      </c>
      <c r="D597" s="4">
        <v>231</v>
      </c>
      <c r="E597" s="4">
        <v>444</v>
      </c>
      <c r="F597" s="4">
        <v>474</v>
      </c>
      <c r="G597" s="4">
        <v>441</v>
      </c>
      <c r="H597" s="4">
        <v>17.065000000000001</v>
      </c>
      <c r="I597" s="4">
        <v>21.241</v>
      </c>
      <c r="J597" s="4">
        <v>24.893000000000001</v>
      </c>
      <c r="K597" s="4">
        <v>40.137</v>
      </c>
      <c r="L597" s="4">
        <v>43.290999999999997</v>
      </c>
      <c r="M597" s="4">
        <v>44.262</v>
      </c>
      <c r="N597" s="4">
        <v>21.066333333333301</v>
      </c>
      <c r="O597" s="4">
        <v>42.563333333333297</v>
      </c>
      <c r="P597" s="4">
        <v>1.0146719093996901</v>
      </c>
      <c r="Q597" s="6">
        <v>7.6151985908189504E-10</v>
      </c>
      <c r="R597" s="6">
        <v>1.20649543652112E-8</v>
      </c>
      <c r="S597" s="4" t="s">
        <v>2944</v>
      </c>
      <c r="T597" s="4" t="s">
        <v>2945</v>
      </c>
      <c r="U597" s="4" t="s">
        <v>37</v>
      </c>
      <c r="V597" s="4" t="s">
        <v>37</v>
      </c>
      <c r="W597" s="4" t="s">
        <v>37</v>
      </c>
      <c r="X597" s="4" t="s">
        <v>37</v>
      </c>
      <c r="Y597" s="4" t="s">
        <v>37</v>
      </c>
      <c r="Z597" s="4" t="s">
        <v>37</v>
      </c>
      <c r="AA597" s="4" t="s">
        <v>37</v>
      </c>
      <c r="AB597" s="4" t="s">
        <v>38</v>
      </c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</row>
    <row r="598" spans="1:43">
      <c r="A598" s="4" t="s">
        <v>2946</v>
      </c>
      <c r="B598" s="4">
        <v>501</v>
      </c>
      <c r="C598" s="4">
        <v>361</v>
      </c>
      <c r="D598" s="4">
        <v>126</v>
      </c>
      <c r="E598" s="4">
        <v>4026</v>
      </c>
      <c r="F598" s="4">
        <v>2967</v>
      </c>
      <c r="G598" s="4">
        <v>3436</v>
      </c>
      <c r="H598" s="4">
        <v>58.024000000000001</v>
      </c>
      <c r="I598" s="4">
        <v>42.023000000000003</v>
      </c>
      <c r="J598" s="4">
        <v>15.85</v>
      </c>
      <c r="K598" s="4">
        <v>426.97699999999998</v>
      </c>
      <c r="L598" s="4">
        <v>317.46100000000001</v>
      </c>
      <c r="M598" s="4">
        <v>405.57299999999998</v>
      </c>
      <c r="N598" s="4">
        <v>38.6323333333333</v>
      </c>
      <c r="O598" s="4">
        <v>383.33699999999999</v>
      </c>
      <c r="P598" s="4">
        <v>3.3107325330927599</v>
      </c>
      <c r="Q598" s="6">
        <v>8.0597011517756203E-10</v>
      </c>
      <c r="R598" s="6">
        <v>1.26920825263288E-8</v>
      </c>
      <c r="S598" s="4" t="s">
        <v>2947</v>
      </c>
      <c r="T598" s="4" t="s">
        <v>2948</v>
      </c>
      <c r="U598" s="4" t="s">
        <v>158</v>
      </c>
      <c r="V598" s="4" t="s">
        <v>159</v>
      </c>
      <c r="W598" s="4" t="s">
        <v>160</v>
      </c>
      <c r="X598" s="4" t="s">
        <v>2949</v>
      </c>
      <c r="Y598" s="4" t="s">
        <v>35</v>
      </c>
      <c r="Z598" s="4" t="s">
        <v>37</v>
      </c>
      <c r="AA598" s="4" t="s">
        <v>2950</v>
      </c>
      <c r="AB598" s="4" t="s">
        <v>38</v>
      </c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</row>
    <row r="599" spans="1:43">
      <c r="A599" s="4" t="s">
        <v>2951</v>
      </c>
      <c r="B599" s="4">
        <v>722</v>
      </c>
      <c r="C599" s="4">
        <v>567</v>
      </c>
      <c r="D599" s="4">
        <v>473</v>
      </c>
      <c r="E599" s="4">
        <v>142</v>
      </c>
      <c r="F599" s="4">
        <v>238</v>
      </c>
      <c r="G599" s="4">
        <v>264</v>
      </c>
      <c r="H599" s="4">
        <v>40.862000000000002</v>
      </c>
      <c r="I599" s="4">
        <v>32.253999999999998</v>
      </c>
      <c r="J599" s="4">
        <v>29.076000000000001</v>
      </c>
      <c r="K599" s="4">
        <v>7.359</v>
      </c>
      <c r="L599" s="4">
        <v>12.444000000000001</v>
      </c>
      <c r="M599" s="4">
        <v>15.228</v>
      </c>
      <c r="N599" s="4">
        <v>34.064</v>
      </c>
      <c r="O599" s="4">
        <v>11.677</v>
      </c>
      <c r="P599" s="4">
        <v>-1.5445781835146</v>
      </c>
      <c r="Q599" s="6">
        <v>8.4822561498403302E-10</v>
      </c>
      <c r="R599" s="6">
        <v>1.3325317823827501E-8</v>
      </c>
      <c r="S599" s="4" t="s">
        <v>2952</v>
      </c>
      <c r="T599" s="4" t="s">
        <v>2953</v>
      </c>
      <c r="U599" s="4" t="s">
        <v>37</v>
      </c>
      <c r="V599" s="4" t="s">
        <v>37</v>
      </c>
      <c r="W599" s="4" t="s">
        <v>37</v>
      </c>
      <c r="X599" s="4" t="s">
        <v>37</v>
      </c>
      <c r="Y599" s="4" t="s">
        <v>2954</v>
      </c>
      <c r="Z599" s="4" t="s">
        <v>2955</v>
      </c>
      <c r="AA599" s="4" t="s">
        <v>2956</v>
      </c>
      <c r="AB599" s="4" t="s">
        <v>38</v>
      </c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</row>
    <row r="600" spans="1:43">
      <c r="A600" s="4" t="s">
        <v>2957</v>
      </c>
      <c r="B600" s="4">
        <v>59</v>
      </c>
      <c r="C600" s="4">
        <v>39</v>
      </c>
      <c r="D600" s="4">
        <v>43</v>
      </c>
      <c r="E600" s="4">
        <v>177</v>
      </c>
      <c r="F600" s="4">
        <v>186</v>
      </c>
      <c r="G600" s="4">
        <v>141</v>
      </c>
      <c r="H600" s="4">
        <v>7.774</v>
      </c>
      <c r="I600" s="4">
        <v>5.165</v>
      </c>
      <c r="J600" s="4">
        <v>6.1529999999999996</v>
      </c>
      <c r="K600" s="4">
        <v>21.355</v>
      </c>
      <c r="L600" s="4">
        <v>22.64</v>
      </c>
      <c r="M600" s="4">
        <v>18.933</v>
      </c>
      <c r="N600" s="4">
        <v>6.3639999999999999</v>
      </c>
      <c r="O600" s="4">
        <v>20.975999999999999</v>
      </c>
      <c r="P600" s="4">
        <v>1.7207338498907101</v>
      </c>
      <c r="Q600" s="6">
        <v>8.8839621292191204E-10</v>
      </c>
      <c r="R600" s="6">
        <v>1.3889446307300701E-8</v>
      </c>
      <c r="S600" s="4" t="s">
        <v>2958</v>
      </c>
      <c r="T600" s="4" t="s">
        <v>2959</v>
      </c>
      <c r="U600" s="4" t="s">
        <v>37</v>
      </c>
      <c r="V600" s="4" t="s">
        <v>37</v>
      </c>
      <c r="W600" s="4" t="s">
        <v>37</v>
      </c>
      <c r="X600" s="4" t="s">
        <v>37</v>
      </c>
      <c r="Y600" s="4" t="s">
        <v>37</v>
      </c>
      <c r="Z600" s="4" t="s">
        <v>37</v>
      </c>
      <c r="AA600" s="4" t="s">
        <v>37</v>
      </c>
      <c r="AB600" s="4" t="s">
        <v>38</v>
      </c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</row>
    <row r="601" spans="1:43">
      <c r="A601" s="4" t="s">
        <v>2960</v>
      </c>
      <c r="B601" s="4">
        <v>52</v>
      </c>
      <c r="C601" s="4">
        <v>40</v>
      </c>
      <c r="D601" s="4">
        <v>34</v>
      </c>
      <c r="E601" s="4">
        <v>251</v>
      </c>
      <c r="F601" s="4">
        <v>182</v>
      </c>
      <c r="G601" s="4">
        <v>114</v>
      </c>
      <c r="H601" s="4">
        <v>0.57999999999999996</v>
      </c>
      <c r="I601" s="4">
        <v>0.44900000000000001</v>
      </c>
      <c r="J601" s="4">
        <v>0.41199999999999998</v>
      </c>
      <c r="K601" s="4">
        <v>2.5649999999999999</v>
      </c>
      <c r="L601" s="4">
        <v>1.877</v>
      </c>
      <c r="M601" s="4">
        <v>1.2969999999999999</v>
      </c>
      <c r="N601" s="4">
        <v>0.480333333333333</v>
      </c>
      <c r="O601" s="4">
        <v>1.913</v>
      </c>
      <c r="P601" s="4">
        <v>1.99372903889252</v>
      </c>
      <c r="Q601" s="6">
        <v>9.0454249943279102E-10</v>
      </c>
      <c r="R601" s="6">
        <v>1.41249456887475E-8</v>
      </c>
      <c r="S601" s="4" t="s">
        <v>2961</v>
      </c>
      <c r="T601" s="4" t="s">
        <v>2962</v>
      </c>
      <c r="U601" s="4" t="s">
        <v>37</v>
      </c>
      <c r="V601" s="4" t="s">
        <v>37</v>
      </c>
      <c r="W601" s="4" t="s">
        <v>37</v>
      </c>
      <c r="X601" s="4" t="s">
        <v>37</v>
      </c>
      <c r="Y601" s="4" t="s">
        <v>2963</v>
      </c>
      <c r="Z601" s="4" t="s">
        <v>2964</v>
      </c>
      <c r="AA601" s="4" t="s">
        <v>2965</v>
      </c>
      <c r="AB601" s="4" t="s">
        <v>2966</v>
      </c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</row>
    <row r="602" spans="1:43">
      <c r="A602" s="4" t="s">
        <v>2967</v>
      </c>
      <c r="B602" s="4">
        <v>211</v>
      </c>
      <c r="C602" s="4">
        <v>149</v>
      </c>
      <c r="D602" s="4">
        <v>214</v>
      </c>
      <c r="E602" s="4">
        <v>512</v>
      </c>
      <c r="F602" s="4">
        <v>497</v>
      </c>
      <c r="G602" s="4">
        <v>385</v>
      </c>
      <c r="H602" s="4">
        <v>7.5990000000000002</v>
      </c>
      <c r="I602" s="4">
        <v>5.391</v>
      </c>
      <c r="J602" s="4">
        <v>8.3710000000000004</v>
      </c>
      <c r="K602" s="4">
        <v>16.885999999999999</v>
      </c>
      <c r="L602" s="4">
        <v>16.536999999999999</v>
      </c>
      <c r="M602" s="4">
        <v>14.132</v>
      </c>
      <c r="N602" s="4">
        <v>7.1203333333333303</v>
      </c>
      <c r="O602" s="4">
        <v>15.8516666666667</v>
      </c>
      <c r="P602" s="4">
        <v>1.1546178487118599</v>
      </c>
      <c r="Q602" s="6">
        <v>9.3161286839366593E-10</v>
      </c>
      <c r="R602" s="6">
        <v>1.45302633863457E-8</v>
      </c>
      <c r="S602" s="4" t="s">
        <v>2968</v>
      </c>
      <c r="T602" s="4" t="s">
        <v>2969</v>
      </c>
      <c r="U602" s="4" t="s">
        <v>37</v>
      </c>
      <c r="V602" s="4" t="s">
        <v>37</v>
      </c>
      <c r="W602" s="4" t="s">
        <v>37</v>
      </c>
      <c r="X602" s="4" t="s">
        <v>37</v>
      </c>
      <c r="Y602" s="4" t="s">
        <v>35</v>
      </c>
      <c r="Z602" s="4" t="s">
        <v>207</v>
      </c>
      <c r="AA602" s="4" t="s">
        <v>2970</v>
      </c>
      <c r="AB602" s="4" t="s">
        <v>38</v>
      </c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</row>
    <row r="603" spans="1:43">
      <c r="A603" s="4" t="s">
        <v>2971</v>
      </c>
      <c r="B603" s="4">
        <v>1454</v>
      </c>
      <c r="C603" s="4">
        <v>1194</v>
      </c>
      <c r="D603" s="4">
        <v>1044</v>
      </c>
      <c r="E603" s="4">
        <v>541</v>
      </c>
      <c r="F603" s="4">
        <v>711</v>
      </c>
      <c r="G603" s="4">
        <v>567</v>
      </c>
      <c r="H603" s="4">
        <v>33.639000000000003</v>
      </c>
      <c r="I603" s="4">
        <v>27.765000000000001</v>
      </c>
      <c r="J603" s="4">
        <v>26.234000000000002</v>
      </c>
      <c r="K603" s="4">
        <v>11.461</v>
      </c>
      <c r="L603" s="4">
        <v>15.196999999999999</v>
      </c>
      <c r="M603" s="4">
        <v>13.369</v>
      </c>
      <c r="N603" s="4">
        <v>29.212666666666699</v>
      </c>
      <c r="O603" s="4">
        <v>13.342333333333301</v>
      </c>
      <c r="P603" s="4">
        <v>-1.1305830701065001</v>
      </c>
      <c r="Q603" s="6">
        <v>1.04009754187697E-9</v>
      </c>
      <c r="R603" s="6">
        <v>1.6106688656215899E-8</v>
      </c>
      <c r="S603" s="4" t="s">
        <v>2972</v>
      </c>
      <c r="T603" s="4" t="s">
        <v>2972</v>
      </c>
      <c r="U603" s="4" t="s">
        <v>2973</v>
      </c>
      <c r="V603" s="4" t="s">
        <v>2974</v>
      </c>
      <c r="W603" s="4" t="s">
        <v>2975</v>
      </c>
      <c r="X603" s="4" t="s">
        <v>2976</v>
      </c>
      <c r="Y603" s="4" t="s">
        <v>951</v>
      </c>
      <c r="Z603" s="4" t="s">
        <v>2977</v>
      </c>
      <c r="AA603" s="4" t="s">
        <v>2978</v>
      </c>
      <c r="AB603" s="4" t="s">
        <v>38</v>
      </c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</row>
    <row r="604" spans="1:43">
      <c r="A604" s="4" t="s">
        <v>2979</v>
      </c>
      <c r="B604" s="4">
        <v>1800</v>
      </c>
      <c r="C604" s="4">
        <v>1552</v>
      </c>
      <c r="D604" s="4">
        <v>1264</v>
      </c>
      <c r="E604" s="4">
        <v>735</v>
      </c>
      <c r="F604" s="4">
        <v>794</v>
      </c>
      <c r="G604" s="4">
        <v>869</v>
      </c>
      <c r="H604" s="4">
        <v>82.787000000000006</v>
      </c>
      <c r="I604" s="4">
        <v>71.745000000000005</v>
      </c>
      <c r="J604" s="4">
        <v>63.143000000000001</v>
      </c>
      <c r="K604" s="4">
        <v>30.954999999999998</v>
      </c>
      <c r="L604" s="4">
        <v>33.737000000000002</v>
      </c>
      <c r="M604" s="4">
        <v>40.734000000000002</v>
      </c>
      <c r="N604" s="4">
        <v>72.558333333333294</v>
      </c>
      <c r="O604" s="4">
        <v>35.142000000000003</v>
      </c>
      <c r="P604" s="4">
        <v>-1.0459450172259199</v>
      </c>
      <c r="Q604" s="6">
        <v>1.0782800394662701E-9</v>
      </c>
      <c r="R604" s="6">
        <v>1.6619022972341299E-8</v>
      </c>
      <c r="S604" s="4" t="s">
        <v>2980</v>
      </c>
      <c r="T604" s="4" t="s">
        <v>2981</v>
      </c>
      <c r="U604" s="4" t="s">
        <v>1140</v>
      </c>
      <c r="V604" s="4" t="s">
        <v>2478</v>
      </c>
      <c r="W604" s="4" t="s">
        <v>2635</v>
      </c>
      <c r="X604" s="4" t="s">
        <v>2982</v>
      </c>
      <c r="Y604" s="4" t="s">
        <v>2983</v>
      </c>
      <c r="Z604" s="4" t="s">
        <v>2984</v>
      </c>
      <c r="AA604" s="4" t="s">
        <v>2985</v>
      </c>
      <c r="AB604" s="4" t="s">
        <v>38</v>
      </c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</row>
    <row r="605" spans="1:43">
      <c r="A605" s="4" t="s">
        <v>2986</v>
      </c>
      <c r="B605" s="4">
        <v>905</v>
      </c>
      <c r="C605" s="4">
        <v>640</v>
      </c>
      <c r="D605" s="4">
        <v>820</v>
      </c>
      <c r="E605" s="4">
        <v>355</v>
      </c>
      <c r="F605" s="4">
        <v>423</v>
      </c>
      <c r="G605" s="4">
        <v>350</v>
      </c>
      <c r="H605" s="4">
        <v>13.468</v>
      </c>
      <c r="I605" s="4">
        <v>9.5730000000000004</v>
      </c>
      <c r="J605" s="4">
        <v>13.255000000000001</v>
      </c>
      <c r="K605" s="4">
        <v>4.8380000000000001</v>
      </c>
      <c r="L605" s="4">
        <v>5.8159999999999998</v>
      </c>
      <c r="M605" s="4">
        <v>5.3090000000000002</v>
      </c>
      <c r="N605" s="4">
        <v>12.0986666666667</v>
      </c>
      <c r="O605" s="4">
        <v>5.3209999999999997</v>
      </c>
      <c r="P605" s="4">
        <v>-1.18507875544663</v>
      </c>
      <c r="Q605" s="6">
        <v>1.09538002344356E-9</v>
      </c>
      <c r="R605" s="6">
        <v>1.68427595821704E-8</v>
      </c>
      <c r="S605" s="4" t="s">
        <v>2987</v>
      </c>
      <c r="T605" s="4" t="s">
        <v>2988</v>
      </c>
      <c r="U605" s="4" t="s">
        <v>37</v>
      </c>
      <c r="V605" s="4" t="s">
        <v>37</v>
      </c>
      <c r="W605" s="4" t="s">
        <v>37</v>
      </c>
      <c r="X605" s="4" t="s">
        <v>37</v>
      </c>
      <c r="Y605" s="4" t="s">
        <v>2989</v>
      </c>
      <c r="Z605" s="4" t="s">
        <v>2990</v>
      </c>
      <c r="AA605" s="4" t="s">
        <v>2991</v>
      </c>
      <c r="AB605" s="4" t="s">
        <v>2992</v>
      </c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</row>
    <row r="606" spans="1:43">
      <c r="A606" s="4" t="s">
        <v>2993</v>
      </c>
      <c r="B606" s="4">
        <v>34</v>
      </c>
      <c r="C606" s="4">
        <v>33</v>
      </c>
      <c r="D606" s="4">
        <v>26</v>
      </c>
      <c r="E606" s="4">
        <v>127</v>
      </c>
      <c r="F606" s="4">
        <v>143</v>
      </c>
      <c r="G606" s="4">
        <v>110</v>
      </c>
      <c r="H606" s="4">
        <v>0.95299999999999996</v>
      </c>
      <c r="I606" s="4">
        <v>0.93</v>
      </c>
      <c r="J606" s="4">
        <v>0.79200000000000004</v>
      </c>
      <c r="K606" s="4">
        <v>3.26</v>
      </c>
      <c r="L606" s="4">
        <v>3.7040000000000002</v>
      </c>
      <c r="M606" s="4">
        <v>3.1429999999999998</v>
      </c>
      <c r="N606" s="4">
        <v>0.89166666666666705</v>
      </c>
      <c r="O606" s="4">
        <v>3.3690000000000002</v>
      </c>
      <c r="P606" s="4">
        <v>1.91774403766704</v>
      </c>
      <c r="Q606" s="6">
        <v>1.1132518864501501E-9</v>
      </c>
      <c r="R606" s="6">
        <v>1.7097398524644901E-8</v>
      </c>
      <c r="S606" s="4" t="s">
        <v>2994</v>
      </c>
      <c r="T606" s="4" t="s">
        <v>2994</v>
      </c>
      <c r="U606" s="4" t="s">
        <v>37</v>
      </c>
      <c r="V606" s="4" t="s">
        <v>37</v>
      </c>
      <c r="W606" s="4" t="s">
        <v>37</v>
      </c>
      <c r="X606" s="4" t="s">
        <v>37</v>
      </c>
      <c r="Y606" s="4" t="s">
        <v>951</v>
      </c>
      <c r="Z606" s="4" t="s">
        <v>2995</v>
      </c>
      <c r="AA606" s="4" t="s">
        <v>2996</v>
      </c>
      <c r="AB606" s="4" t="s">
        <v>1576</v>
      </c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</row>
    <row r="607" spans="1:43">
      <c r="A607" s="4" t="s">
        <v>2997</v>
      </c>
      <c r="B607" s="4">
        <v>1802</v>
      </c>
      <c r="C607" s="4">
        <v>1555</v>
      </c>
      <c r="D607" s="4">
        <v>1292</v>
      </c>
      <c r="E607" s="4">
        <v>735</v>
      </c>
      <c r="F607" s="4">
        <v>871</v>
      </c>
      <c r="G607" s="4">
        <v>837</v>
      </c>
      <c r="H607" s="4">
        <v>84.572000000000003</v>
      </c>
      <c r="I607" s="4">
        <v>73.352000000000004</v>
      </c>
      <c r="J607" s="4">
        <v>65.86</v>
      </c>
      <c r="K607" s="4">
        <v>31.588000000000001</v>
      </c>
      <c r="L607" s="4">
        <v>37.765000000000001</v>
      </c>
      <c r="M607" s="4">
        <v>40.034999999999997</v>
      </c>
      <c r="N607" s="4">
        <v>74.594666666666697</v>
      </c>
      <c r="O607" s="4">
        <v>36.462666666666699</v>
      </c>
      <c r="P607" s="4">
        <v>-1.03265240952473</v>
      </c>
      <c r="Q607" s="6">
        <v>1.1715886332122101E-9</v>
      </c>
      <c r="R607" s="6">
        <v>1.7846196481838801E-8</v>
      </c>
      <c r="S607" s="4" t="s">
        <v>2998</v>
      </c>
      <c r="T607" s="4" t="s">
        <v>2999</v>
      </c>
      <c r="U607" s="4" t="s">
        <v>1954</v>
      </c>
      <c r="V607" s="4" t="s">
        <v>1955</v>
      </c>
      <c r="W607" s="4" t="s">
        <v>3000</v>
      </c>
      <c r="X607" s="4" t="s">
        <v>3001</v>
      </c>
      <c r="Y607" s="4" t="s">
        <v>3002</v>
      </c>
      <c r="Z607" s="4" t="s">
        <v>3003</v>
      </c>
      <c r="AA607" s="4" t="s">
        <v>3004</v>
      </c>
      <c r="AB607" s="4" t="s">
        <v>38</v>
      </c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</row>
    <row r="608" spans="1:43">
      <c r="A608" s="4" t="s">
        <v>3005</v>
      </c>
      <c r="B608" s="4">
        <v>102</v>
      </c>
      <c r="C608" s="4">
        <v>137</v>
      </c>
      <c r="D608" s="4">
        <v>172</v>
      </c>
      <c r="E608" s="4">
        <v>525</v>
      </c>
      <c r="F608" s="4">
        <v>346</v>
      </c>
      <c r="G608" s="4">
        <v>325</v>
      </c>
      <c r="H608" s="4">
        <v>6.0629999999999997</v>
      </c>
      <c r="I608" s="4">
        <v>8.2040000000000006</v>
      </c>
      <c r="J608" s="4">
        <v>10.887</v>
      </c>
      <c r="K608" s="4">
        <v>28.117999999999999</v>
      </c>
      <c r="L608" s="4">
        <v>18.507000000000001</v>
      </c>
      <c r="M608" s="4">
        <v>19.007999999999999</v>
      </c>
      <c r="N608" s="4">
        <v>8.3846666666666696</v>
      </c>
      <c r="O608" s="4">
        <v>21.877666666666698</v>
      </c>
      <c r="P608" s="4">
        <v>1.3836335420771499</v>
      </c>
      <c r="Q608" s="6">
        <v>1.19560722882233E-9</v>
      </c>
      <c r="R608" s="6">
        <v>1.8190808234088999E-8</v>
      </c>
      <c r="S608" s="4" t="s">
        <v>3006</v>
      </c>
      <c r="T608" s="4" t="s">
        <v>3007</v>
      </c>
      <c r="U608" s="4" t="s">
        <v>37</v>
      </c>
      <c r="V608" s="4" t="s">
        <v>37</v>
      </c>
      <c r="W608" s="4" t="s">
        <v>37</v>
      </c>
      <c r="X608" s="4" t="s">
        <v>37</v>
      </c>
      <c r="Y608" s="4" t="s">
        <v>37</v>
      </c>
      <c r="Z608" s="4" t="s">
        <v>207</v>
      </c>
      <c r="AA608" s="4" t="s">
        <v>37</v>
      </c>
      <c r="AB608" s="4" t="s">
        <v>38</v>
      </c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</row>
    <row r="609" spans="1:43">
      <c r="A609" s="4" t="s">
        <v>3008</v>
      </c>
      <c r="B609" s="4">
        <v>165</v>
      </c>
      <c r="C609" s="4">
        <v>91</v>
      </c>
      <c r="D609" s="4">
        <v>151</v>
      </c>
      <c r="E609" s="4">
        <v>388</v>
      </c>
      <c r="F609" s="4">
        <v>384</v>
      </c>
      <c r="G609" s="4">
        <v>334</v>
      </c>
      <c r="H609" s="4">
        <v>5.0259999999999998</v>
      </c>
      <c r="I609" s="4">
        <v>2.786</v>
      </c>
      <c r="J609" s="4">
        <v>4.9950000000000001</v>
      </c>
      <c r="K609" s="4">
        <v>10.821999999999999</v>
      </c>
      <c r="L609" s="4">
        <v>10.805</v>
      </c>
      <c r="M609" s="4">
        <v>10.368</v>
      </c>
      <c r="N609" s="4">
        <v>4.2690000000000001</v>
      </c>
      <c r="O609" s="4">
        <v>10.664999999999999</v>
      </c>
      <c r="P609" s="4">
        <v>1.3209138979802999</v>
      </c>
      <c r="Q609" s="6">
        <v>1.21191480954897E-9</v>
      </c>
      <c r="R609" s="6">
        <v>1.8417432636024402E-8</v>
      </c>
      <c r="S609" s="4" t="s">
        <v>3009</v>
      </c>
      <c r="T609" s="4" t="s">
        <v>3010</v>
      </c>
      <c r="U609" s="4" t="s">
        <v>37</v>
      </c>
      <c r="V609" s="4" t="s">
        <v>37</v>
      </c>
      <c r="W609" s="4" t="s">
        <v>37</v>
      </c>
      <c r="X609" s="4" t="s">
        <v>37</v>
      </c>
      <c r="Y609" s="4" t="s">
        <v>3011</v>
      </c>
      <c r="Z609" s="4" t="s">
        <v>3012</v>
      </c>
      <c r="AA609" s="4" t="s">
        <v>3013</v>
      </c>
      <c r="AB609" s="4" t="s">
        <v>38</v>
      </c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</row>
    <row r="610" spans="1:43">
      <c r="A610" s="4" t="s">
        <v>3014</v>
      </c>
      <c r="B610" s="4">
        <v>201</v>
      </c>
      <c r="C610" s="4">
        <v>206</v>
      </c>
      <c r="D610" s="4">
        <v>180</v>
      </c>
      <c r="E610" s="4">
        <v>555</v>
      </c>
      <c r="F610" s="4">
        <v>529</v>
      </c>
      <c r="G610" s="4">
        <v>350</v>
      </c>
      <c r="H610" s="4">
        <v>3.12</v>
      </c>
      <c r="I610" s="4">
        <v>3.1459999999999999</v>
      </c>
      <c r="J610" s="4">
        <v>3.03</v>
      </c>
      <c r="K610" s="4">
        <v>7.8920000000000003</v>
      </c>
      <c r="L610" s="4">
        <v>7.7089999999999996</v>
      </c>
      <c r="M610" s="4">
        <v>5.6</v>
      </c>
      <c r="N610" s="4">
        <v>3.09866666666667</v>
      </c>
      <c r="O610" s="4">
        <v>7.0670000000000002</v>
      </c>
      <c r="P610" s="4">
        <v>1.18945034098132</v>
      </c>
      <c r="Q610" s="6">
        <v>1.27147510956074E-9</v>
      </c>
      <c r="R610" s="6">
        <v>1.9277632504142401E-8</v>
      </c>
      <c r="S610" s="4" t="s">
        <v>3015</v>
      </c>
      <c r="T610" s="4" t="s">
        <v>3015</v>
      </c>
      <c r="U610" s="4" t="s">
        <v>37</v>
      </c>
      <c r="V610" s="4" t="s">
        <v>37</v>
      </c>
      <c r="W610" s="4" t="s">
        <v>37</v>
      </c>
      <c r="X610" s="4" t="s">
        <v>37</v>
      </c>
      <c r="Y610" s="4" t="s">
        <v>3016</v>
      </c>
      <c r="Z610" s="4" t="s">
        <v>1929</v>
      </c>
      <c r="AA610" s="4" t="s">
        <v>3017</v>
      </c>
      <c r="AB610" s="4" t="s">
        <v>38</v>
      </c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</row>
    <row r="611" spans="1:43">
      <c r="A611" s="4" t="s">
        <v>3018</v>
      </c>
      <c r="B611" s="4">
        <v>123</v>
      </c>
      <c r="C611" s="4">
        <v>103</v>
      </c>
      <c r="D611" s="4">
        <v>113</v>
      </c>
      <c r="E611" s="4">
        <v>265</v>
      </c>
      <c r="F611" s="4">
        <v>277</v>
      </c>
      <c r="G611" s="4">
        <v>291</v>
      </c>
      <c r="H611" s="4">
        <v>3.4119999999999999</v>
      </c>
      <c r="I611" s="4">
        <v>2.8719999999999999</v>
      </c>
      <c r="J611" s="4">
        <v>3.4039999999999999</v>
      </c>
      <c r="K611" s="4">
        <v>6.7309999999999999</v>
      </c>
      <c r="L611" s="4">
        <v>7.0979999999999999</v>
      </c>
      <c r="M611" s="4">
        <v>8.2260000000000009</v>
      </c>
      <c r="N611" s="4">
        <v>3.2293333333333298</v>
      </c>
      <c r="O611" s="4">
        <v>7.3516666666666701</v>
      </c>
      <c r="P611" s="4">
        <v>1.18683499028525</v>
      </c>
      <c r="Q611" s="6">
        <v>1.37040804579775E-9</v>
      </c>
      <c r="R611" s="6">
        <v>2.0633661096024101E-8</v>
      </c>
      <c r="S611" s="4" t="s">
        <v>3019</v>
      </c>
      <c r="T611" s="4" t="s">
        <v>3020</v>
      </c>
      <c r="U611" s="4" t="s">
        <v>37</v>
      </c>
      <c r="V611" s="4" t="s">
        <v>37</v>
      </c>
      <c r="W611" s="4" t="s">
        <v>37</v>
      </c>
      <c r="X611" s="4" t="s">
        <v>37</v>
      </c>
      <c r="Y611" s="4" t="s">
        <v>462</v>
      </c>
      <c r="Z611" s="4" t="s">
        <v>926</v>
      </c>
      <c r="AA611" s="4" t="s">
        <v>927</v>
      </c>
      <c r="AB611" s="4" t="s">
        <v>38</v>
      </c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</row>
    <row r="612" spans="1:43">
      <c r="A612" s="4" t="s">
        <v>3021</v>
      </c>
      <c r="B612" s="4">
        <v>782</v>
      </c>
      <c r="C612" s="4">
        <v>813</v>
      </c>
      <c r="D612" s="4">
        <v>937</v>
      </c>
      <c r="E612" s="4">
        <v>387</v>
      </c>
      <c r="F612" s="4">
        <v>499</v>
      </c>
      <c r="G612" s="4">
        <v>393</v>
      </c>
      <c r="H612" s="4">
        <v>27.303999999999998</v>
      </c>
      <c r="I612" s="4">
        <v>28.427</v>
      </c>
      <c r="J612" s="4">
        <v>35.481000000000002</v>
      </c>
      <c r="K612" s="4">
        <v>11.936</v>
      </c>
      <c r="L612" s="4">
        <v>15.208</v>
      </c>
      <c r="M612" s="4">
        <v>13.618</v>
      </c>
      <c r="N612" s="4">
        <v>30.404</v>
      </c>
      <c r="O612" s="4">
        <v>13.5873333333333</v>
      </c>
      <c r="P612" s="4">
        <v>-1.1619988006833699</v>
      </c>
      <c r="Q612" s="6">
        <v>1.37723675588474E-9</v>
      </c>
      <c r="R612" s="6">
        <v>2.0712560622815601E-8</v>
      </c>
      <c r="S612" s="4" t="s">
        <v>3022</v>
      </c>
      <c r="T612" s="4" t="s">
        <v>3023</v>
      </c>
      <c r="U612" s="4" t="s">
        <v>37</v>
      </c>
      <c r="V612" s="4" t="s">
        <v>37</v>
      </c>
      <c r="W612" s="4" t="s">
        <v>37</v>
      </c>
      <c r="X612" s="4" t="s">
        <v>37</v>
      </c>
      <c r="Y612" s="4" t="s">
        <v>462</v>
      </c>
      <c r="Z612" s="4" t="s">
        <v>37</v>
      </c>
      <c r="AA612" s="4" t="s">
        <v>37</v>
      </c>
      <c r="AB612" s="4" t="s">
        <v>38</v>
      </c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</row>
    <row r="613" spans="1:43">
      <c r="A613" s="4" t="s">
        <v>3024</v>
      </c>
      <c r="B613" s="4">
        <v>1511</v>
      </c>
      <c r="C613" s="4">
        <v>969</v>
      </c>
      <c r="D613" s="4">
        <v>1057</v>
      </c>
      <c r="E613" s="4">
        <v>416</v>
      </c>
      <c r="F613" s="4">
        <v>638</v>
      </c>
      <c r="G613" s="4">
        <v>476</v>
      </c>
      <c r="H613" s="4">
        <v>17.744</v>
      </c>
      <c r="I613" s="4">
        <v>11.585000000000001</v>
      </c>
      <c r="J613" s="4">
        <v>13.664999999999999</v>
      </c>
      <c r="K613" s="4">
        <v>4.4550000000000001</v>
      </c>
      <c r="L613" s="4">
        <v>6.7759999999999998</v>
      </c>
      <c r="M613" s="4">
        <v>5.6609999999999996</v>
      </c>
      <c r="N613" s="4">
        <v>14.3313333333333</v>
      </c>
      <c r="O613" s="4">
        <v>5.63066666666667</v>
      </c>
      <c r="P613" s="4">
        <v>-1.3477951872321701</v>
      </c>
      <c r="Q613" s="6">
        <v>1.4181941169154801E-9</v>
      </c>
      <c r="R613" s="6">
        <v>2.1259934365712899E-8</v>
      </c>
      <c r="S613" s="4" t="s">
        <v>3025</v>
      </c>
      <c r="T613" s="4" t="s">
        <v>3026</v>
      </c>
      <c r="U613" s="4" t="s">
        <v>37</v>
      </c>
      <c r="V613" s="4" t="s">
        <v>37</v>
      </c>
      <c r="W613" s="4" t="s">
        <v>37</v>
      </c>
      <c r="X613" s="4" t="s">
        <v>37</v>
      </c>
      <c r="Y613" s="4" t="s">
        <v>3027</v>
      </c>
      <c r="Z613" s="4" t="s">
        <v>3028</v>
      </c>
      <c r="AA613" s="4" t="s">
        <v>3029</v>
      </c>
      <c r="AB613" s="4" t="s">
        <v>38</v>
      </c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</row>
    <row r="614" spans="1:43">
      <c r="A614" s="4" t="s">
        <v>3030</v>
      </c>
      <c r="B614" s="4">
        <v>784</v>
      </c>
      <c r="C614" s="4">
        <v>1180</v>
      </c>
      <c r="D614" s="4">
        <v>1464</v>
      </c>
      <c r="E614" s="4">
        <v>2889</v>
      </c>
      <c r="F614" s="4">
        <v>2444</v>
      </c>
      <c r="G614" s="4">
        <v>2265</v>
      </c>
      <c r="H614" s="4">
        <v>31.594000000000001</v>
      </c>
      <c r="I614" s="4">
        <v>47.996000000000002</v>
      </c>
      <c r="J614" s="4">
        <v>63.731000000000002</v>
      </c>
      <c r="K614" s="4">
        <v>106.759</v>
      </c>
      <c r="L614" s="4">
        <v>90.415000000000006</v>
      </c>
      <c r="M614" s="4">
        <v>93.846999999999994</v>
      </c>
      <c r="N614" s="4">
        <v>47.773666666666699</v>
      </c>
      <c r="O614" s="4">
        <v>97.007000000000005</v>
      </c>
      <c r="P614" s="4">
        <v>1.02187324651358</v>
      </c>
      <c r="Q614" s="6">
        <v>1.4185246489892E-9</v>
      </c>
      <c r="R614" s="6">
        <v>2.1259934365712899E-8</v>
      </c>
      <c r="S614" s="4" t="s">
        <v>3031</v>
      </c>
      <c r="T614" s="4" t="s">
        <v>3032</v>
      </c>
      <c r="U614" s="4" t="s">
        <v>37</v>
      </c>
      <c r="V614" s="4" t="s">
        <v>37</v>
      </c>
      <c r="W614" s="4" t="s">
        <v>37</v>
      </c>
      <c r="X614" s="4" t="s">
        <v>37</v>
      </c>
      <c r="Y614" s="4" t="s">
        <v>37</v>
      </c>
      <c r="Z614" s="4" t="s">
        <v>37</v>
      </c>
      <c r="AA614" s="4" t="s">
        <v>37</v>
      </c>
      <c r="AB614" s="4" t="s">
        <v>38</v>
      </c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</row>
    <row r="615" spans="1:43">
      <c r="A615" s="4" t="s">
        <v>3033</v>
      </c>
      <c r="B615" s="4">
        <v>796</v>
      </c>
      <c r="C615" s="4">
        <v>658</v>
      </c>
      <c r="D615" s="4">
        <v>767</v>
      </c>
      <c r="E615" s="4">
        <v>402</v>
      </c>
      <c r="F615" s="4">
        <v>399</v>
      </c>
      <c r="G615" s="4">
        <v>339</v>
      </c>
      <c r="H615" s="4">
        <v>29.082999999999998</v>
      </c>
      <c r="I615" s="4">
        <v>24.148</v>
      </c>
      <c r="J615" s="4">
        <v>30.521999999999998</v>
      </c>
      <c r="K615" s="4">
        <v>13.459</v>
      </c>
      <c r="L615" s="4">
        <v>13.388999999999999</v>
      </c>
      <c r="M615" s="4">
        <v>12.55</v>
      </c>
      <c r="N615" s="4">
        <v>27.917666666666701</v>
      </c>
      <c r="O615" s="4">
        <v>13.132666666666699</v>
      </c>
      <c r="P615" s="4">
        <v>-1.0880184735884699</v>
      </c>
      <c r="Q615" s="6">
        <v>1.4475317550953699E-9</v>
      </c>
      <c r="R615" s="6">
        <v>2.1669766423293399E-8</v>
      </c>
      <c r="S615" s="4" t="s">
        <v>3034</v>
      </c>
      <c r="T615" s="4" t="s">
        <v>3035</v>
      </c>
      <c r="U615" s="4" t="s">
        <v>1140</v>
      </c>
      <c r="V615" s="4" t="s">
        <v>1398</v>
      </c>
      <c r="W615" s="4" t="s">
        <v>1399</v>
      </c>
      <c r="X615" s="4" t="s">
        <v>3036</v>
      </c>
      <c r="Y615" s="4" t="s">
        <v>951</v>
      </c>
      <c r="Z615" s="4" t="s">
        <v>3037</v>
      </c>
      <c r="AA615" s="4" t="s">
        <v>3038</v>
      </c>
      <c r="AB615" s="4" t="s">
        <v>38</v>
      </c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</row>
    <row r="616" spans="1:43">
      <c r="A616" s="4" t="s">
        <v>3039</v>
      </c>
      <c r="B616" s="4">
        <v>1765</v>
      </c>
      <c r="C616" s="4">
        <v>1439</v>
      </c>
      <c r="D616" s="4">
        <v>1253</v>
      </c>
      <c r="E616" s="4">
        <v>657</v>
      </c>
      <c r="F616" s="4">
        <v>815</v>
      </c>
      <c r="G616" s="4">
        <v>808</v>
      </c>
      <c r="H616" s="4">
        <v>49.076000000000001</v>
      </c>
      <c r="I616" s="4">
        <v>40.216000000000001</v>
      </c>
      <c r="J616" s="4">
        <v>37.841000000000001</v>
      </c>
      <c r="K616" s="4">
        <v>16.728000000000002</v>
      </c>
      <c r="L616" s="4">
        <v>20.934999999999999</v>
      </c>
      <c r="M616" s="4">
        <v>22.896999999999998</v>
      </c>
      <c r="N616" s="4">
        <v>42.377666666666698</v>
      </c>
      <c r="O616" s="4">
        <v>20.186666666666699</v>
      </c>
      <c r="P616" s="4">
        <v>-1.0699014498583801</v>
      </c>
      <c r="Q616" s="6">
        <v>1.47330035984822E-9</v>
      </c>
      <c r="R616" s="6">
        <v>2.2018117288921999E-8</v>
      </c>
      <c r="S616" s="4" t="s">
        <v>3040</v>
      </c>
      <c r="T616" s="4" t="s">
        <v>3041</v>
      </c>
      <c r="U616" s="4" t="s">
        <v>1140</v>
      </c>
      <c r="V616" s="4" t="s">
        <v>1141</v>
      </c>
      <c r="W616" s="4" t="s">
        <v>1142</v>
      </c>
      <c r="X616" s="4" t="s">
        <v>3042</v>
      </c>
      <c r="Y616" s="4" t="s">
        <v>3043</v>
      </c>
      <c r="Z616" s="4" t="s">
        <v>660</v>
      </c>
      <c r="AA616" s="4" t="s">
        <v>3044</v>
      </c>
      <c r="AB616" s="4" t="s">
        <v>38</v>
      </c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</row>
    <row r="617" spans="1:43">
      <c r="A617" s="4" t="s">
        <v>3045</v>
      </c>
      <c r="B617" s="4">
        <v>53</v>
      </c>
      <c r="C617" s="4">
        <v>44</v>
      </c>
      <c r="D617" s="4">
        <v>62</v>
      </c>
      <c r="E617" s="4">
        <v>220</v>
      </c>
      <c r="F617" s="4">
        <v>200</v>
      </c>
      <c r="G617" s="4">
        <v>137</v>
      </c>
      <c r="H617" s="4">
        <v>2.31</v>
      </c>
      <c r="I617" s="4">
        <v>1.9279999999999999</v>
      </c>
      <c r="J617" s="4">
        <v>2.9350000000000001</v>
      </c>
      <c r="K617" s="4">
        <v>8.7810000000000006</v>
      </c>
      <c r="L617" s="4">
        <v>8.0530000000000008</v>
      </c>
      <c r="M617" s="4">
        <v>6.0860000000000003</v>
      </c>
      <c r="N617" s="4">
        <v>2.391</v>
      </c>
      <c r="O617" s="4">
        <v>7.64</v>
      </c>
      <c r="P617" s="4">
        <v>1.6759585082114801</v>
      </c>
      <c r="Q617" s="6">
        <v>1.49084735194705E-9</v>
      </c>
      <c r="R617" s="6">
        <v>2.2216181282328701E-8</v>
      </c>
      <c r="S617" s="4" t="s">
        <v>3046</v>
      </c>
      <c r="T617" s="4" t="s">
        <v>3046</v>
      </c>
      <c r="U617" s="4" t="s">
        <v>37</v>
      </c>
      <c r="V617" s="4" t="s">
        <v>37</v>
      </c>
      <c r="W617" s="4" t="s">
        <v>37</v>
      </c>
      <c r="X617" s="4" t="s">
        <v>37</v>
      </c>
      <c r="Y617" s="4" t="s">
        <v>462</v>
      </c>
      <c r="Z617" s="4" t="s">
        <v>37</v>
      </c>
      <c r="AA617" s="4" t="s">
        <v>3047</v>
      </c>
      <c r="AB617" s="4" t="s">
        <v>38</v>
      </c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</row>
    <row r="618" spans="1:43">
      <c r="A618" s="4" t="s">
        <v>3048</v>
      </c>
      <c r="B618" s="4">
        <v>1544</v>
      </c>
      <c r="C618" s="4">
        <v>1368</v>
      </c>
      <c r="D618" s="4">
        <v>1140</v>
      </c>
      <c r="E618" s="4">
        <v>652</v>
      </c>
      <c r="F618" s="4">
        <v>798</v>
      </c>
      <c r="G618" s="4">
        <v>663</v>
      </c>
      <c r="H618" s="4">
        <v>48.86</v>
      </c>
      <c r="I618" s="4">
        <v>43.417000000000002</v>
      </c>
      <c r="J618" s="4">
        <v>38.917000000000002</v>
      </c>
      <c r="K618" s="4">
        <v>18.911000000000001</v>
      </c>
      <c r="L618" s="4">
        <v>23.292999999999999</v>
      </c>
      <c r="M618" s="4">
        <v>21.454999999999998</v>
      </c>
      <c r="N618" s="4">
        <v>43.731333333333303</v>
      </c>
      <c r="O618" s="4">
        <v>21.219666666666701</v>
      </c>
      <c r="P618" s="4">
        <v>-1.04326534213607</v>
      </c>
      <c r="Q618" s="6">
        <v>1.5098224881574299E-9</v>
      </c>
      <c r="R618" s="6">
        <v>2.2446728865024399E-8</v>
      </c>
      <c r="S618" s="4" t="s">
        <v>3049</v>
      </c>
      <c r="T618" s="4" t="s">
        <v>3050</v>
      </c>
      <c r="U618" s="4" t="s">
        <v>37</v>
      </c>
      <c r="V618" s="4" t="s">
        <v>37</v>
      </c>
      <c r="W618" s="4" t="s">
        <v>37</v>
      </c>
      <c r="X618" s="4" t="s">
        <v>37</v>
      </c>
      <c r="Y618" s="4" t="s">
        <v>37</v>
      </c>
      <c r="Z618" s="4" t="s">
        <v>3051</v>
      </c>
      <c r="AA618" s="4" t="s">
        <v>3052</v>
      </c>
      <c r="AB618" s="4" t="s">
        <v>38</v>
      </c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</row>
    <row r="619" spans="1:43">
      <c r="A619" s="4" t="s">
        <v>3053</v>
      </c>
      <c r="B619" s="4">
        <v>17</v>
      </c>
      <c r="C619" s="4">
        <v>24</v>
      </c>
      <c r="D619" s="4">
        <v>30</v>
      </c>
      <c r="E619" s="4">
        <v>96</v>
      </c>
      <c r="F619" s="4">
        <v>131</v>
      </c>
      <c r="G619" s="4">
        <v>111</v>
      </c>
      <c r="H619" s="4">
        <v>1.5740000000000001</v>
      </c>
      <c r="I619" s="4">
        <v>2.1880000000000002</v>
      </c>
      <c r="J619" s="4">
        <v>3.0030000000000001</v>
      </c>
      <c r="K619" s="4">
        <v>8.0310000000000006</v>
      </c>
      <c r="L619" s="4">
        <v>11.044</v>
      </c>
      <c r="M619" s="4">
        <v>10.324</v>
      </c>
      <c r="N619" s="4">
        <v>2.2549999999999999</v>
      </c>
      <c r="O619" s="4">
        <v>9.7996666666666705</v>
      </c>
      <c r="P619" s="4">
        <v>2.11960524365273</v>
      </c>
      <c r="Q619" s="6">
        <v>1.60639732107632E-9</v>
      </c>
      <c r="R619" s="6">
        <v>2.3829140693417599E-8</v>
      </c>
      <c r="S619" s="4" t="s">
        <v>198</v>
      </c>
      <c r="T619" s="4" t="s">
        <v>199</v>
      </c>
      <c r="U619" s="4" t="s">
        <v>37</v>
      </c>
      <c r="V619" s="4" t="s">
        <v>37</v>
      </c>
      <c r="W619" s="4" t="s">
        <v>37</v>
      </c>
      <c r="X619" s="4" t="s">
        <v>37</v>
      </c>
      <c r="Y619" s="4" t="s">
        <v>37</v>
      </c>
      <c r="Z619" s="4" t="s">
        <v>37</v>
      </c>
      <c r="AA619" s="4" t="s">
        <v>37</v>
      </c>
      <c r="AB619" s="4" t="s">
        <v>38</v>
      </c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</row>
    <row r="620" spans="1:43">
      <c r="A620" s="4" t="s">
        <v>3054</v>
      </c>
      <c r="B620" s="4">
        <v>666</v>
      </c>
      <c r="C620" s="4">
        <v>684</v>
      </c>
      <c r="D620" s="4">
        <v>1140</v>
      </c>
      <c r="E620" s="4">
        <v>2351</v>
      </c>
      <c r="F620" s="4">
        <v>1836</v>
      </c>
      <c r="G620" s="4">
        <v>1619</v>
      </c>
      <c r="H620" s="4">
        <v>13.757</v>
      </c>
      <c r="I620" s="4">
        <v>14.201000000000001</v>
      </c>
      <c r="J620" s="4">
        <v>25.577000000000002</v>
      </c>
      <c r="K620" s="4">
        <v>44.47</v>
      </c>
      <c r="L620" s="4">
        <v>35.036999999999999</v>
      </c>
      <c r="M620" s="4">
        <v>34.082999999999998</v>
      </c>
      <c r="N620" s="4">
        <v>17.844999999999999</v>
      </c>
      <c r="O620" s="4">
        <v>37.863333333333301</v>
      </c>
      <c r="P620" s="4">
        <v>1.08528152422895</v>
      </c>
      <c r="Q620" s="6">
        <v>1.60872335099258E-9</v>
      </c>
      <c r="R620" s="6">
        <v>2.38365270154457E-8</v>
      </c>
      <c r="S620" s="4" t="s">
        <v>3055</v>
      </c>
      <c r="T620" s="4" t="s">
        <v>3056</v>
      </c>
      <c r="U620" s="4" t="s">
        <v>37</v>
      </c>
      <c r="V620" s="4" t="s">
        <v>37</v>
      </c>
      <c r="W620" s="4" t="s">
        <v>37</v>
      </c>
      <c r="X620" s="4" t="s">
        <v>37</v>
      </c>
      <c r="Y620" s="4" t="s">
        <v>37</v>
      </c>
      <c r="Z620" s="4" t="s">
        <v>37</v>
      </c>
      <c r="AA620" s="4" t="s">
        <v>37</v>
      </c>
      <c r="AB620" s="4" t="s">
        <v>38</v>
      </c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</row>
    <row r="621" spans="1:43">
      <c r="A621" s="4" t="s">
        <v>3057</v>
      </c>
      <c r="B621" s="4">
        <v>251</v>
      </c>
      <c r="C621" s="4">
        <v>201</v>
      </c>
      <c r="D621" s="4">
        <v>209</v>
      </c>
      <c r="E621" s="4">
        <v>637</v>
      </c>
      <c r="F621" s="4">
        <v>597</v>
      </c>
      <c r="G621" s="4">
        <v>388</v>
      </c>
      <c r="H621" s="4">
        <v>1.1879999999999999</v>
      </c>
      <c r="I621" s="4">
        <v>0.95699999999999996</v>
      </c>
      <c r="J621" s="4">
        <v>1.075</v>
      </c>
      <c r="K621" s="4">
        <v>2.762</v>
      </c>
      <c r="L621" s="4">
        <v>2.6110000000000002</v>
      </c>
      <c r="M621" s="4">
        <v>1.8720000000000001</v>
      </c>
      <c r="N621" s="4">
        <v>1.0733333333333299</v>
      </c>
      <c r="O621" s="4">
        <v>2.415</v>
      </c>
      <c r="P621" s="4">
        <v>1.1699250014423199</v>
      </c>
      <c r="Q621" s="6">
        <v>1.6332062294560199E-9</v>
      </c>
      <c r="R621" s="6">
        <v>2.4144417262899199E-8</v>
      </c>
      <c r="S621" s="4" t="s">
        <v>3058</v>
      </c>
      <c r="T621" s="4" t="s">
        <v>3059</v>
      </c>
      <c r="U621" s="4" t="s">
        <v>37</v>
      </c>
      <c r="V621" s="4" t="s">
        <v>37</v>
      </c>
      <c r="W621" s="4" t="s">
        <v>37</v>
      </c>
      <c r="X621" s="4" t="s">
        <v>37</v>
      </c>
      <c r="Y621" s="4" t="s">
        <v>951</v>
      </c>
      <c r="Z621" s="4" t="s">
        <v>3060</v>
      </c>
      <c r="AA621" s="4" t="s">
        <v>3061</v>
      </c>
      <c r="AB621" s="4" t="s">
        <v>3062</v>
      </c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</row>
    <row r="622" spans="1:43">
      <c r="A622" s="4" t="s">
        <v>3063</v>
      </c>
      <c r="B622" s="4">
        <v>4432</v>
      </c>
      <c r="C622" s="4">
        <v>3386</v>
      </c>
      <c r="D622" s="4">
        <v>3380</v>
      </c>
      <c r="E622" s="4">
        <v>1790</v>
      </c>
      <c r="F622" s="4">
        <v>2345</v>
      </c>
      <c r="G622" s="4">
        <v>1829</v>
      </c>
      <c r="H622" s="4">
        <v>102.396</v>
      </c>
      <c r="I622" s="4">
        <v>78.558000000000007</v>
      </c>
      <c r="J622" s="4">
        <v>84.241</v>
      </c>
      <c r="K622" s="4">
        <v>37.241999999999997</v>
      </c>
      <c r="L622" s="4">
        <v>49.712000000000003</v>
      </c>
      <c r="M622" s="4">
        <v>42.183999999999997</v>
      </c>
      <c r="N622" s="4">
        <v>88.398333333333298</v>
      </c>
      <c r="O622" s="4">
        <v>43.045999999999999</v>
      </c>
      <c r="P622" s="4">
        <v>-1.03813998615309</v>
      </c>
      <c r="Q622" s="6">
        <v>1.69109275050369E-9</v>
      </c>
      <c r="R622" s="6">
        <v>2.4971866788015401E-8</v>
      </c>
      <c r="S622" s="4" t="s">
        <v>3064</v>
      </c>
      <c r="T622" s="4" t="s">
        <v>3065</v>
      </c>
      <c r="U622" s="4" t="s">
        <v>315</v>
      </c>
      <c r="V622" s="4" t="s">
        <v>806</v>
      </c>
      <c r="W622" s="4" t="s">
        <v>807</v>
      </c>
      <c r="X622" s="4" t="s">
        <v>3066</v>
      </c>
      <c r="Y622" s="4" t="s">
        <v>3067</v>
      </c>
      <c r="Z622" s="4" t="s">
        <v>3068</v>
      </c>
      <c r="AA622" s="4" t="s">
        <v>3069</v>
      </c>
      <c r="AB622" s="4" t="s">
        <v>38</v>
      </c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</row>
    <row r="623" spans="1:43">
      <c r="A623" s="4" t="s">
        <v>3070</v>
      </c>
      <c r="B623" s="4">
        <v>725</v>
      </c>
      <c r="C623" s="4">
        <v>615</v>
      </c>
      <c r="D623" s="4">
        <v>1170</v>
      </c>
      <c r="E623" s="4">
        <v>2047</v>
      </c>
      <c r="F623" s="4">
        <v>2385</v>
      </c>
      <c r="G623" s="4">
        <v>1611</v>
      </c>
      <c r="H623" s="4">
        <v>210.34100000000001</v>
      </c>
      <c r="I623" s="4">
        <v>179.339</v>
      </c>
      <c r="J623" s="4">
        <v>368.68799999999999</v>
      </c>
      <c r="K623" s="4">
        <v>543.83299999999997</v>
      </c>
      <c r="L623" s="4">
        <v>639.26</v>
      </c>
      <c r="M623" s="4">
        <v>476.35199999999998</v>
      </c>
      <c r="N623" s="4">
        <v>252.78933333333299</v>
      </c>
      <c r="O623" s="4">
        <v>553.14833333333297</v>
      </c>
      <c r="P623" s="4">
        <v>1.1297308192289299</v>
      </c>
      <c r="Q623" s="6">
        <v>1.7391187066393599E-9</v>
      </c>
      <c r="R623" s="6">
        <v>2.55953889406298E-8</v>
      </c>
      <c r="S623" s="4" t="s">
        <v>3071</v>
      </c>
      <c r="T623" s="4" t="s">
        <v>3072</v>
      </c>
      <c r="U623" s="4" t="s">
        <v>37</v>
      </c>
      <c r="V623" s="4" t="s">
        <v>37</v>
      </c>
      <c r="W623" s="4" t="s">
        <v>37</v>
      </c>
      <c r="X623" s="4" t="s">
        <v>37</v>
      </c>
      <c r="Y623" s="4" t="s">
        <v>54</v>
      </c>
      <c r="Z623" s="4" t="s">
        <v>37</v>
      </c>
      <c r="AA623" s="4" t="s">
        <v>358</v>
      </c>
      <c r="AB623" s="4" t="s">
        <v>38</v>
      </c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</row>
    <row r="624" spans="1:43">
      <c r="A624" s="4" t="s">
        <v>3073</v>
      </c>
      <c r="B624" s="4">
        <v>24</v>
      </c>
      <c r="C624" s="4">
        <v>27</v>
      </c>
      <c r="D624" s="4">
        <v>36</v>
      </c>
      <c r="E624" s="4">
        <v>132</v>
      </c>
      <c r="F624" s="4">
        <v>119</v>
      </c>
      <c r="G624" s="4">
        <v>112</v>
      </c>
      <c r="H624" s="4">
        <v>1.4570000000000001</v>
      </c>
      <c r="I624" s="4">
        <v>1.6479999999999999</v>
      </c>
      <c r="J624" s="4">
        <v>2.3740000000000001</v>
      </c>
      <c r="K624" s="4">
        <v>7.34</v>
      </c>
      <c r="L624" s="4">
        <v>6.6760000000000002</v>
      </c>
      <c r="M624" s="4">
        <v>6.931</v>
      </c>
      <c r="N624" s="4">
        <v>1.82633333333333</v>
      </c>
      <c r="O624" s="4">
        <v>6.9823333333333304</v>
      </c>
      <c r="P624" s="4">
        <v>1.93475912919965</v>
      </c>
      <c r="Q624" s="6">
        <v>1.7392065803664401E-9</v>
      </c>
      <c r="R624" s="6">
        <v>2.55953889406298E-8</v>
      </c>
      <c r="S624" s="4" t="s">
        <v>3074</v>
      </c>
      <c r="T624" s="4" t="s">
        <v>3075</v>
      </c>
      <c r="U624" s="4" t="s">
        <v>37</v>
      </c>
      <c r="V624" s="4" t="s">
        <v>37</v>
      </c>
      <c r="W624" s="4" t="s">
        <v>37</v>
      </c>
      <c r="X624" s="4" t="s">
        <v>37</v>
      </c>
      <c r="Y624" s="4" t="s">
        <v>37</v>
      </c>
      <c r="Z624" s="4" t="s">
        <v>3076</v>
      </c>
      <c r="AA624" s="4" t="s">
        <v>139</v>
      </c>
      <c r="AB624" s="4" t="s">
        <v>38</v>
      </c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</row>
    <row r="625" spans="1:43">
      <c r="A625" s="4" t="s">
        <v>3077</v>
      </c>
      <c r="B625" s="4">
        <v>62</v>
      </c>
      <c r="C625" s="4">
        <v>89</v>
      </c>
      <c r="D625" s="4">
        <v>148</v>
      </c>
      <c r="E625" s="4">
        <v>316</v>
      </c>
      <c r="F625" s="4">
        <v>370</v>
      </c>
      <c r="G625" s="4">
        <v>290</v>
      </c>
      <c r="H625" s="4">
        <v>3.4140000000000001</v>
      </c>
      <c r="I625" s="4">
        <v>4.976</v>
      </c>
      <c r="J625" s="4">
        <v>9.0060000000000002</v>
      </c>
      <c r="K625" s="4">
        <v>16.959</v>
      </c>
      <c r="L625" s="4">
        <v>18.936</v>
      </c>
      <c r="M625" s="4">
        <v>17.300999999999998</v>
      </c>
      <c r="N625" s="4">
        <v>5.7986666666666702</v>
      </c>
      <c r="O625" s="4">
        <v>17.731999999999999</v>
      </c>
      <c r="P625" s="4">
        <v>1.6125621544223501</v>
      </c>
      <c r="Q625" s="6">
        <v>1.7643476042086601E-9</v>
      </c>
      <c r="R625" s="6">
        <v>2.5936108693660301E-8</v>
      </c>
      <c r="S625" s="4" t="s">
        <v>3078</v>
      </c>
      <c r="T625" s="4" t="s">
        <v>3079</v>
      </c>
      <c r="U625" s="4" t="s">
        <v>37</v>
      </c>
      <c r="V625" s="4" t="s">
        <v>37</v>
      </c>
      <c r="W625" s="4" t="s">
        <v>37</v>
      </c>
      <c r="X625" s="4" t="s">
        <v>37</v>
      </c>
      <c r="Y625" s="4" t="s">
        <v>35</v>
      </c>
      <c r="Z625" s="4" t="s">
        <v>37</v>
      </c>
      <c r="AA625" s="4" t="s">
        <v>37</v>
      </c>
      <c r="AB625" s="4" t="s">
        <v>38</v>
      </c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</row>
    <row r="626" spans="1:43">
      <c r="A626" s="4" t="s">
        <v>3080</v>
      </c>
      <c r="B626" s="4">
        <v>202</v>
      </c>
      <c r="C626" s="4">
        <v>169</v>
      </c>
      <c r="D626" s="4">
        <v>266</v>
      </c>
      <c r="E626" s="4">
        <v>667</v>
      </c>
      <c r="F626" s="4">
        <v>614</v>
      </c>
      <c r="G626" s="4">
        <v>396</v>
      </c>
      <c r="H626" s="4">
        <v>3.7040000000000002</v>
      </c>
      <c r="I626" s="4">
        <v>3.4790000000000001</v>
      </c>
      <c r="J626" s="4">
        <v>5.7510000000000003</v>
      </c>
      <c r="K626" s="4">
        <v>11.287000000000001</v>
      </c>
      <c r="L626" s="4">
        <v>10.954000000000001</v>
      </c>
      <c r="M626" s="4">
        <v>7.6109999999999998</v>
      </c>
      <c r="N626" s="4">
        <v>4.3113333333333301</v>
      </c>
      <c r="O626" s="4">
        <v>9.9506666666666703</v>
      </c>
      <c r="P626" s="4">
        <v>1.2066590757378199</v>
      </c>
      <c r="Q626" s="6">
        <v>1.8682961081250298E-9</v>
      </c>
      <c r="R626" s="6">
        <v>2.7340867512729902E-8</v>
      </c>
      <c r="S626" s="4" t="s">
        <v>3081</v>
      </c>
      <c r="T626" s="4" t="s">
        <v>3082</v>
      </c>
      <c r="U626" s="4" t="s">
        <v>37</v>
      </c>
      <c r="V626" s="4" t="s">
        <v>37</v>
      </c>
      <c r="W626" s="4" t="s">
        <v>37</v>
      </c>
      <c r="X626" s="4" t="s">
        <v>37</v>
      </c>
      <c r="Y626" s="4" t="s">
        <v>3083</v>
      </c>
      <c r="Z626" s="4" t="s">
        <v>3084</v>
      </c>
      <c r="AA626" s="4" t="s">
        <v>3085</v>
      </c>
      <c r="AB626" s="4" t="s">
        <v>38</v>
      </c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</row>
    <row r="627" spans="1:43">
      <c r="A627" s="4" t="s">
        <v>3086</v>
      </c>
      <c r="B627" s="4">
        <v>118</v>
      </c>
      <c r="C627" s="4">
        <v>166</v>
      </c>
      <c r="D627" s="4">
        <v>186</v>
      </c>
      <c r="E627" s="4">
        <v>412</v>
      </c>
      <c r="F627" s="4">
        <v>458</v>
      </c>
      <c r="G627" s="4">
        <v>331</v>
      </c>
      <c r="H627" s="4">
        <v>3.7890000000000001</v>
      </c>
      <c r="I627" s="4">
        <v>5.3579999999999997</v>
      </c>
      <c r="J627" s="4">
        <v>6.4870000000000001</v>
      </c>
      <c r="K627" s="4">
        <v>12.114000000000001</v>
      </c>
      <c r="L627" s="4">
        <v>13.587</v>
      </c>
      <c r="M627" s="4">
        <v>10.832000000000001</v>
      </c>
      <c r="N627" s="4">
        <v>5.2113333333333296</v>
      </c>
      <c r="O627" s="4">
        <v>12.177666666666701</v>
      </c>
      <c r="P627" s="4">
        <v>1.22451328624434</v>
      </c>
      <c r="Q627" s="6">
        <v>1.87555261781195E-9</v>
      </c>
      <c r="R627" s="6">
        <v>2.7416289891984299E-8</v>
      </c>
      <c r="S627" s="4" t="s">
        <v>3087</v>
      </c>
      <c r="T627" s="4" t="s">
        <v>3088</v>
      </c>
      <c r="U627" s="4" t="s">
        <v>37</v>
      </c>
      <c r="V627" s="4" t="s">
        <v>37</v>
      </c>
      <c r="W627" s="4" t="s">
        <v>37</v>
      </c>
      <c r="X627" s="4" t="s">
        <v>37</v>
      </c>
      <c r="Y627" s="4" t="s">
        <v>37</v>
      </c>
      <c r="Z627" s="4" t="s">
        <v>452</v>
      </c>
      <c r="AA627" s="4" t="s">
        <v>453</v>
      </c>
      <c r="AB627" s="4" t="s">
        <v>38</v>
      </c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</row>
    <row r="628" spans="1:43">
      <c r="A628" s="4" t="s">
        <v>3089</v>
      </c>
      <c r="B628" s="4">
        <v>1853</v>
      </c>
      <c r="C628" s="4">
        <v>1688</v>
      </c>
      <c r="D628" s="4">
        <v>1220</v>
      </c>
      <c r="E628" s="4">
        <v>792</v>
      </c>
      <c r="F628" s="4">
        <v>810</v>
      </c>
      <c r="G628" s="4">
        <v>833</v>
      </c>
      <c r="H628" s="4">
        <v>32.161999999999999</v>
      </c>
      <c r="I628" s="4">
        <v>29.225000000000001</v>
      </c>
      <c r="J628" s="4">
        <v>22.994</v>
      </c>
      <c r="K628" s="4">
        <v>12.55</v>
      </c>
      <c r="L628" s="4">
        <v>12.906000000000001</v>
      </c>
      <c r="M628" s="4">
        <v>14.71</v>
      </c>
      <c r="N628" s="4">
        <v>28.126999999999999</v>
      </c>
      <c r="O628" s="4">
        <v>13.388666666666699</v>
      </c>
      <c r="P628" s="4">
        <v>-1.0709433897738301</v>
      </c>
      <c r="Q628" s="6">
        <v>1.8804154929516E-9</v>
      </c>
      <c r="R628" s="6">
        <v>2.7456593071216001E-8</v>
      </c>
      <c r="S628" s="4" t="s">
        <v>3090</v>
      </c>
      <c r="T628" s="4" t="s">
        <v>3091</v>
      </c>
      <c r="U628" s="4" t="s">
        <v>37</v>
      </c>
      <c r="V628" s="4" t="s">
        <v>37</v>
      </c>
      <c r="W628" s="4" t="s">
        <v>37</v>
      </c>
      <c r="X628" s="4" t="s">
        <v>37</v>
      </c>
      <c r="Y628" s="4" t="s">
        <v>951</v>
      </c>
      <c r="Z628" s="4" t="s">
        <v>3092</v>
      </c>
      <c r="AA628" s="4" t="s">
        <v>3093</v>
      </c>
      <c r="AB628" s="4" t="s">
        <v>38</v>
      </c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</row>
    <row r="629" spans="1:43">
      <c r="A629" s="4" t="s">
        <v>3094</v>
      </c>
      <c r="B629" s="4">
        <v>657</v>
      </c>
      <c r="C629" s="4">
        <v>566</v>
      </c>
      <c r="D629" s="4">
        <v>503</v>
      </c>
      <c r="E629" s="4">
        <v>270</v>
      </c>
      <c r="F629" s="4">
        <v>253</v>
      </c>
      <c r="G629" s="4">
        <v>305</v>
      </c>
      <c r="H629" s="4">
        <v>17.856999999999999</v>
      </c>
      <c r="I629" s="4">
        <v>15.473000000000001</v>
      </c>
      <c r="J629" s="4">
        <v>14.86</v>
      </c>
      <c r="K629" s="4">
        <v>6.7030000000000003</v>
      </c>
      <c r="L629" s="4">
        <v>6.351</v>
      </c>
      <c r="M629" s="4">
        <v>8.4550000000000001</v>
      </c>
      <c r="N629" s="4">
        <v>16.063333333333301</v>
      </c>
      <c r="O629" s="4">
        <v>7.1696666666666697</v>
      </c>
      <c r="P629" s="4">
        <v>-1.1637933487751899</v>
      </c>
      <c r="Q629" s="6">
        <v>1.9625778764904899E-9</v>
      </c>
      <c r="R629" s="6">
        <v>2.8624220281386498E-8</v>
      </c>
      <c r="S629" s="4" t="s">
        <v>3095</v>
      </c>
      <c r="T629" s="4" t="s">
        <v>3096</v>
      </c>
      <c r="U629" s="4" t="s">
        <v>37</v>
      </c>
      <c r="V629" s="4" t="s">
        <v>37</v>
      </c>
      <c r="W629" s="4" t="s">
        <v>37</v>
      </c>
      <c r="X629" s="4" t="s">
        <v>37</v>
      </c>
      <c r="Y629" s="4" t="s">
        <v>3097</v>
      </c>
      <c r="Z629" s="4" t="s">
        <v>3098</v>
      </c>
      <c r="AA629" s="4" t="s">
        <v>3099</v>
      </c>
      <c r="AB629" s="4" t="s">
        <v>38</v>
      </c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</row>
    <row r="630" spans="1:43">
      <c r="A630" s="4" t="s">
        <v>3100</v>
      </c>
      <c r="B630" s="4">
        <v>97</v>
      </c>
      <c r="C630" s="4">
        <v>105</v>
      </c>
      <c r="D630" s="4">
        <v>149</v>
      </c>
      <c r="E630" s="4">
        <v>393</v>
      </c>
      <c r="F630" s="4">
        <v>334</v>
      </c>
      <c r="G630" s="4">
        <v>257</v>
      </c>
      <c r="H630" s="4">
        <v>1.8520000000000001</v>
      </c>
      <c r="I630" s="4">
        <v>1.9990000000000001</v>
      </c>
      <c r="J630" s="4">
        <v>3.1190000000000002</v>
      </c>
      <c r="K630" s="4">
        <v>6.9349999999999996</v>
      </c>
      <c r="L630" s="4">
        <v>5.93</v>
      </c>
      <c r="M630" s="4">
        <v>5.03</v>
      </c>
      <c r="N630" s="4">
        <v>2.3233333333333301</v>
      </c>
      <c r="O630" s="4">
        <v>5.9649999999999999</v>
      </c>
      <c r="P630" s="4">
        <v>1.3603259825479601</v>
      </c>
      <c r="Q630" s="6">
        <v>2.03206192516815E-9</v>
      </c>
      <c r="R630" s="6">
        <v>2.9322449076623901E-8</v>
      </c>
      <c r="S630" s="4" t="s">
        <v>3101</v>
      </c>
      <c r="T630" s="4" t="s">
        <v>3101</v>
      </c>
      <c r="U630" s="4" t="s">
        <v>3102</v>
      </c>
      <c r="V630" s="4" t="s">
        <v>3103</v>
      </c>
      <c r="W630" s="4" t="s">
        <v>3104</v>
      </c>
      <c r="X630" s="4" t="s">
        <v>3105</v>
      </c>
      <c r="Y630" s="4" t="s">
        <v>1081</v>
      </c>
      <c r="Z630" s="4" t="s">
        <v>3106</v>
      </c>
      <c r="AA630" s="4" t="s">
        <v>139</v>
      </c>
      <c r="AB630" s="4" t="s">
        <v>38</v>
      </c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</row>
    <row r="631" spans="1:43">
      <c r="A631" s="4" t="s">
        <v>3107</v>
      </c>
      <c r="B631" s="4">
        <v>852</v>
      </c>
      <c r="C631" s="4">
        <v>826</v>
      </c>
      <c r="D631" s="4">
        <v>758</v>
      </c>
      <c r="E631" s="4">
        <v>331</v>
      </c>
      <c r="F631" s="4">
        <v>431</v>
      </c>
      <c r="G631" s="4">
        <v>462</v>
      </c>
      <c r="H631" s="4">
        <v>99.328000000000003</v>
      </c>
      <c r="I631" s="4">
        <v>96.704999999999998</v>
      </c>
      <c r="J631" s="4">
        <v>95.927999999999997</v>
      </c>
      <c r="K631" s="4">
        <v>35.292000000000002</v>
      </c>
      <c r="L631" s="4">
        <v>46.4</v>
      </c>
      <c r="M631" s="4">
        <v>54.816000000000003</v>
      </c>
      <c r="N631" s="4">
        <v>97.320333333333295</v>
      </c>
      <c r="O631" s="4">
        <v>45.502666666666698</v>
      </c>
      <c r="P631" s="4">
        <v>-1.09679016529204</v>
      </c>
      <c r="Q631" s="6">
        <v>2.0374368328415698E-9</v>
      </c>
      <c r="R631" s="6">
        <v>2.9322449076623901E-8</v>
      </c>
      <c r="S631" s="4" t="s">
        <v>3108</v>
      </c>
      <c r="T631" s="4" t="s">
        <v>3108</v>
      </c>
      <c r="U631" s="4" t="s">
        <v>37</v>
      </c>
      <c r="V631" s="4" t="s">
        <v>37</v>
      </c>
      <c r="W631" s="4" t="s">
        <v>37</v>
      </c>
      <c r="X631" s="4" t="s">
        <v>37</v>
      </c>
      <c r="Y631" s="4" t="s">
        <v>3109</v>
      </c>
      <c r="Z631" s="4" t="s">
        <v>2955</v>
      </c>
      <c r="AA631" s="4" t="s">
        <v>3110</v>
      </c>
      <c r="AB631" s="4" t="s">
        <v>38</v>
      </c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</row>
    <row r="632" spans="1:43">
      <c r="A632" s="4" t="s">
        <v>3111</v>
      </c>
      <c r="B632" s="4">
        <v>852</v>
      </c>
      <c r="C632" s="4">
        <v>826</v>
      </c>
      <c r="D632" s="4">
        <v>758</v>
      </c>
      <c r="E632" s="4">
        <v>331</v>
      </c>
      <c r="F632" s="4">
        <v>431</v>
      </c>
      <c r="G632" s="4">
        <v>462</v>
      </c>
      <c r="H632" s="4">
        <v>99.328000000000003</v>
      </c>
      <c r="I632" s="4">
        <v>96.704999999999998</v>
      </c>
      <c r="J632" s="4">
        <v>95.927999999999997</v>
      </c>
      <c r="K632" s="4">
        <v>35.292000000000002</v>
      </c>
      <c r="L632" s="4">
        <v>46.4</v>
      </c>
      <c r="M632" s="4">
        <v>54.816000000000003</v>
      </c>
      <c r="N632" s="4">
        <v>97.320333333333295</v>
      </c>
      <c r="O632" s="4">
        <v>45.502666666666698</v>
      </c>
      <c r="P632" s="4">
        <v>-1.09679016529204</v>
      </c>
      <c r="Q632" s="6">
        <v>2.0374368328415698E-9</v>
      </c>
      <c r="R632" s="6">
        <v>2.9322449076623901E-8</v>
      </c>
      <c r="S632" s="4" t="s">
        <v>3112</v>
      </c>
      <c r="T632" s="4" t="s">
        <v>3112</v>
      </c>
      <c r="U632" s="4" t="s">
        <v>37</v>
      </c>
      <c r="V632" s="4" t="s">
        <v>37</v>
      </c>
      <c r="W632" s="4" t="s">
        <v>37</v>
      </c>
      <c r="X632" s="4" t="s">
        <v>37</v>
      </c>
      <c r="Y632" s="4" t="s">
        <v>3109</v>
      </c>
      <c r="Z632" s="4" t="s">
        <v>2955</v>
      </c>
      <c r="AA632" s="4" t="s">
        <v>3110</v>
      </c>
      <c r="AB632" s="4" t="s">
        <v>38</v>
      </c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</row>
    <row r="633" spans="1:43">
      <c r="A633" s="4" t="s">
        <v>3113</v>
      </c>
      <c r="B633" s="4">
        <v>852</v>
      </c>
      <c r="C633" s="4">
        <v>826</v>
      </c>
      <c r="D633" s="4">
        <v>758</v>
      </c>
      <c r="E633" s="4">
        <v>331</v>
      </c>
      <c r="F633" s="4">
        <v>431</v>
      </c>
      <c r="G633" s="4">
        <v>462</v>
      </c>
      <c r="H633" s="4">
        <v>99.328000000000003</v>
      </c>
      <c r="I633" s="4">
        <v>96.704999999999998</v>
      </c>
      <c r="J633" s="4">
        <v>95.927999999999997</v>
      </c>
      <c r="K633" s="4">
        <v>35.292000000000002</v>
      </c>
      <c r="L633" s="4">
        <v>46.4</v>
      </c>
      <c r="M633" s="4">
        <v>54.816000000000003</v>
      </c>
      <c r="N633" s="4">
        <v>97.320333333333295</v>
      </c>
      <c r="O633" s="4">
        <v>45.502666666666698</v>
      </c>
      <c r="P633" s="4">
        <v>-1.09679016529204</v>
      </c>
      <c r="Q633" s="6">
        <v>2.0374368328415698E-9</v>
      </c>
      <c r="R633" s="6">
        <v>2.9322449076623901E-8</v>
      </c>
      <c r="S633" s="4" t="s">
        <v>3114</v>
      </c>
      <c r="T633" s="4" t="s">
        <v>3114</v>
      </c>
      <c r="U633" s="4" t="s">
        <v>37</v>
      </c>
      <c r="V633" s="4" t="s">
        <v>37</v>
      </c>
      <c r="W633" s="4" t="s">
        <v>37</v>
      </c>
      <c r="X633" s="4" t="s">
        <v>37</v>
      </c>
      <c r="Y633" s="4" t="s">
        <v>3109</v>
      </c>
      <c r="Z633" s="4" t="s">
        <v>2955</v>
      </c>
      <c r="AA633" s="4" t="s">
        <v>3110</v>
      </c>
      <c r="AB633" s="4" t="s">
        <v>38</v>
      </c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</row>
    <row r="634" spans="1:43">
      <c r="A634" s="4" t="s">
        <v>3115</v>
      </c>
      <c r="B634" s="4">
        <v>852</v>
      </c>
      <c r="C634" s="4">
        <v>826</v>
      </c>
      <c r="D634" s="4">
        <v>758</v>
      </c>
      <c r="E634" s="4">
        <v>331</v>
      </c>
      <c r="F634" s="4">
        <v>431</v>
      </c>
      <c r="G634" s="4">
        <v>462</v>
      </c>
      <c r="H634" s="4">
        <v>99.328000000000003</v>
      </c>
      <c r="I634" s="4">
        <v>96.704999999999998</v>
      </c>
      <c r="J634" s="4">
        <v>95.927999999999997</v>
      </c>
      <c r="K634" s="4">
        <v>35.292000000000002</v>
      </c>
      <c r="L634" s="4">
        <v>46.4</v>
      </c>
      <c r="M634" s="4">
        <v>54.816000000000003</v>
      </c>
      <c r="N634" s="4">
        <v>97.320333333333295</v>
      </c>
      <c r="O634" s="4">
        <v>45.502666666666698</v>
      </c>
      <c r="P634" s="4">
        <v>-1.09679016529204</v>
      </c>
      <c r="Q634" s="6">
        <v>2.0374368328415698E-9</v>
      </c>
      <c r="R634" s="6">
        <v>2.9322449076623901E-8</v>
      </c>
      <c r="S634" s="4" t="s">
        <v>3116</v>
      </c>
      <c r="T634" s="4" t="s">
        <v>3116</v>
      </c>
      <c r="U634" s="4" t="s">
        <v>37</v>
      </c>
      <c r="V634" s="4" t="s">
        <v>37</v>
      </c>
      <c r="W634" s="4" t="s">
        <v>37</v>
      </c>
      <c r="X634" s="4" t="s">
        <v>37</v>
      </c>
      <c r="Y634" s="4" t="s">
        <v>3109</v>
      </c>
      <c r="Z634" s="4" t="s">
        <v>2955</v>
      </c>
      <c r="AA634" s="4" t="s">
        <v>3110</v>
      </c>
      <c r="AB634" s="4" t="s">
        <v>38</v>
      </c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</row>
    <row r="635" spans="1:43">
      <c r="A635" s="4" t="s">
        <v>3117</v>
      </c>
      <c r="B635" s="4">
        <v>852</v>
      </c>
      <c r="C635" s="4">
        <v>826</v>
      </c>
      <c r="D635" s="4">
        <v>758</v>
      </c>
      <c r="E635" s="4">
        <v>331</v>
      </c>
      <c r="F635" s="4">
        <v>431</v>
      </c>
      <c r="G635" s="4">
        <v>462</v>
      </c>
      <c r="H635" s="4">
        <v>99.328000000000003</v>
      </c>
      <c r="I635" s="4">
        <v>96.704999999999998</v>
      </c>
      <c r="J635" s="4">
        <v>95.927999999999997</v>
      </c>
      <c r="K635" s="4">
        <v>35.292000000000002</v>
      </c>
      <c r="L635" s="4">
        <v>46.4</v>
      </c>
      <c r="M635" s="4">
        <v>54.816000000000003</v>
      </c>
      <c r="N635" s="4">
        <v>97.320333333333295</v>
      </c>
      <c r="O635" s="4">
        <v>45.502666666666698</v>
      </c>
      <c r="P635" s="4">
        <v>-1.09679016529204</v>
      </c>
      <c r="Q635" s="6">
        <v>2.0374368328415698E-9</v>
      </c>
      <c r="R635" s="6">
        <v>2.9322449076623901E-8</v>
      </c>
      <c r="S635" s="4" t="s">
        <v>3118</v>
      </c>
      <c r="T635" s="4" t="s">
        <v>3118</v>
      </c>
      <c r="U635" s="4" t="s">
        <v>37</v>
      </c>
      <c r="V635" s="4" t="s">
        <v>37</v>
      </c>
      <c r="W635" s="4" t="s">
        <v>37</v>
      </c>
      <c r="X635" s="4" t="s">
        <v>37</v>
      </c>
      <c r="Y635" s="4" t="s">
        <v>3109</v>
      </c>
      <c r="Z635" s="4" t="s">
        <v>2955</v>
      </c>
      <c r="AA635" s="4" t="s">
        <v>3110</v>
      </c>
      <c r="AB635" s="4" t="s">
        <v>38</v>
      </c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</row>
    <row r="636" spans="1:43">
      <c r="A636" s="4" t="s">
        <v>3119</v>
      </c>
      <c r="B636" s="4">
        <v>852</v>
      </c>
      <c r="C636" s="4">
        <v>826</v>
      </c>
      <c r="D636" s="4">
        <v>758</v>
      </c>
      <c r="E636" s="4">
        <v>331</v>
      </c>
      <c r="F636" s="4">
        <v>431</v>
      </c>
      <c r="G636" s="4">
        <v>462</v>
      </c>
      <c r="H636" s="4">
        <v>99.328000000000003</v>
      </c>
      <c r="I636" s="4">
        <v>96.704999999999998</v>
      </c>
      <c r="J636" s="4">
        <v>95.927999999999997</v>
      </c>
      <c r="K636" s="4">
        <v>35.292000000000002</v>
      </c>
      <c r="L636" s="4">
        <v>46.4</v>
      </c>
      <c r="M636" s="4">
        <v>54.816000000000003</v>
      </c>
      <c r="N636" s="4">
        <v>97.320333333333295</v>
      </c>
      <c r="O636" s="4">
        <v>45.502666666666698</v>
      </c>
      <c r="P636" s="4">
        <v>-1.09679016529204</v>
      </c>
      <c r="Q636" s="6">
        <v>2.0374368328415698E-9</v>
      </c>
      <c r="R636" s="6">
        <v>2.9322449076623901E-8</v>
      </c>
      <c r="S636" s="4" t="s">
        <v>3120</v>
      </c>
      <c r="T636" s="4" t="s">
        <v>3120</v>
      </c>
      <c r="U636" s="4" t="s">
        <v>37</v>
      </c>
      <c r="V636" s="4" t="s">
        <v>37</v>
      </c>
      <c r="W636" s="4" t="s">
        <v>37</v>
      </c>
      <c r="X636" s="4" t="s">
        <v>37</v>
      </c>
      <c r="Y636" s="4" t="s">
        <v>3109</v>
      </c>
      <c r="Z636" s="4" t="s">
        <v>2955</v>
      </c>
      <c r="AA636" s="4" t="s">
        <v>3110</v>
      </c>
      <c r="AB636" s="4" t="s">
        <v>38</v>
      </c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</row>
    <row r="637" spans="1:43">
      <c r="A637" s="4" t="s">
        <v>3121</v>
      </c>
      <c r="B637" s="4">
        <v>852</v>
      </c>
      <c r="C637" s="4">
        <v>826</v>
      </c>
      <c r="D637" s="4">
        <v>758</v>
      </c>
      <c r="E637" s="4">
        <v>331</v>
      </c>
      <c r="F637" s="4">
        <v>431</v>
      </c>
      <c r="G637" s="4">
        <v>462</v>
      </c>
      <c r="H637" s="4">
        <v>99.328000000000003</v>
      </c>
      <c r="I637" s="4">
        <v>96.704999999999998</v>
      </c>
      <c r="J637" s="4">
        <v>95.927999999999997</v>
      </c>
      <c r="K637" s="4">
        <v>35.292000000000002</v>
      </c>
      <c r="L637" s="4">
        <v>46.4</v>
      </c>
      <c r="M637" s="4">
        <v>54.816000000000003</v>
      </c>
      <c r="N637" s="4">
        <v>97.320333333333295</v>
      </c>
      <c r="O637" s="4">
        <v>45.502666666666698</v>
      </c>
      <c r="P637" s="4">
        <v>-1.09679016529204</v>
      </c>
      <c r="Q637" s="6">
        <v>2.0374368328415698E-9</v>
      </c>
      <c r="R637" s="6">
        <v>2.9322449076623901E-8</v>
      </c>
      <c r="S637" s="4" t="s">
        <v>3122</v>
      </c>
      <c r="T637" s="4" t="s">
        <v>3122</v>
      </c>
      <c r="U637" s="4" t="s">
        <v>37</v>
      </c>
      <c r="V637" s="4" t="s">
        <v>37</v>
      </c>
      <c r="W637" s="4" t="s">
        <v>37</v>
      </c>
      <c r="X637" s="4" t="s">
        <v>37</v>
      </c>
      <c r="Y637" s="4" t="s">
        <v>3109</v>
      </c>
      <c r="Z637" s="4" t="s">
        <v>2955</v>
      </c>
      <c r="AA637" s="4" t="s">
        <v>3110</v>
      </c>
      <c r="AB637" s="4" t="s">
        <v>38</v>
      </c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</row>
    <row r="638" spans="1:43">
      <c r="A638" s="4" t="s">
        <v>3123</v>
      </c>
      <c r="B638" s="4">
        <v>852</v>
      </c>
      <c r="C638" s="4">
        <v>826</v>
      </c>
      <c r="D638" s="4">
        <v>758</v>
      </c>
      <c r="E638" s="4">
        <v>331</v>
      </c>
      <c r="F638" s="4">
        <v>431</v>
      </c>
      <c r="G638" s="4">
        <v>462</v>
      </c>
      <c r="H638" s="4">
        <v>99.328000000000003</v>
      </c>
      <c r="I638" s="4">
        <v>96.704999999999998</v>
      </c>
      <c r="J638" s="4">
        <v>95.927999999999997</v>
      </c>
      <c r="K638" s="4">
        <v>35.292000000000002</v>
      </c>
      <c r="L638" s="4">
        <v>46.4</v>
      </c>
      <c r="M638" s="4">
        <v>54.816000000000003</v>
      </c>
      <c r="N638" s="4">
        <v>97.320333333333295</v>
      </c>
      <c r="O638" s="4">
        <v>45.502666666666698</v>
      </c>
      <c r="P638" s="4">
        <v>-1.09679016529204</v>
      </c>
      <c r="Q638" s="6">
        <v>2.0374368328415698E-9</v>
      </c>
      <c r="R638" s="6">
        <v>2.9322449076623901E-8</v>
      </c>
      <c r="S638" s="4" t="s">
        <v>3124</v>
      </c>
      <c r="T638" s="4" t="s">
        <v>3124</v>
      </c>
      <c r="U638" s="4" t="s">
        <v>37</v>
      </c>
      <c r="V638" s="4" t="s">
        <v>37</v>
      </c>
      <c r="W638" s="4" t="s">
        <v>37</v>
      </c>
      <c r="X638" s="4" t="s">
        <v>37</v>
      </c>
      <c r="Y638" s="4" t="s">
        <v>3109</v>
      </c>
      <c r="Z638" s="4" t="s">
        <v>2955</v>
      </c>
      <c r="AA638" s="4" t="s">
        <v>3110</v>
      </c>
      <c r="AB638" s="4" t="s">
        <v>38</v>
      </c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</row>
    <row r="639" spans="1:43">
      <c r="A639" s="4" t="s">
        <v>3125</v>
      </c>
      <c r="B639" s="4">
        <v>852</v>
      </c>
      <c r="C639" s="4">
        <v>826</v>
      </c>
      <c r="D639" s="4">
        <v>758</v>
      </c>
      <c r="E639" s="4">
        <v>331</v>
      </c>
      <c r="F639" s="4">
        <v>431</v>
      </c>
      <c r="G639" s="4">
        <v>462</v>
      </c>
      <c r="H639" s="4">
        <v>99.328000000000003</v>
      </c>
      <c r="I639" s="4">
        <v>96.704999999999998</v>
      </c>
      <c r="J639" s="4">
        <v>95.927999999999997</v>
      </c>
      <c r="K639" s="4">
        <v>35.292000000000002</v>
      </c>
      <c r="L639" s="4">
        <v>46.4</v>
      </c>
      <c r="M639" s="4">
        <v>54.816000000000003</v>
      </c>
      <c r="N639" s="4">
        <v>97.320333333333295</v>
      </c>
      <c r="O639" s="4">
        <v>45.502666666666698</v>
      </c>
      <c r="P639" s="4">
        <v>-1.09679016529204</v>
      </c>
      <c r="Q639" s="6">
        <v>2.0374368328415698E-9</v>
      </c>
      <c r="R639" s="6">
        <v>2.9322449076623901E-8</v>
      </c>
      <c r="S639" s="4" t="s">
        <v>3126</v>
      </c>
      <c r="T639" s="4" t="s">
        <v>3126</v>
      </c>
      <c r="U639" s="4" t="s">
        <v>37</v>
      </c>
      <c r="V639" s="4" t="s">
        <v>37</v>
      </c>
      <c r="W639" s="4" t="s">
        <v>37</v>
      </c>
      <c r="X639" s="4" t="s">
        <v>37</v>
      </c>
      <c r="Y639" s="4" t="s">
        <v>3109</v>
      </c>
      <c r="Z639" s="4" t="s">
        <v>2955</v>
      </c>
      <c r="AA639" s="4" t="s">
        <v>3110</v>
      </c>
      <c r="AB639" s="4" t="s">
        <v>38</v>
      </c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</row>
    <row r="640" spans="1:43">
      <c r="A640" s="4" t="s">
        <v>3127</v>
      </c>
      <c r="B640" s="4">
        <v>45</v>
      </c>
      <c r="C640" s="4">
        <v>59</v>
      </c>
      <c r="D640" s="4">
        <v>44</v>
      </c>
      <c r="E640" s="4">
        <v>197</v>
      </c>
      <c r="F640" s="4">
        <v>162</v>
      </c>
      <c r="G640" s="4">
        <v>143</v>
      </c>
      <c r="H640" s="4">
        <v>0.59299999999999997</v>
      </c>
      <c r="I640" s="4">
        <v>0.59799999999999998</v>
      </c>
      <c r="J640" s="4">
        <v>0.58599999999999997</v>
      </c>
      <c r="K640" s="4">
        <v>1.819</v>
      </c>
      <c r="L640" s="4">
        <v>1.5089999999999999</v>
      </c>
      <c r="M640" s="4">
        <v>1.7629999999999999</v>
      </c>
      <c r="N640" s="4">
        <v>0.59233333333333305</v>
      </c>
      <c r="O640" s="4">
        <v>1.6970000000000001</v>
      </c>
      <c r="P640" s="4">
        <v>1.5185053842351399</v>
      </c>
      <c r="Q640" s="6">
        <v>2.22185969176092E-9</v>
      </c>
      <c r="R640" s="6">
        <v>3.1906198811531498E-8</v>
      </c>
      <c r="S640" s="4" t="s">
        <v>3128</v>
      </c>
      <c r="T640" s="4" t="s">
        <v>3129</v>
      </c>
      <c r="U640" s="4" t="s">
        <v>37</v>
      </c>
      <c r="V640" s="4" t="s">
        <v>37</v>
      </c>
      <c r="W640" s="4" t="s">
        <v>37</v>
      </c>
      <c r="X640" s="4" t="s">
        <v>37</v>
      </c>
      <c r="Y640" s="4" t="s">
        <v>37</v>
      </c>
      <c r="Z640" s="4" t="s">
        <v>3130</v>
      </c>
      <c r="AA640" s="4" t="s">
        <v>37</v>
      </c>
      <c r="AB640" s="4" t="s">
        <v>38</v>
      </c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</row>
    <row r="641" spans="1:43">
      <c r="A641" s="4" t="s">
        <v>3131</v>
      </c>
      <c r="B641" s="4">
        <v>77</v>
      </c>
      <c r="C641" s="4">
        <v>86</v>
      </c>
      <c r="D641" s="4">
        <v>91</v>
      </c>
      <c r="E641" s="4">
        <v>247</v>
      </c>
      <c r="F641" s="4">
        <v>255</v>
      </c>
      <c r="G641" s="4">
        <v>195</v>
      </c>
      <c r="H641" s="4">
        <v>1.7949999999999999</v>
      </c>
      <c r="I641" s="4">
        <v>2.0150000000000001</v>
      </c>
      <c r="J641" s="4">
        <v>2.3039999999999998</v>
      </c>
      <c r="K641" s="4">
        <v>5.2729999999999997</v>
      </c>
      <c r="L641" s="4">
        <v>5.492</v>
      </c>
      <c r="M641" s="4">
        <v>4.633</v>
      </c>
      <c r="N641" s="4">
        <v>2.0379999999999998</v>
      </c>
      <c r="O641" s="4">
        <v>5.1326666666666698</v>
      </c>
      <c r="P641" s="4">
        <v>1.33255451842285</v>
      </c>
      <c r="Q641" s="6">
        <v>2.3016519699408401E-9</v>
      </c>
      <c r="R641" s="6">
        <v>3.3015665606225098E-8</v>
      </c>
      <c r="S641" s="4" t="s">
        <v>3132</v>
      </c>
      <c r="T641" s="4" t="s">
        <v>3133</v>
      </c>
      <c r="U641" s="4" t="s">
        <v>37</v>
      </c>
      <c r="V641" s="4" t="s">
        <v>37</v>
      </c>
      <c r="W641" s="4" t="s">
        <v>37</v>
      </c>
      <c r="X641" s="4" t="s">
        <v>37</v>
      </c>
      <c r="Y641" s="4" t="s">
        <v>3134</v>
      </c>
      <c r="Z641" s="4" t="s">
        <v>37</v>
      </c>
      <c r="AA641" s="4" t="s">
        <v>3135</v>
      </c>
      <c r="AB641" s="4" t="s">
        <v>38</v>
      </c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</row>
    <row r="642" spans="1:43">
      <c r="A642" s="4" t="s">
        <v>3136</v>
      </c>
      <c r="B642" s="4">
        <v>14</v>
      </c>
      <c r="C642" s="4">
        <v>16</v>
      </c>
      <c r="D642" s="4">
        <v>19</v>
      </c>
      <c r="E642" s="4">
        <v>104</v>
      </c>
      <c r="F642" s="4">
        <v>85</v>
      </c>
      <c r="G642" s="4">
        <v>79</v>
      </c>
      <c r="H642" s="4">
        <v>0.88400000000000001</v>
      </c>
      <c r="I642" s="4">
        <v>1.0149999999999999</v>
      </c>
      <c r="J642" s="4">
        <v>1.3029999999999999</v>
      </c>
      <c r="K642" s="4">
        <v>6.0119999999999996</v>
      </c>
      <c r="L642" s="4">
        <v>4.9569999999999999</v>
      </c>
      <c r="M642" s="4">
        <v>5.0830000000000002</v>
      </c>
      <c r="N642" s="4">
        <v>1.0673333333333299</v>
      </c>
      <c r="O642" s="4">
        <v>5.3506666666666698</v>
      </c>
      <c r="P642" s="4">
        <v>2.3257078482637401</v>
      </c>
      <c r="Q642" s="6">
        <v>2.36026849760332E-9</v>
      </c>
      <c r="R642" s="6">
        <v>3.3782152513995302E-8</v>
      </c>
      <c r="S642" s="4" t="s">
        <v>3137</v>
      </c>
      <c r="T642" s="4" t="s">
        <v>3138</v>
      </c>
      <c r="U642" s="4" t="s">
        <v>37</v>
      </c>
      <c r="V642" s="4" t="s">
        <v>37</v>
      </c>
      <c r="W642" s="4" t="s">
        <v>37</v>
      </c>
      <c r="X642" s="4" t="s">
        <v>37</v>
      </c>
      <c r="Y642" s="4" t="s">
        <v>462</v>
      </c>
      <c r="Z642" s="4" t="s">
        <v>1421</v>
      </c>
      <c r="AA642" s="4" t="s">
        <v>37</v>
      </c>
      <c r="AB642" s="4" t="s">
        <v>38</v>
      </c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</row>
    <row r="643" spans="1:43">
      <c r="A643" s="4" t="s">
        <v>3139</v>
      </c>
      <c r="B643" s="4">
        <v>186</v>
      </c>
      <c r="C643" s="4">
        <v>150</v>
      </c>
      <c r="D643" s="4">
        <v>175</v>
      </c>
      <c r="E643" s="4">
        <v>448</v>
      </c>
      <c r="F643" s="4">
        <v>433</v>
      </c>
      <c r="G643" s="4">
        <v>323</v>
      </c>
      <c r="H643" s="4">
        <v>3.9380000000000002</v>
      </c>
      <c r="I643" s="4">
        <v>3.0089999999999999</v>
      </c>
      <c r="J643" s="4">
        <v>3.944</v>
      </c>
      <c r="K643" s="4">
        <v>8.0210000000000008</v>
      </c>
      <c r="L643" s="4">
        <v>7.9139999999999997</v>
      </c>
      <c r="M643" s="4">
        <v>6.5039999999999996</v>
      </c>
      <c r="N643" s="4">
        <v>3.6303333333333301</v>
      </c>
      <c r="O643" s="4">
        <v>7.4796666666666702</v>
      </c>
      <c r="P643" s="4">
        <v>1.04287195643524</v>
      </c>
      <c r="Q643" s="6">
        <v>2.4868643533020599E-9</v>
      </c>
      <c r="R643" s="6">
        <v>3.5477269477796102E-8</v>
      </c>
      <c r="S643" s="4" t="s">
        <v>3140</v>
      </c>
      <c r="T643" s="4" t="s">
        <v>3141</v>
      </c>
      <c r="U643" s="4" t="s">
        <v>2705</v>
      </c>
      <c r="V643" s="4" t="s">
        <v>3142</v>
      </c>
      <c r="W643" s="4" t="s">
        <v>3143</v>
      </c>
      <c r="X643" s="4" t="s">
        <v>3144</v>
      </c>
      <c r="Y643" s="4" t="s">
        <v>3145</v>
      </c>
      <c r="Z643" s="4" t="s">
        <v>138</v>
      </c>
      <c r="AA643" s="4" t="s">
        <v>3146</v>
      </c>
      <c r="AB643" s="4" t="s">
        <v>38</v>
      </c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</row>
    <row r="644" spans="1:43">
      <c r="A644" s="4" t="s">
        <v>3147</v>
      </c>
      <c r="B644" s="4">
        <v>807</v>
      </c>
      <c r="C644" s="4">
        <v>692</v>
      </c>
      <c r="D644" s="4">
        <v>603</v>
      </c>
      <c r="E644" s="4">
        <v>315</v>
      </c>
      <c r="F644" s="4">
        <v>380</v>
      </c>
      <c r="G644" s="4">
        <v>345</v>
      </c>
      <c r="H644" s="4">
        <v>41.877000000000002</v>
      </c>
      <c r="I644" s="4">
        <v>36.093000000000004</v>
      </c>
      <c r="J644" s="4">
        <v>33.987000000000002</v>
      </c>
      <c r="K644" s="4">
        <v>14.968</v>
      </c>
      <c r="L644" s="4">
        <v>18.209</v>
      </c>
      <c r="M644" s="4">
        <v>18.234000000000002</v>
      </c>
      <c r="N644" s="4">
        <v>37.319000000000003</v>
      </c>
      <c r="O644" s="4">
        <v>17.137</v>
      </c>
      <c r="P644" s="4">
        <v>-1.12279575461693</v>
      </c>
      <c r="Q644" s="6">
        <v>2.50907370160907E-9</v>
      </c>
      <c r="R644" s="6">
        <v>3.5754985787191999E-8</v>
      </c>
      <c r="S644" s="4" t="s">
        <v>3148</v>
      </c>
      <c r="T644" s="4" t="s">
        <v>3149</v>
      </c>
      <c r="U644" s="4" t="s">
        <v>1140</v>
      </c>
      <c r="V644" s="4" t="s">
        <v>2478</v>
      </c>
      <c r="W644" s="4" t="s">
        <v>2635</v>
      </c>
      <c r="X644" s="4" t="s">
        <v>3150</v>
      </c>
      <c r="Y644" s="4" t="s">
        <v>3151</v>
      </c>
      <c r="Z644" s="4" t="s">
        <v>287</v>
      </c>
      <c r="AA644" s="4" t="s">
        <v>3152</v>
      </c>
      <c r="AB644" s="4" t="s">
        <v>38</v>
      </c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</row>
    <row r="645" spans="1:43">
      <c r="A645" s="4" t="s">
        <v>3153</v>
      </c>
      <c r="B645" s="4">
        <v>274</v>
      </c>
      <c r="C645" s="4">
        <v>265</v>
      </c>
      <c r="D645" s="4">
        <v>289</v>
      </c>
      <c r="E645" s="4">
        <v>713</v>
      </c>
      <c r="F645" s="4">
        <v>658</v>
      </c>
      <c r="G645" s="4">
        <v>462</v>
      </c>
      <c r="H645" s="4">
        <v>0.999</v>
      </c>
      <c r="I645" s="4">
        <v>0.97099999999999997</v>
      </c>
      <c r="J645" s="4">
        <v>1.143</v>
      </c>
      <c r="K645" s="4">
        <v>2.38</v>
      </c>
      <c r="L645" s="4">
        <v>2.2149999999999999</v>
      </c>
      <c r="M645" s="4">
        <v>1.7150000000000001</v>
      </c>
      <c r="N645" s="4">
        <v>1.0376666666666701</v>
      </c>
      <c r="O645" s="4">
        <v>2.1033333333333299</v>
      </c>
      <c r="P645" s="4">
        <v>1.01933442840072</v>
      </c>
      <c r="Q645" s="6">
        <v>2.5980737024744101E-9</v>
      </c>
      <c r="R645" s="6">
        <v>3.6942511457539698E-8</v>
      </c>
      <c r="S645" s="4" t="s">
        <v>3154</v>
      </c>
      <c r="T645" s="4" t="s">
        <v>3155</v>
      </c>
      <c r="U645" s="4" t="s">
        <v>3156</v>
      </c>
      <c r="V645" s="4" t="s">
        <v>3157</v>
      </c>
      <c r="W645" s="4" t="s">
        <v>3158</v>
      </c>
      <c r="X645" s="4" t="s">
        <v>3159</v>
      </c>
      <c r="Y645" s="4" t="s">
        <v>3160</v>
      </c>
      <c r="Z645" s="4" t="s">
        <v>2710</v>
      </c>
      <c r="AA645" s="4" t="s">
        <v>3161</v>
      </c>
      <c r="AB645" s="4" t="s">
        <v>38</v>
      </c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</row>
    <row r="646" spans="1:43">
      <c r="A646" s="4" t="s">
        <v>3162</v>
      </c>
      <c r="B646" s="4">
        <v>174</v>
      </c>
      <c r="C646" s="4">
        <v>154</v>
      </c>
      <c r="D646" s="4">
        <v>180</v>
      </c>
      <c r="E646" s="4">
        <v>495</v>
      </c>
      <c r="F646" s="4">
        <v>423</v>
      </c>
      <c r="G646" s="4">
        <v>316</v>
      </c>
      <c r="H646" s="4">
        <v>1.583</v>
      </c>
      <c r="I646" s="4">
        <v>1.4450000000000001</v>
      </c>
      <c r="J646" s="4">
        <v>1.8029999999999999</v>
      </c>
      <c r="K646" s="4">
        <v>4.1769999999999996</v>
      </c>
      <c r="L646" s="4">
        <v>3.5470000000000002</v>
      </c>
      <c r="M646" s="4">
        <v>2.9550000000000001</v>
      </c>
      <c r="N646" s="4">
        <v>1.6103333333333301</v>
      </c>
      <c r="O646" s="4">
        <v>3.5596666666666699</v>
      </c>
      <c r="P646" s="4">
        <v>1.14438279901297</v>
      </c>
      <c r="Q646" s="6">
        <v>2.6671533650788802E-9</v>
      </c>
      <c r="R646" s="6">
        <v>3.7760057250014603E-8</v>
      </c>
      <c r="S646" s="4" t="s">
        <v>3163</v>
      </c>
      <c r="T646" s="4" t="s">
        <v>3164</v>
      </c>
      <c r="U646" s="4" t="s">
        <v>1140</v>
      </c>
      <c r="V646" s="4" t="s">
        <v>1398</v>
      </c>
      <c r="W646" s="4" t="s">
        <v>1399</v>
      </c>
      <c r="X646" s="4" t="s">
        <v>3165</v>
      </c>
      <c r="Y646" s="4" t="s">
        <v>3166</v>
      </c>
      <c r="Z646" s="4" t="s">
        <v>37</v>
      </c>
      <c r="AA646" s="4" t="s">
        <v>3167</v>
      </c>
      <c r="AB646" s="4" t="s">
        <v>38</v>
      </c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</row>
    <row r="647" spans="1:43">
      <c r="A647" s="4" t="s">
        <v>3168</v>
      </c>
      <c r="B647" s="4">
        <v>46</v>
      </c>
      <c r="C647" s="4">
        <v>45</v>
      </c>
      <c r="D647" s="4">
        <v>104</v>
      </c>
      <c r="E647" s="4">
        <v>273</v>
      </c>
      <c r="F647" s="4">
        <v>252</v>
      </c>
      <c r="G647" s="4">
        <v>205</v>
      </c>
      <c r="H647" s="4">
        <v>5.46</v>
      </c>
      <c r="I647" s="4">
        <v>5.3680000000000003</v>
      </c>
      <c r="J647" s="4">
        <v>13.407</v>
      </c>
      <c r="K647" s="4">
        <v>29.670999999999999</v>
      </c>
      <c r="L647" s="4">
        <v>27.632000000000001</v>
      </c>
      <c r="M647" s="4">
        <v>24.797000000000001</v>
      </c>
      <c r="N647" s="4">
        <v>8.0783333333333296</v>
      </c>
      <c r="O647" s="4">
        <v>27.366666666666699</v>
      </c>
      <c r="P647" s="4">
        <v>1.76029013949877</v>
      </c>
      <c r="Q647" s="6">
        <v>2.9640146626077999E-9</v>
      </c>
      <c r="R647" s="6">
        <v>4.169124831256E-8</v>
      </c>
      <c r="S647" s="4" t="s">
        <v>3169</v>
      </c>
      <c r="T647" s="4" t="s">
        <v>3170</v>
      </c>
      <c r="U647" s="4" t="s">
        <v>37</v>
      </c>
      <c r="V647" s="4" t="s">
        <v>37</v>
      </c>
      <c r="W647" s="4" t="s">
        <v>37</v>
      </c>
      <c r="X647" s="4" t="s">
        <v>37</v>
      </c>
      <c r="Y647" s="4" t="s">
        <v>37</v>
      </c>
      <c r="Z647" s="4" t="s">
        <v>37</v>
      </c>
      <c r="AA647" s="4" t="s">
        <v>37</v>
      </c>
      <c r="AB647" s="4" t="s">
        <v>38</v>
      </c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</row>
    <row r="648" spans="1:43">
      <c r="A648" s="4" t="s">
        <v>3171</v>
      </c>
      <c r="B648" s="4">
        <v>279</v>
      </c>
      <c r="C648" s="4">
        <v>286</v>
      </c>
      <c r="D648" s="4">
        <v>179</v>
      </c>
      <c r="E648" s="4">
        <v>552</v>
      </c>
      <c r="F648" s="4">
        <v>565</v>
      </c>
      <c r="G648" s="4">
        <v>562</v>
      </c>
      <c r="H648" s="4">
        <v>9.7609999999999992</v>
      </c>
      <c r="I648" s="4">
        <v>10.057</v>
      </c>
      <c r="J648" s="4">
        <v>6.8019999999999996</v>
      </c>
      <c r="K648" s="4">
        <v>17.684000000000001</v>
      </c>
      <c r="L648" s="4">
        <v>18.260999999999999</v>
      </c>
      <c r="M648" s="4">
        <v>20.038</v>
      </c>
      <c r="N648" s="4">
        <v>8.8733333333333295</v>
      </c>
      <c r="O648" s="4">
        <v>18.661000000000001</v>
      </c>
      <c r="P648" s="4">
        <v>1.0724782284362</v>
      </c>
      <c r="Q648" s="6">
        <v>3.1364638802478602E-9</v>
      </c>
      <c r="R648" s="6">
        <v>4.3927338920034299E-8</v>
      </c>
      <c r="S648" s="4" t="s">
        <v>3172</v>
      </c>
      <c r="T648" s="4" t="s">
        <v>3173</v>
      </c>
      <c r="U648" s="4" t="s">
        <v>37</v>
      </c>
      <c r="V648" s="4" t="s">
        <v>37</v>
      </c>
      <c r="W648" s="4" t="s">
        <v>37</v>
      </c>
      <c r="X648" s="4" t="s">
        <v>37</v>
      </c>
      <c r="Y648" s="4" t="s">
        <v>329</v>
      </c>
      <c r="Z648" s="4" t="s">
        <v>37</v>
      </c>
      <c r="AA648" s="4" t="s">
        <v>3174</v>
      </c>
      <c r="AB648" s="4" t="s">
        <v>38</v>
      </c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</row>
    <row r="649" spans="1:43">
      <c r="A649" s="4" t="s">
        <v>3175</v>
      </c>
      <c r="B649" s="4">
        <v>174</v>
      </c>
      <c r="C649" s="4">
        <v>145</v>
      </c>
      <c r="D649" s="4">
        <v>161</v>
      </c>
      <c r="E649" s="4">
        <v>360</v>
      </c>
      <c r="F649" s="4">
        <v>339</v>
      </c>
      <c r="G649" s="4">
        <v>358</v>
      </c>
      <c r="H649" s="4">
        <v>3.6110000000000002</v>
      </c>
      <c r="I649" s="4">
        <v>3.0249999999999999</v>
      </c>
      <c r="J649" s="4">
        <v>3.629</v>
      </c>
      <c r="K649" s="4">
        <v>6.8410000000000002</v>
      </c>
      <c r="L649" s="4">
        <v>6.5</v>
      </c>
      <c r="M649" s="4">
        <v>7.5720000000000001</v>
      </c>
      <c r="N649" s="4">
        <v>3.42166666666667</v>
      </c>
      <c r="O649" s="4">
        <v>6.9710000000000001</v>
      </c>
      <c r="P649" s="4">
        <v>1.0266664060100399</v>
      </c>
      <c r="Q649" s="6">
        <v>3.1946431921228701E-9</v>
      </c>
      <c r="R649" s="6">
        <v>4.4694155130997903E-8</v>
      </c>
      <c r="S649" s="4" t="s">
        <v>3176</v>
      </c>
      <c r="T649" s="4" t="s">
        <v>3177</v>
      </c>
      <c r="U649" s="4" t="s">
        <v>37</v>
      </c>
      <c r="V649" s="4" t="s">
        <v>37</v>
      </c>
      <c r="W649" s="4" t="s">
        <v>37</v>
      </c>
      <c r="X649" s="4" t="s">
        <v>37</v>
      </c>
      <c r="Y649" s="4" t="s">
        <v>462</v>
      </c>
      <c r="Z649" s="4" t="s">
        <v>3178</v>
      </c>
      <c r="AA649" s="4" t="s">
        <v>139</v>
      </c>
      <c r="AB649" s="4" t="s">
        <v>38</v>
      </c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</row>
    <row r="650" spans="1:43">
      <c r="A650" s="4" t="s">
        <v>3179</v>
      </c>
      <c r="B650" s="4">
        <v>474</v>
      </c>
      <c r="C650" s="4">
        <v>367</v>
      </c>
      <c r="D650" s="4">
        <v>374</v>
      </c>
      <c r="E650" s="4">
        <v>183</v>
      </c>
      <c r="F650" s="4">
        <v>174</v>
      </c>
      <c r="G650" s="4">
        <v>192</v>
      </c>
      <c r="H650" s="4">
        <v>17.704000000000001</v>
      </c>
      <c r="I650" s="4">
        <v>13.778</v>
      </c>
      <c r="J650" s="4">
        <v>15.172000000000001</v>
      </c>
      <c r="K650" s="4">
        <v>6.2590000000000003</v>
      </c>
      <c r="L650" s="4">
        <v>6.0039999999999996</v>
      </c>
      <c r="M650" s="4">
        <v>7.3090000000000002</v>
      </c>
      <c r="N650" s="4">
        <v>15.5513333333333</v>
      </c>
      <c r="O650" s="4">
        <v>6.524</v>
      </c>
      <c r="P650" s="4">
        <v>-1.25320959164511</v>
      </c>
      <c r="Q650" s="6">
        <v>3.5606271200939801E-9</v>
      </c>
      <c r="R650" s="6">
        <v>4.9601513909087001E-8</v>
      </c>
      <c r="S650" s="4" t="s">
        <v>3180</v>
      </c>
      <c r="T650" s="4" t="s">
        <v>3181</v>
      </c>
      <c r="U650" s="4" t="s">
        <v>89</v>
      </c>
      <c r="V650" s="4" t="s">
        <v>3182</v>
      </c>
      <c r="W650" s="4" t="s">
        <v>3183</v>
      </c>
      <c r="X650" s="4" t="s">
        <v>3184</v>
      </c>
      <c r="Y650" s="4" t="s">
        <v>344</v>
      </c>
      <c r="Z650" s="4" t="s">
        <v>3185</v>
      </c>
      <c r="AA650" s="4" t="s">
        <v>3186</v>
      </c>
      <c r="AB650" s="4" t="s">
        <v>38</v>
      </c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</row>
    <row r="651" spans="1:43">
      <c r="A651" s="4" t="s">
        <v>3187</v>
      </c>
      <c r="B651" s="4">
        <v>912</v>
      </c>
      <c r="C651" s="4">
        <v>848</v>
      </c>
      <c r="D651" s="4">
        <v>849</v>
      </c>
      <c r="E651" s="4">
        <v>392</v>
      </c>
      <c r="F651" s="4">
        <v>473</v>
      </c>
      <c r="G651" s="4">
        <v>521</v>
      </c>
      <c r="H651" s="4">
        <v>33.665999999999997</v>
      </c>
      <c r="I651" s="4">
        <v>31.483000000000001</v>
      </c>
      <c r="J651" s="4">
        <v>33.914000000000001</v>
      </c>
      <c r="K651" s="4">
        <v>13.278</v>
      </c>
      <c r="L651" s="4">
        <v>16.138000000000002</v>
      </c>
      <c r="M651" s="4">
        <v>19.568000000000001</v>
      </c>
      <c r="N651" s="4">
        <v>33.021000000000001</v>
      </c>
      <c r="O651" s="4">
        <v>16.327999999999999</v>
      </c>
      <c r="P651" s="4">
        <v>-1.0160357236581401</v>
      </c>
      <c r="Q651" s="6">
        <v>3.66365367235159E-9</v>
      </c>
      <c r="R651" s="6">
        <v>5.0927910697006798E-8</v>
      </c>
      <c r="S651" s="4" t="s">
        <v>3188</v>
      </c>
      <c r="T651" s="4" t="s">
        <v>3189</v>
      </c>
      <c r="U651" s="4" t="s">
        <v>37</v>
      </c>
      <c r="V651" s="4" t="s">
        <v>37</v>
      </c>
      <c r="W651" s="4" t="s">
        <v>37</v>
      </c>
      <c r="X651" s="4" t="s">
        <v>37</v>
      </c>
      <c r="Y651" s="4" t="s">
        <v>3190</v>
      </c>
      <c r="Z651" s="4" t="s">
        <v>3191</v>
      </c>
      <c r="AA651" s="4" t="s">
        <v>3192</v>
      </c>
      <c r="AB651" s="4" t="s">
        <v>38</v>
      </c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</row>
    <row r="652" spans="1:43">
      <c r="A652" s="4" t="s">
        <v>3193</v>
      </c>
      <c r="B652" s="4">
        <v>1365</v>
      </c>
      <c r="C652" s="4">
        <v>1179</v>
      </c>
      <c r="D652" s="4">
        <v>939</v>
      </c>
      <c r="E652" s="4">
        <v>450</v>
      </c>
      <c r="F652" s="4">
        <v>635</v>
      </c>
      <c r="G652" s="4">
        <v>593</v>
      </c>
      <c r="H652" s="4">
        <v>41.709000000000003</v>
      </c>
      <c r="I652" s="4">
        <v>36.209000000000003</v>
      </c>
      <c r="J652" s="4">
        <v>31.164000000000001</v>
      </c>
      <c r="K652" s="4">
        <v>12.590999999999999</v>
      </c>
      <c r="L652" s="4">
        <v>17.925000000000001</v>
      </c>
      <c r="M652" s="4">
        <v>18.466999999999999</v>
      </c>
      <c r="N652" s="4">
        <v>36.360666666666702</v>
      </c>
      <c r="O652" s="4">
        <v>16.327666666666701</v>
      </c>
      <c r="P652" s="4">
        <v>-1.15506001653421</v>
      </c>
      <c r="Q652" s="6">
        <v>3.94874167902589E-9</v>
      </c>
      <c r="R652" s="6">
        <v>5.4657794854372203E-8</v>
      </c>
      <c r="S652" s="4" t="s">
        <v>3194</v>
      </c>
      <c r="T652" s="4" t="s">
        <v>3195</v>
      </c>
      <c r="U652" s="4" t="s">
        <v>37</v>
      </c>
      <c r="V652" s="4" t="s">
        <v>37</v>
      </c>
      <c r="W652" s="4" t="s">
        <v>37</v>
      </c>
      <c r="X652" s="4" t="s">
        <v>37</v>
      </c>
      <c r="Y652" s="4" t="s">
        <v>462</v>
      </c>
      <c r="Z652" s="4" t="s">
        <v>926</v>
      </c>
      <c r="AA652" s="4" t="s">
        <v>3196</v>
      </c>
      <c r="AB652" s="4" t="s">
        <v>38</v>
      </c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</row>
    <row r="653" spans="1:43">
      <c r="A653" s="4" t="s">
        <v>3197</v>
      </c>
      <c r="B653" s="4">
        <v>367</v>
      </c>
      <c r="C653" s="4">
        <v>313</v>
      </c>
      <c r="D653" s="4">
        <v>403</v>
      </c>
      <c r="E653" s="4">
        <v>1083</v>
      </c>
      <c r="F653" s="4">
        <v>989</v>
      </c>
      <c r="G653" s="4">
        <v>569</v>
      </c>
      <c r="H653" s="4">
        <v>2.323</v>
      </c>
      <c r="I653" s="4">
        <v>1.9910000000000001</v>
      </c>
      <c r="J653" s="4">
        <v>2.77</v>
      </c>
      <c r="K653" s="4">
        <v>6.2759999999999998</v>
      </c>
      <c r="L653" s="4">
        <v>5.782</v>
      </c>
      <c r="M653" s="4">
        <v>3.67</v>
      </c>
      <c r="N653" s="4">
        <v>2.36133333333333</v>
      </c>
      <c r="O653" s="4">
        <v>5.2426666666666701</v>
      </c>
      <c r="P653" s="4">
        <v>1.1506991095886701</v>
      </c>
      <c r="Q653" s="6">
        <v>3.9802842785794197E-9</v>
      </c>
      <c r="R653" s="6">
        <v>5.5035977421417903E-8</v>
      </c>
      <c r="S653" s="4" t="s">
        <v>3198</v>
      </c>
      <c r="T653" s="4" t="s">
        <v>3199</v>
      </c>
      <c r="U653" s="4" t="s">
        <v>1140</v>
      </c>
      <c r="V653" s="4" t="s">
        <v>1398</v>
      </c>
      <c r="W653" s="4" t="s">
        <v>1399</v>
      </c>
      <c r="X653" s="4" t="s">
        <v>3200</v>
      </c>
      <c r="Y653" s="4" t="s">
        <v>838</v>
      </c>
      <c r="Z653" s="4" t="s">
        <v>3201</v>
      </c>
      <c r="AA653" s="4" t="s">
        <v>3202</v>
      </c>
      <c r="AB653" s="4" t="s">
        <v>38</v>
      </c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</row>
    <row r="654" spans="1:43">
      <c r="A654" s="4" t="s">
        <v>3203</v>
      </c>
      <c r="B654" s="4">
        <v>10575</v>
      </c>
      <c r="C654" s="4">
        <v>8959</v>
      </c>
      <c r="D654" s="4">
        <v>6675</v>
      </c>
      <c r="E654" s="4">
        <v>3408</v>
      </c>
      <c r="F654" s="4">
        <v>4968</v>
      </c>
      <c r="G654" s="4">
        <v>4604</v>
      </c>
      <c r="H654" s="4">
        <v>173.488</v>
      </c>
      <c r="I654" s="4">
        <v>147.86099999999999</v>
      </c>
      <c r="J654" s="4">
        <v>119.14400000000001</v>
      </c>
      <c r="K654" s="4">
        <v>51.296999999999997</v>
      </c>
      <c r="L654" s="4">
        <v>75.492999999999995</v>
      </c>
      <c r="M654" s="4">
        <v>76.899000000000001</v>
      </c>
      <c r="N654" s="4">
        <v>146.83099999999999</v>
      </c>
      <c r="O654" s="4">
        <v>67.896333333333303</v>
      </c>
      <c r="P654" s="4">
        <v>-1.11275102179764</v>
      </c>
      <c r="Q654" s="6">
        <v>4.0621490357491601E-9</v>
      </c>
      <c r="R654" s="6">
        <v>5.61084335562852E-8</v>
      </c>
      <c r="S654" s="4" t="s">
        <v>3204</v>
      </c>
      <c r="T654" s="4" t="s">
        <v>3205</v>
      </c>
      <c r="U654" s="4" t="s">
        <v>89</v>
      </c>
      <c r="V654" s="4" t="s">
        <v>350</v>
      </c>
      <c r="W654" s="4" t="s">
        <v>351</v>
      </c>
      <c r="X654" s="4" t="s">
        <v>352</v>
      </c>
      <c r="Y654" s="4" t="s">
        <v>1111</v>
      </c>
      <c r="Z654" s="4" t="s">
        <v>353</v>
      </c>
      <c r="AA654" s="4" t="s">
        <v>354</v>
      </c>
      <c r="AB654" s="4" t="s">
        <v>38</v>
      </c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</row>
    <row r="655" spans="1:43">
      <c r="A655" s="4" t="s">
        <v>3206</v>
      </c>
      <c r="B655" s="4">
        <v>1817</v>
      </c>
      <c r="C655" s="4">
        <v>1251</v>
      </c>
      <c r="D655" s="4">
        <v>843</v>
      </c>
      <c r="E655" s="4">
        <v>3236</v>
      </c>
      <c r="F655" s="4">
        <v>2895</v>
      </c>
      <c r="G655" s="4">
        <v>2847</v>
      </c>
      <c r="H655" s="4">
        <v>56.11</v>
      </c>
      <c r="I655" s="4">
        <v>38.859000000000002</v>
      </c>
      <c r="J655" s="4">
        <v>28.300999999999998</v>
      </c>
      <c r="K655" s="4">
        <v>91.515000000000001</v>
      </c>
      <c r="L655" s="4">
        <v>82.664000000000001</v>
      </c>
      <c r="M655" s="4">
        <v>89.638999999999996</v>
      </c>
      <c r="N655" s="4">
        <v>41.09</v>
      </c>
      <c r="O655" s="4">
        <v>87.939333333333295</v>
      </c>
      <c r="P655" s="4">
        <v>1.0977212650386301</v>
      </c>
      <c r="Q655" s="6">
        <v>4.2769899690375702E-9</v>
      </c>
      <c r="R655" s="6">
        <v>5.8826658445443997E-8</v>
      </c>
      <c r="S655" s="4" t="s">
        <v>3207</v>
      </c>
      <c r="T655" s="4" t="s">
        <v>3208</v>
      </c>
      <c r="U655" s="4" t="s">
        <v>37</v>
      </c>
      <c r="V655" s="4" t="s">
        <v>37</v>
      </c>
      <c r="W655" s="4" t="s">
        <v>37</v>
      </c>
      <c r="X655" s="4" t="s">
        <v>37</v>
      </c>
      <c r="Y655" s="4" t="s">
        <v>37</v>
      </c>
      <c r="Z655" s="4" t="s">
        <v>37</v>
      </c>
      <c r="AA655" s="4" t="s">
        <v>37</v>
      </c>
      <c r="AB655" s="4" t="s">
        <v>38</v>
      </c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</row>
    <row r="656" spans="1:43">
      <c r="A656" s="4" t="s">
        <v>3209</v>
      </c>
      <c r="B656" s="4">
        <v>761</v>
      </c>
      <c r="C656" s="4">
        <v>729</v>
      </c>
      <c r="D656" s="4">
        <v>707</v>
      </c>
      <c r="E656" s="4">
        <v>338</v>
      </c>
      <c r="F656" s="4">
        <v>438</v>
      </c>
      <c r="G656" s="4">
        <v>285</v>
      </c>
      <c r="H656" s="4">
        <v>22.965</v>
      </c>
      <c r="I656" s="4">
        <v>22.177</v>
      </c>
      <c r="J656" s="4">
        <v>23.241</v>
      </c>
      <c r="K656" s="4">
        <v>9.3420000000000005</v>
      </c>
      <c r="L656" s="4">
        <v>12.169</v>
      </c>
      <c r="M656" s="4">
        <v>8.7219999999999995</v>
      </c>
      <c r="N656" s="4">
        <v>22.794333333333299</v>
      </c>
      <c r="O656" s="4">
        <v>10.077666666666699</v>
      </c>
      <c r="P656" s="4">
        <v>-1.1775135722732</v>
      </c>
      <c r="Q656" s="6">
        <v>4.3358735205619003E-9</v>
      </c>
      <c r="R656" s="6">
        <v>5.9511005089059599E-8</v>
      </c>
      <c r="S656" s="4" t="s">
        <v>3210</v>
      </c>
      <c r="T656" s="4" t="s">
        <v>3211</v>
      </c>
      <c r="U656" s="4" t="s">
        <v>37</v>
      </c>
      <c r="V656" s="4" t="s">
        <v>37</v>
      </c>
      <c r="W656" s="4" t="s">
        <v>37</v>
      </c>
      <c r="X656" s="4" t="s">
        <v>37</v>
      </c>
      <c r="Y656" s="4" t="s">
        <v>3212</v>
      </c>
      <c r="Z656" s="4" t="s">
        <v>3213</v>
      </c>
      <c r="AA656" s="4" t="s">
        <v>3214</v>
      </c>
      <c r="AB656" s="4" t="s">
        <v>38</v>
      </c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</row>
    <row r="657" spans="1:43">
      <c r="A657" s="4" t="s">
        <v>3215</v>
      </c>
      <c r="B657" s="4">
        <v>1724</v>
      </c>
      <c r="C657" s="4">
        <v>1295</v>
      </c>
      <c r="D657" s="4">
        <v>1101</v>
      </c>
      <c r="E657" s="4">
        <v>652</v>
      </c>
      <c r="F657" s="4">
        <v>756</v>
      </c>
      <c r="G657" s="4">
        <v>528</v>
      </c>
      <c r="H657" s="4">
        <v>16.75</v>
      </c>
      <c r="I657" s="4">
        <v>12.134</v>
      </c>
      <c r="J657" s="4">
        <v>11.316000000000001</v>
      </c>
      <c r="K657" s="4">
        <v>5.3109999999999999</v>
      </c>
      <c r="L657" s="4">
        <v>6.3470000000000004</v>
      </c>
      <c r="M657" s="4">
        <v>4.9109999999999996</v>
      </c>
      <c r="N657" s="4">
        <v>13.4</v>
      </c>
      <c r="O657" s="4">
        <v>5.5229999999999997</v>
      </c>
      <c r="P657" s="4">
        <v>-1.2787089681614301</v>
      </c>
      <c r="Q657" s="6">
        <v>4.3783781316199899E-9</v>
      </c>
      <c r="R657" s="6">
        <v>6.0031201323020995E-8</v>
      </c>
      <c r="S657" s="4" t="s">
        <v>3216</v>
      </c>
      <c r="T657" s="4" t="s">
        <v>3216</v>
      </c>
      <c r="U657" s="4" t="s">
        <v>158</v>
      </c>
      <c r="V657" s="4" t="s">
        <v>711</v>
      </c>
      <c r="W657" s="4" t="s">
        <v>3217</v>
      </c>
      <c r="X657" s="4" t="s">
        <v>3218</v>
      </c>
      <c r="Y657" s="4" t="s">
        <v>37</v>
      </c>
      <c r="Z657" s="4" t="s">
        <v>3219</v>
      </c>
      <c r="AA657" s="4" t="s">
        <v>3220</v>
      </c>
      <c r="AB657" s="4" t="s">
        <v>38</v>
      </c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</row>
    <row r="658" spans="1:43">
      <c r="A658" s="4" t="s">
        <v>3221</v>
      </c>
      <c r="B658" s="4">
        <v>1769</v>
      </c>
      <c r="C658" s="4">
        <v>1597</v>
      </c>
      <c r="D658" s="4">
        <v>1268</v>
      </c>
      <c r="E658" s="4">
        <v>818</v>
      </c>
      <c r="F658" s="4">
        <v>911</v>
      </c>
      <c r="G658" s="4">
        <v>734</v>
      </c>
      <c r="H658" s="4">
        <v>29.927</v>
      </c>
      <c r="I658" s="4">
        <v>27.204000000000001</v>
      </c>
      <c r="J658" s="4">
        <v>23.385000000000002</v>
      </c>
      <c r="K658" s="4">
        <v>12.723000000000001</v>
      </c>
      <c r="L658" s="4">
        <v>14.194000000000001</v>
      </c>
      <c r="M658" s="4">
        <v>12.679</v>
      </c>
      <c r="N658" s="4">
        <v>26.8386666666667</v>
      </c>
      <c r="O658" s="4">
        <v>13.1986666666667</v>
      </c>
      <c r="P658" s="4">
        <v>-1.02392080540223</v>
      </c>
      <c r="Q658" s="6">
        <v>4.9363649726604897E-9</v>
      </c>
      <c r="R658" s="6">
        <v>6.7257327981734797E-8</v>
      </c>
      <c r="S658" s="4" t="s">
        <v>3222</v>
      </c>
      <c r="T658" s="4" t="s">
        <v>3223</v>
      </c>
      <c r="U658" s="4" t="s">
        <v>37</v>
      </c>
      <c r="V658" s="4" t="s">
        <v>37</v>
      </c>
      <c r="W658" s="4" t="s">
        <v>37</v>
      </c>
      <c r="X658" s="4" t="s">
        <v>37</v>
      </c>
      <c r="Y658" s="4" t="s">
        <v>37</v>
      </c>
      <c r="Z658" s="4" t="s">
        <v>37</v>
      </c>
      <c r="AA658" s="4" t="s">
        <v>37</v>
      </c>
      <c r="AB658" s="4" t="s">
        <v>38</v>
      </c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</row>
    <row r="659" spans="1:43">
      <c r="A659" s="4" t="s">
        <v>3224</v>
      </c>
      <c r="B659" s="4">
        <v>1027</v>
      </c>
      <c r="C659" s="4">
        <v>1977</v>
      </c>
      <c r="D659" s="4">
        <v>3025</v>
      </c>
      <c r="E659" s="4">
        <v>14356</v>
      </c>
      <c r="F659" s="4">
        <v>10427</v>
      </c>
      <c r="G659" s="4">
        <v>11023</v>
      </c>
      <c r="H659" s="4">
        <v>101.893</v>
      </c>
      <c r="I659" s="4">
        <v>197.148</v>
      </c>
      <c r="J659" s="4">
        <v>325.976</v>
      </c>
      <c r="K659" s="4">
        <v>1304.27</v>
      </c>
      <c r="L659" s="4">
        <v>955.73</v>
      </c>
      <c r="M659" s="4">
        <v>1114.5999999999999</v>
      </c>
      <c r="N659" s="4">
        <v>208.339</v>
      </c>
      <c r="O659" s="4">
        <v>1124.86666666667</v>
      </c>
      <c r="P659" s="4">
        <v>2.43274917029244</v>
      </c>
      <c r="Q659" s="6">
        <v>4.9973474382258697E-9</v>
      </c>
      <c r="R659" s="6">
        <v>6.8017132825706797E-8</v>
      </c>
      <c r="S659" s="4" t="s">
        <v>3225</v>
      </c>
      <c r="T659" s="4" t="s">
        <v>3226</v>
      </c>
      <c r="U659" s="4" t="s">
        <v>37</v>
      </c>
      <c r="V659" s="4" t="s">
        <v>37</v>
      </c>
      <c r="W659" s="4" t="s">
        <v>37</v>
      </c>
      <c r="X659" s="4" t="s">
        <v>37</v>
      </c>
      <c r="Y659" s="4" t="s">
        <v>117</v>
      </c>
      <c r="Z659" s="4" t="s">
        <v>37</v>
      </c>
      <c r="AA659" s="4" t="s">
        <v>3227</v>
      </c>
      <c r="AB659" s="4" t="s">
        <v>38</v>
      </c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</row>
    <row r="660" spans="1:43">
      <c r="A660" s="4" t="s">
        <v>3228</v>
      </c>
      <c r="B660" s="4">
        <v>122</v>
      </c>
      <c r="C660" s="4">
        <v>166</v>
      </c>
      <c r="D660" s="4">
        <v>155</v>
      </c>
      <c r="E660" s="4">
        <v>391</v>
      </c>
      <c r="F660" s="4">
        <v>380</v>
      </c>
      <c r="G660" s="4">
        <v>295</v>
      </c>
      <c r="H660" s="4">
        <v>3.4340000000000002</v>
      </c>
      <c r="I660" s="4">
        <v>4.6959999999999997</v>
      </c>
      <c r="J660" s="4">
        <v>4.7380000000000004</v>
      </c>
      <c r="K660" s="4">
        <v>10.077</v>
      </c>
      <c r="L660" s="4">
        <v>9.8810000000000002</v>
      </c>
      <c r="M660" s="4">
        <v>8.4619999999999997</v>
      </c>
      <c r="N660" s="4">
        <v>4.2893333333333299</v>
      </c>
      <c r="O660" s="4">
        <v>9.4733333333333292</v>
      </c>
      <c r="P660" s="4">
        <v>1.1431187134773999</v>
      </c>
      <c r="Q660" s="6">
        <v>5.0201005211066402E-9</v>
      </c>
      <c r="R660" s="6">
        <v>6.8255569024723195E-8</v>
      </c>
      <c r="S660" s="4" t="s">
        <v>3229</v>
      </c>
      <c r="T660" s="4" t="s">
        <v>3230</v>
      </c>
      <c r="U660" s="4" t="s">
        <v>37</v>
      </c>
      <c r="V660" s="4" t="s">
        <v>37</v>
      </c>
      <c r="W660" s="4" t="s">
        <v>37</v>
      </c>
      <c r="X660" s="4" t="s">
        <v>37</v>
      </c>
      <c r="Y660" s="4" t="s">
        <v>3231</v>
      </c>
      <c r="Z660" s="4" t="s">
        <v>287</v>
      </c>
      <c r="AA660" s="4" t="s">
        <v>3232</v>
      </c>
      <c r="AB660" s="4" t="s">
        <v>38</v>
      </c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</row>
    <row r="661" spans="1:43">
      <c r="A661" s="4" t="s">
        <v>3233</v>
      </c>
      <c r="B661" s="4">
        <v>190</v>
      </c>
      <c r="C661" s="4">
        <v>180</v>
      </c>
      <c r="D661" s="4">
        <v>304</v>
      </c>
      <c r="E661" s="4">
        <v>674</v>
      </c>
      <c r="F661" s="4">
        <v>592</v>
      </c>
      <c r="G661" s="4">
        <v>448</v>
      </c>
      <c r="H661" s="4">
        <v>7.569</v>
      </c>
      <c r="I661" s="4">
        <v>7.2069999999999999</v>
      </c>
      <c r="J661" s="4">
        <v>13.154</v>
      </c>
      <c r="K661" s="4">
        <v>24.587</v>
      </c>
      <c r="L661" s="4">
        <v>21.788</v>
      </c>
      <c r="M661" s="4">
        <v>18.189</v>
      </c>
      <c r="N661" s="4">
        <v>9.31</v>
      </c>
      <c r="O661" s="4">
        <v>21.521333333333299</v>
      </c>
      <c r="P661" s="4">
        <v>1.2089143885386899</v>
      </c>
      <c r="Q661" s="6">
        <v>5.1198966767104402E-9</v>
      </c>
      <c r="R661" s="6">
        <v>6.9539929966278504E-8</v>
      </c>
      <c r="S661" s="4" t="s">
        <v>3234</v>
      </c>
      <c r="T661" s="4" t="s">
        <v>3235</v>
      </c>
      <c r="U661" s="4" t="s">
        <v>37</v>
      </c>
      <c r="V661" s="4" t="s">
        <v>37</v>
      </c>
      <c r="W661" s="4" t="s">
        <v>37</v>
      </c>
      <c r="X661" s="4" t="s">
        <v>37</v>
      </c>
      <c r="Y661" s="4" t="s">
        <v>37</v>
      </c>
      <c r="Z661" s="4" t="s">
        <v>37</v>
      </c>
      <c r="AA661" s="4" t="s">
        <v>37</v>
      </c>
      <c r="AB661" s="4" t="s">
        <v>38</v>
      </c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</row>
    <row r="662" spans="1:43">
      <c r="A662" s="4" t="s">
        <v>3236</v>
      </c>
      <c r="B662" s="4">
        <v>1360</v>
      </c>
      <c r="C662" s="4">
        <v>1147</v>
      </c>
      <c r="D662" s="4">
        <v>1095</v>
      </c>
      <c r="E662" s="4">
        <v>592</v>
      </c>
      <c r="F662" s="4">
        <v>739</v>
      </c>
      <c r="G662" s="4">
        <v>631</v>
      </c>
      <c r="H662" s="4">
        <v>31.648</v>
      </c>
      <c r="I662" s="4">
        <v>27.04</v>
      </c>
      <c r="J662" s="4">
        <v>27.596</v>
      </c>
      <c r="K662" s="4">
        <v>12.443</v>
      </c>
      <c r="L662" s="4">
        <v>15.792</v>
      </c>
      <c r="M662" s="4">
        <v>14.829000000000001</v>
      </c>
      <c r="N662" s="4">
        <v>28.761333333333301</v>
      </c>
      <c r="O662" s="4">
        <v>14.3546666666667</v>
      </c>
      <c r="P662" s="4">
        <v>-1.0026107288100099</v>
      </c>
      <c r="Q662" s="6">
        <v>5.1747386664473601E-9</v>
      </c>
      <c r="R662" s="6">
        <v>7.0138687600631202E-8</v>
      </c>
      <c r="S662" s="4" t="s">
        <v>3237</v>
      </c>
      <c r="T662" s="4" t="s">
        <v>3237</v>
      </c>
      <c r="U662" s="4" t="s">
        <v>37</v>
      </c>
      <c r="V662" s="4" t="s">
        <v>37</v>
      </c>
      <c r="W662" s="4" t="s">
        <v>37</v>
      </c>
      <c r="X662" s="4" t="s">
        <v>37</v>
      </c>
      <c r="Y662" s="4" t="s">
        <v>3238</v>
      </c>
      <c r="Z662" s="4" t="s">
        <v>3239</v>
      </c>
      <c r="AA662" s="4" t="s">
        <v>3240</v>
      </c>
      <c r="AB662" s="4" t="s">
        <v>38</v>
      </c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</row>
    <row r="663" spans="1:43">
      <c r="A663" s="4" t="s">
        <v>3241</v>
      </c>
      <c r="B663" s="4">
        <v>505</v>
      </c>
      <c r="C663" s="4">
        <v>691</v>
      </c>
      <c r="D663" s="4">
        <v>505</v>
      </c>
      <c r="E663" s="4">
        <v>980</v>
      </c>
      <c r="F663" s="4">
        <v>1153</v>
      </c>
      <c r="G663" s="4">
        <v>1603</v>
      </c>
      <c r="H663" s="4">
        <v>34.701000000000001</v>
      </c>
      <c r="I663" s="4">
        <v>47.723999999999997</v>
      </c>
      <c r="J663" s="4">
        <v>37.69</v>
      </c>
      <c r="K663" s="4">
        <v>61.664000000000001</v>
      </c>
      <c r="L663" s="4">
        <v>73.194000000000003</v>
      </c>
      <c r="M663" s="4">
        <v>112.26</v>
      </c>
      <c r="N663" s="4">
        <v>40.038333333333298</v>
      </c>
      <c r="O663" s="4">
        <v>82.372666666666703</v>
      </c>
      <c r="P663" s="4">
        <v>1.04078377344561</v>
      </c>
      <c r="Q663" s="6">
        <v>5.6059238709595503E-9</v>
      </c>
      <c r="R663" s="6">
        <v>7.5512026191571797E-8</v>
      </c>
      <c r="S663" s="4" t="s">
        <v>3242</v>
      </c>
      <c r="T663" s="4" t="s">
        <v>3243</v>
      </c>
      <c r="U663" s="4" t="s">
        <v>37</v>
      </c>
      <c r="V663" s="4" t="s">
        <v>37</v>
      </c>
      <c r="W663" s="4" t="s">
        <v>37</v>
      </c>
      <c r="X663" s="4" t="s">
        <v>37</v>
      </c>
      <c r="Y663" s="4" t="s">
        <v>37</v>
      </c>
      <c r="Z663" s="4" t="s">
        <v>215</v>
      </c>
      <c r="AA663" s="4" t="s">
        <v>139</v>
      </c>
      <c r="AB663" s="4" t="s">
        <v>38</v>
      </c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</row>
    <row r="664" spans="1:43">
      <c r="A664" s="4" t="s">
        <v>3244</v>
      </c>
      <c r="B664" s="4">
        <v>603</v>
      </c>
      <c r="C664" s="4">
        <v>474</v>
      </c>
      <c r="D664" s="4">
        <v>559</v>
      </c>
      <c r="E664" s="4">
        <v>270</v>
      </c>
      <c r="F664" s="4">
        <v>291</v>
      </c>
      <c r="G664" s="4">
        <v>247</v>
      </c>
      <c r="H664" s="4">
        <v>15.246</v>
      </c>
      <c r="I664" s="4">
        <v>12.045999999999999</v>
      </c>
      <c r="J664" s="4">
        <v>15.351000000000001</v>
      </c>
      <c r="K664" s="4">
        <v>6.2510000000000003</v>
      </c>
      <c r="L664" s="4">
        <v>6.7969999999999997</v>
      </c>
      <c r="M664" s="4">
        <v>6.3650000000000002</v>
      </c>
      <c r="N664" s="4">
        <v>14.2143333333333</v>
      </c>
      <c r="O664" s="4">
        <v>6.4710000000000001</v>
      </c>
      <c r="P664" s="4">
        <v>-1.1352858544076401</v>
      </c>
      <c r="Q664" s="6">
        <v>5.6605322575530101E-9</v>
      </c>
      <c r="R664" s="6">
        <v>7.61689165183011E-8</v>
      </c>
      <c r="S664" s="4" t="s">
        <v>3245</v>
      </c>
      <c r="T664" s="4" t="s">
        <v>3246</v>
      </c>
      <c r="U664" s="4" t="s">
        <v>37</v>
      </c>
      <c r="V664" s="4" t="s">
        <v>37</v>
      </c>
      <c r="W664" s="4" t="s">
        <v>37</v>
      </c>
      <c r="X664" s="4" t="s">
        <v>37</v>
      </c>
      <c r="Y664" s="4" t="s">
        <v>3247</v>
      </c>
      <c r="Z664" s="4" t="s">
        <v>969</v>
      </c>
      <c r="AA664" s="4" t="s">
        <v>3248</v>
      </c>
      <c r="AB664" s="4" t="s">
        <v>38</v>
      </c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</row>
    <row r="665" spans="1:43">
      <c r="A665" s="4" t="s">
        <v>3249</v>
      </c>
      <c r="B665" s="4">
        <v>1448</v>
      </c>
      <c r="C665" s="4">
        <v>1054</v>
      </c>
      <c r="D665" s="4">
        <v>1023</v>
      </c>
      <c r="E665" s="4">
        <v>581</v>
      </c>
      <c r="F665" s="4">
        <v>656</v>
      </c>
      <c r="G665" s="4">
        <v>455</v>
      </c>
      <c r="H665" s="4">
        <v>13.944000000000001</v>
      </c>
      <c r="I665" s="4">
        <v>10.214</v>
      </c>
      <c r="J665" s="4">
        <v>10.717000000000001</v>
      </c>
      <c r="K665" s="4">
        <v>5.0990000000000002</v>
      </c>
      <c r="L665" s="4">
        <v>5.8529999999999998</v>
      </c>
      <c r="M665" s="4">
        <v>4.4720000000000004</v>
      </c>
      <c r="N665" s="4">
        <v>11.625</v>
      </c>
      <c r="O665" s="4">
        <v>5.1413333333333302</v>
      </c>
      <c r="P665" s="4">
        <v>-1.1770162602613099</v>
      </c>
      <c r="Q665" s="6">
        <v>5.6832807631969996E-9</v>
      </c>
      <c r="R665" s="6">
        <v>7.6396183372500798E-8</v>
      </c>
      <c r="S665" s="4" t="s">
        <v>3250</v>
      </c>
      <c r="T665" s="4" t="s">
        <v>3250</v>
      </c>
      <c r="U665" s="4" t="s">
        <v>37</v>
      </c>
      <c r="V665" s="4" t="s">
        <v>37</v>
      </c>
      <c r="W665" s="4" t="s">
        <v>37</v>
      </c>
      <c r="X665" s="4" t="s">
        <v>37</v>
      </c>
      <c r="Y665" s="4" t="s">
        <v>3251</v>
      </c>
      <c r="Z665" s="4" t="s">
        <v>3252</v>
      </c>
      <c r="AA665" s="4" t="s">
        <v>3253</v>
      </c>
      <c r="AB665" s="4" t="s">
        <v>1054</v>
      </c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</row>
    <row r="666" spans="1:43">
      <c r="A666" s="4" t="s">
        <v>3254</v>
      </c>
      <c r="B666" s="4">
        <v>141</v>
      </c>
      <c r="C666" s="4">
        <v>85</v>
      </c>
      <c r="D666" s="4">
        <v>75</v>
      </c>
      <c r="E666" s="4">
        <v>288</v>
      </c>
      <c r="F666" s="4">
        <v>333</v>
      </c>
      <c r="G666" s="4">
        <v>258</v>
      </c>
      <c r="H666" s="4">
        <v>25.648</v>
      </c>
      <c r="I666" s="4">
        <v>15.359</v>
      </c>
      <c r="J666" s="4">
        <v>14.11</v>
      </c>
      <c r="K666" s="4">
        <v>47.463000000000001</v>
      </c>
      <c r="L666" s="4">
        <v>55.707000000000001</v>
      </c>
      <c r="M666" s="4">
        <v>48.116999999999997</v>
      </c>
      <c r="N666" s="4">
        <v>18.372333333333302</v>
      </c>
      <c r="O666" s="4">
        <v>50.429000000000002</v>
      </c>
      <c r="P666" s="4">
        <v>1.4567187530922701</v>
      </c>
      <c r="Q666" s="6">
        <v>5.7350634797476401E-9</v>
      </c>
      <c r="R666" s="6">
        <v>7.7012865821245601E-8</v>
      </c>
      <c r="S666" s="4" t="s">
        <v>3255</v>
      </c>
      <c r="T666" s="4" t="s">
        <v>3256</v>
      </c>
      <c r="U666" s="4" t="s">
        <v>37</v>
      </c>
      <c r="V666" s="4" t="s">
        <v>37</v>
      </c>
      <c r="W666" s="4" t="s">
        <v>37</v>
      </c>
      <c r="X666" s="4" t="s">
        <v>37</v>
      </c>
      <c r="Y666" s="4" t="s">
        <v>35</v>
      </c>
      <c r="Z666" s="4" t="s">
        <v>287</v>
      </c>
      <c r="AA666" s="4" t="s">
        <v>143</v>
      </c>
      <c r="AB666" s="4" t="s">
        <v>38</v>
      </c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</row>
    <row r="667" spans="1:43">
      <c r="A667" s="4" t="s">
        <v>3257</v>
      </c>
      <c r="B667" s="4">
        <v>46</v>
      </c>
      <c r="C667" s="4">
        <v>55</v>
      </c>
      <c r="D667" s="4">
        <v>62</v>
      </c>
      <c r="E667" s="4">
        <v>209</v>
      </c>
      <c r="F667" s="4">
        <v>170</v>
      </c>
      <c r="G667" s="4">
        <v>145</v>
      </c>
      <c r="H667" s="4">
        <v>0.55100000000000005</v>
      </c>
      <c r="I667" s="4">
        <v>0.70699999999999996</v>
      </c>
      <c r="J667" s="4">
        <v>0.73</v>
      </c>
      <c r="K667" s="4">
        <v>2.3239999999999998</v>
      </c>
      <c r="L667" s="4">
        <v>5.27</v>
      </c>
      <c r="M667" s="4">
        <v>1.714</v>
      </c>
      <c r="N667" s="4">
        <v>0.66266666666666696</v>
      </c>
      <c r="O667" s="4">
        <v>3.10266666666667</v>
      </c>
      <c r="P667" s="4">
        <v>2.22715345384306</v>
      </c>
      <c r="Q667" s="6">
        <v>5.75807106989247E-9</v>
      </c>
      <c r="R667" s="6">
        <v>7.7242272304864103E-8</v>
      </c>
      <c r="S667" s="4" t="s">
        <v>3258</v>
      </c>
      <c r="T667" s="4" t="s">
        <v>3259</v>
      </c>
      <c r="U667" s="4" t="s">
        <v>37</v>
      </c>
      <c r="V667" s="4" t="s">
        <v>37</v>
      </c>
      <c r="W667" s="4" t="s">
        <v>37</v>
      </c>
      <c r="X667" s="4" t="s">
        <v>37</v>
      </c>
      <c r="Y667" s="4" t="s">
        <v>37</v>
      </c>
      <c r="Z667" s="4" t="s">
        <v>37</v>
      </c>
      <c r="AA667" s="4" t="s">
        <v>3260</v>
      </c>
      <c r="AB667" s="4" t="s">
        <v>38</v>
      </c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</row>
    <row r="668" spans="1:43">
      <c r="A668" s="4" t="s">
        <v>3261</v>
      </c>
      <c r="B668" s="4">
        <v>107</v>
      </c>
      <c r="C668" s="4">
        <v>164</v>
      </c>
      <c r="D668" s="4">
        <v>74</v>
      </c>
      <c r="E668" s="4">
        <v>435</v>
      </c>
      <c r="F668" s="4">
        <v>258</v>
      </c>
      <c r="G668" s="4">
        <v>413</v>
      </c>
      <c r="H668" s="4">
        <v>5.6970000000000001</v>
      </c>
      <c r="I668" s="4">
        <v>8.7759999999999998</v>
      </c>
      <c r="J668" s="4">
        <v>4.2789999999999999</v>
      </c>
      <c r="K668" s="4">
        <v>21.207000000000001</v>
      </c>
      <c r="L668" s="4">
        <v>12.69</v>
      </c>
      <c r="M668" s="4">
        <v>22.408999999999999</v>
      </c>
      <c r="N668" s="4">
        <v>6.2506666666666701</v>
      </c>
      <c r="O668" s="4">
        <v>18.7686666666667</v>
      </c>
      <c r="P668" s="4">
        <v>1.5862441900441799</v>
      </c>
      <c r="Q668" s="6">
        <v>5.9824214023423999E-9</v>
      </c>
      <c r="R668" s="6">
        <v>8.00049155539924E-8</v>
      </c>
      <c r="S668" s="4" t="s">
        <v>3262</v>
      </c>
      <c r="T668" s="4" t="s">
        <v>3263</v>
      </c>
      <c r="U668" s="4" t="s">
        <v>37</v>
      </c>
      <c r="V668" s="4" t="s">
        <v>37</v>
      </c>
      <c r="W668" s="4" t="s">
        <v>37</v>
      </c>
      <c r="X668" s="4" t="s">
        <v>37</v>
      </c>
      <c r="Y668" s="4" t="s">
        <v>54</v>
      </c>
      <c r="Z668" s="4" t="s">
        <v>64</v>
      </c>
      <c r="AA668" s="4" t="s">
        <v>37</v>
      </c>
      <c r="AB668" s="4" t="s">
        <v>38</v>
      </c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</row>
    <row r="669" spans="1:43">
      <c r="A669" s="4" t="s">
        <v>3264</v>
      </c>
      <c r="B669" s="4">
        <v>2074</v>
      </c>
      <c r="C669" s="4">
        <v>1613</v>
      </c>
      <c r="D669" s="4">
        <v>1476</v>
      </c>
      <c r="E669" s="4">
        <v>5494</v>
      </c>
      <c r="F669" s="4">
        <v>3634</v>
      </c>
      <c r="G669" s="4">
        <v>2722</v>
      </c>
      <c r="H669" s="4">
        <v>112.116</v>
      </c>
      <c r="I669" s="4">
        <v>86.73</v>
      </c>
      <c r="J669" s="4">
        <v>85.472999999999999</v>
      </c>
      <c r="K669" s="4">
        <v>272.91899999999998</v>
      </c>
      <c r="L669" s="4">
        <v>181.08799999999999</v>
      </c>
      <c r="M669" s="4">
        <v>149.119</v>
      </c>
      <c r="N669" s="4">
        <v>94.772999999999996</v>
      </c>
      <c r="O669" s="4">
        <v>201.042</v>
      </c>
      <c r="P669" s="4">
        <v>1.0849489170237301</v>
      </c>
      <c r="Q669" s="6">
        <v>6.0827344125060199E-9</v>
      </c>
      <c r="R669" s="6">
        <v>8.1179911980210903E-8</v>
      </c>
      <c r="S669" s="4" t="s">
        <v>3265</v>
      </c>
      <c r="T669" s="4" t="s">
        <v>3266</v>
      </c>
      <c r="U669" s="4" t="s">
        <v>37</v>
      </c>
      <c r="V669" s="4" t="s">
        <v>37</v>
      </c>
      <c r="W669" s="4" t="s">
        <v>37</v>
      </c>
      <c r="X669" s="4" t="s">
        <v>37</v>
      </c>
      <c r="Y669" s="4" t="s">
        <v>37</v>
      </c>
      <c r="Z669" s="4" t="s">
        <v>37</v>
      </c>
      <c r="AA669" s="4" t="s">
        <v>37</v>
      </c>
      <c r="AB669" s="4" t="s">
        <v>38</v>
      </c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</row>
    <row r="670" spans="1:43">
      <c r="A670" s="4" t="s">
        <v>3267</v>
      </c>
      <c r="B670" s="4">
        <v>136</v>
      </c>
      <c r="C670" s="4">
        <v>115</v>
      </c>
      <c r="D670" s="4">
        <v>120</v>
      </c>
      <c r="E670" s="4">
        <v>307</v>
      </c>
      <c r="F670" s="4">
        <v>319</v>
      </c>
      <c r="G670" s="4">
        <v>257</v>
      </c>
      <c r="H670" s="4">
        <v>1.708</v>
      </c>
      <c r="I670" s="4">
        <v>1.393</v>
      </c>
      <c r="J670" s="4">
        <v>1.909</v>
      </c>
      <c r="K670" s="4">
        <v>3.452</v>
      </c>
      <c r="L670" s="4">
        <v>3.7930000000000001</v>
      </c>
      <c r="M670" s="4">
        <v>3.5670000000000002</v>
      </c>
      <c r="N670" s="4">
        <v>1.67</v>
      </c>
      <c r="O670" s="4">
        <v>3.6040000000000001</v>
      </c>
      <c r="P670" s="4">
        <v>1.10975090845212</v>
      </c>
      <c r="Q670" s="6">
        <v>6.0975335288826899E-9</v>
      </c>
      <c r="R670" s="6">
        <v>8.1294212354909294E-8</v>
      </c>
      <c r="S670" s="4" t="s">
        <v>3268</v>
      </c>
      <c r="T670" s="4" t="s">
        <v>3269</v>
      </c>
      <c r="U670" s="4" t="s">
        <v>37</v>
      </c>
      <c r="V670" s="4" t="s">
        <v>37</v>
      </c>
      <c r="W670" s="4" t="s">
        <v>37</v>
      </c>
      <c r="X670" s="4" t="s">
        <v>37</v>
      </c>
      <c r="Y670" s="4" t="s">
        <v>3270</v>
      </c>
      <c r="Z670" s="4" t="s">
        <v>3271</v>
      </c>
      <c r="AA670" s="4" t="s">
        <v>3272</v>
      </c>
      <c r="AB670" s="4" t="s">
        <v>1563</v>
      </c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</row>
    <row r="671" spans="1:43">
      <c r="A671" s="4" t="s">
        <v>3273</v>
      </c>
      <c r="B671" s="4">
        <v>110</v>
      </c>
      <c r="C671" s="4">
        <v>99</v>
      </c>
      <c r="D671" s="4">
        <v>108</v>
      </c>
      <c r="E671" s="4">
        <v>412</v>
      </c>
      <c r="F671" s="4">
        <v>338</v>
      </c>
      <c r="G671" s="4">
        <v>198</v>
      </c>
      <c r="H671" s="4">
        <v>2.0430000000000001</v>
      </c>
      <c r="I671" s="4">
        <v>2.0150000000000001</v>
      </c>
      <c r="J671" s="4">
        <v>2.024</v>
      </c>
      <c r="K671" s="4">
        <v>5.69</v>
      </c>
      <c r="L671" s="4">
        <v>5.0540000000000003</v>
      </c>
      <c r="M671" s="4">
        <v>2.6059999999999999</v>
      </c>
      <c r="N671" s="4">
        <v>2.0273333333333299</v>
      </c>
      <c r="O671" s="4">
        <v>4.45</v>
      </c>
      <c r="P671" s="4">
        <v>1.1342220204314799</v>
      </c>
      <c r="Q671" s="6">
        <v>6.3062996155966798E-9</v>
      </c>
      <c r="R671" s="6">
        <v>8.3820428835642296E-8</v>
      </c>
      <c r="S671" s="4" t="s">
        <v>3274</v>
      </c>
      <c r="T671" s="4" t="s">
        <v>3275</v>
      </c>
      <c r="U671" s="4" t="s">
        <v>37</v>
      </c>
      <c r="V671" s="4" t="s">
        <v>37</v>
      </c>
      <c r="W671" s="4" t="s">
        <v>37</v>
      </c>
      <c r="X671" s="4" t="s">
        <v>37</v>
      </c>
      <c r="Y671" s="4" t="s">
        <v>3276</v>
      </c>
      <c r="Z671" s="4" t="s">
        <v>37</v>
      </c>
      <c r="AA671" s="4" t="s">
        <v>3277</v>
      </c>
      <c r="AB671" s="4" t="s">
        <v>38</v>
      </c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</row>
    <row r="672" spans="1:43">
      <c r="A672" s="4" t="s">
        <v>3278</v>
      </c>
      <c r="B672" s="4">
        <v>159</v>
      </c>
      <c r="C672" s="4">
        <v>154</v>
      </c>
      <c r="D672" s="4">
        <v>274</v>
      </c>
      <c r="E672" s="4">
        <v>1746</v>
      </c>
      <c r="F672" s="4">
        <v>1185</v>
      </c>
      <c r="G672" s="4">
        <v>717</v>
      </c>
      <c r="H672" s="4">
        <v>1.877</v>
      </c>
      <c r="I672" s="4">
        <v>1.8280000000000001</v>
      </c>
      <c r="J672" s="4">
        <v>3.5139999999999998</v>
      </c>
      <c r="K672" s="4">
        <v>18.879000000000001</v>
      </c>
      <c r="L672" s="4">
        <v>12.927</v>
      </c>
      <c r="M672" s="4">
        <v>8.6280000000000001</v>
      </c>
      <c r="N672" s="4">
        <v>2.4063333333333299</v>
      </c>
      <c r="O672" s="4">
        <v>13.478</v>
      </c>
      <c r="P672" s="4">
        <v>2.4856980225227998</v>
      </c>
      <c r="Q672" s="6">
        <v>6.3531339144267598E-9</v>
      </c>
      <c r="R672" s="6">
        <v>8.4356937994104405E-8</v>
      </c>
      <c r="S672" s="4" t="s">
        <v>3279</v>
      </c>
      <c r="T672" s="4" t="s">
        <v>3280</v>
      </c>
      <c r="U672" s="4" t="s">
        <v>37</v>
      </c>
      <c r="V672" s="4" t="s">
        <v>37</v>
      </c>
      <c r="W672" s="4" t="s">
        <v>37</v>
      </c>
      <c r="X672" s="4" t="s">
        <v>37</v>
      </c>
      <c r="Y672" s="4" t="s">
        <v>3011</v>
      </c>
      <c r="Z672" s="4" t="s">
        <v>3281</v>
      </c>
      <c r="AA672" s="4" t="s">
        <v>37</v>
      </c>
      <c r="AB672" s="4" t="s">
        <v>38</v>
      </c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</row>
    <row r="673" spans="1:43">
      <c r="A673" s="4" t="s">
        <v>3282</v>
      </c>
      <c r="B673" s="4">
        <v>854</v>
      </c>
      <c r="C673" s="4">
        <v>678</v>
      </c>
      <c r="D673" s="4">
        <v>783</v>
      </c>
      <c r="E673" s="4">
        <v>362</v>
      </c>
      <c r="F673" s="4">
        <v>410</v>
      </c>
      <c r="G673" s="4">
        <v>441</v>
      </c>
      <c r="H673" s="4">
        <v>40.344000000000001</v>
      </c>
      <c r="I673" s="4">
        <v>32.177</v>
      </c>
      <c r="J673" s="4">
        <v>40.158999999999999</v>
      </c>
      <c r="K673" s="4">
        <v>15.622</v>
      </c>
      <c r="L673" s="4">
        <v>17.893999999999998</v>
      </c>
      <c r="M673" s="4">
        <v>21.233000000000001</v>
      </c>
      <c r="N673" s="4">
        <v>37.56</v>
      </c>
      <c r="O673" s="4">
        <v>18.249666666666698</v>
      </c>
      <c r="P673" s="4">
        <v>-1.0413269498340301</v>
      </c>
      <c r="Q673" s="6">
        <v>6.4849311703344902E-9</v>
      </c>
      <c r="R673" s="6">
        <v>8.5931928384137695E-8</v>
      </c>
      <c r="S673" s="4" t="s">
        <v>3283</v>
      </c>
      <c r="T673" s="4" t="s">
        <v>3284</v>
      </c>
      <c r="U673" s="4" t="s">
        <v>37</v>
      </c>
      <c r="V673" s="4" t="s">
        <v>37</v>
      </c>
      <c r="W673" s="4" t="s">
        <v>37</v>
      </c>
      <c r="X673" s="4" t="s">
        <v>37</v>
      </c>
      <c r="Y673" s="4" t="s">
        <v>3285</v>
      </c>
      <c r="Z673" s="4" t="s">
        <v>660</v>
      </c>
      <c r="AA673" s="4" t="s">
        <v>3286</v>
      </c>
      <c r="AB673" s="4" t="s">
        <v>38</v>
      </c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</row>
    <row r="674" spans="1:43">
      <c r="A674" s="4" t="s">
        <v>3287</v>
      </c>
      <c r="B674" s="4">
        <v>422</v>
      </c>
      <c r="C674" s="4">
        <v>356</v>
      </c>
      <c r="D674" s="4">
        <v>359</v>
      </c>
      <c r="E674" s="4">
        <v>130</v>
      </c>
      <c r="F674" s="4">
        <v>163</v>
      </c>
      <c r="G674" s="4">
        <v>194</v>
      </c>
      <c r="H674" s="4">
        <v>17.414999999999999</v>
      </c>
      <c r="I674" s="4">
        <v>14.766</v>
      </c>
      <c r="J674" s="4">
        <v>16.091000000000001</v>
      </c>
      <c r="K674" s="4">
        <v>4.9130000000000003</v>
      </c>
      <c r="L674" s="4">
        <v>6.2140000000000004</v>
      </c>
      <c r="M674" s="4">
        <v>8.1590000000000007</v>
      </c>
      <c r="N674" s="4">
        <v>16.090666666666699</v>
      </c>
      <c r="O674" s="4">
        <v>6.4286666666666701</v>
      </c>
      <c r="P674" s="4">
        <v>-1.32363264838984</v>
      </c>
      <c r="Q674" s="6">
        <v>6.5253632610027302E-9</v>
      </c>
      <c r="R674" s="6">
        <v>8.6379910213415802E-8</v>
      </c>
      <c r="S674" s="4" t="s">
        <v>3288</v>
      </c>
      <c r="T674" s="4" t="s">
        <v>3288</v>
      </c>
      <c r="U674" s="4" t="s">
        <v>249</v>
      </c>
      <c r="V674" s="4" t="s">
        <v>3289</v>
      </c>
      <c r="W674" s="4" t="s">
        <v>3290</v>
      </c>
      <c r="X674" s="4" t="s">
        <v>3291</v>
      </c>
      <c r="Y674" s="4" t="s">
        <v>3292</v>
      </c>
      <c r="Z674" s="4" t="s">
        <v>3293</v>
      </c>
      <c r="AA674" s="4" t="s">
        <v>3294</v>
      </c>
      <c r="AB674" s="4" t="s">
        <v>38</v>
      </c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</row>
    <row r="675" spans="1:43">
      <c r="A675" s="4" t="s">
        <v>3295</v>
      </c>
      <c r="B675" s="4">
        <v>207</v>
      </c>
      <c r="C675" s="4">
        <v>161</v>
      </c>
      <c r="D675" s="4">
        <v>198</v>
      </c>
      <c r="E675" s="4">
        <v>436</v>
      </c>
      <c r="F675" s="4">
        <v>441</v>
      </c>
      <c r="G675" s="4">
        <v>360</v>
      </c>
      <c r="H675" s="4">
        <v>1.893</v>
      </c>
      <c r="I675" s="4">
        <v>1.48</v>
      </c>
      <c r="J675" s="4">
        <v>1.9670000000000001</v>
      </c>
      <c r="K675" s="4">
        <v>3.649</v>
      </c>
      <c r="L675" s="4">
        <v>3.7240000000000002</v>
      </c>
      <c r="M675" s="4">
        <v>3.355</v>
      </c>
      <c r="N675" s="4">
        <v>1.78</v>
      </c>
      <c r="O675" s="4">
        <v>3.5760000000000001</v>
      </c>
      <c r="P675" s="4">
        <v>1.0064694953295601</v>
      </c>
      <c r="Q675" s="6">
        <v>7.7175649011911404E-9</v>
      </c>
      <c r="R675" s="6">
        <v>1.0133869964413999E-7</v>
      </c>
      <c r="S675" s="4" t="s">
        <v>3296</v>
      </c>
      <c r="T675" s="4" t="s">
        <v>3297</v>
      </c>
      <c r="U675" s="4" t="s">
        <v>79</v>
      </c>
      <c r="V675" s="4" t="s">
        <v>80</v>
      </c>
      <c r="W675" s="4" t="s">
        <v>3298</v>
      </c>
      <c r="X675" s="4" t="s">
        <v>3299</v>
      </c>
      <c r="Y675" s="4" t="s">
        <v>3300</v>
      </c>
      <c r="Z675" s="4" t="s">
        <v>3301</v>
      </c>
      <c r="AA675" s="4" t="s">
        <v>3302</v>
      </c>
      <c r="AB675" s="4" t="s">
        <v>38</v>
      </c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</row>
    <row r="676" spans="1:43">
      <c r="A676" s="4" t="s">
        <v>3303</v>
      </c>
      <c r="B676" s="4">
        <v>50</v>
      </c>
      <c r="C676" s="4">
        <v>19</v>
      </c>
      <c r="D676" s="4">
        <v>23</v>
      </c>
      <c r="E676" s="4">
        <v>118</v>
      </c>
      <c r="F676" s="4">
        <v>181</v>
      </c>
      <c r="G676" s="4">
        <v>135</v>
      </c>
      <c r="H676" s="4">
        <v>2.0089999999999999</v>
      </c>
      <c r="I676" s="4">
        <v>0.76700000000000002</v>
      </c>
      <c r="J676" s="4">
        <v>1.004</v>
      </c>
      <c r="K676" s="4">
        <v>4.3410000000000002</v>
      </c>
      <c r="L676" s="4">
        <v>6.7169999999999996</v>
      </c>
      <c r="M676" s="4">
        <v>5.5270000000000001</v>
      </c>
      <c r="N676" s="4">
        <v>1.26</v>
      </c>
      <c r="O676" s="4">
        <v>5.5283333333333298</v>
      </c>
      <c r="P676" s="4">
        <v>2.1334208725669499</v>
      </c>
      <c r="Q676" s="6">
        <v>7.8097717478857207E-9</v>
      </c>
      <c r="R676" s="6">
        <v>1.02437831664827E-7</v>
      </c>
      <c r="S676" s="4" t="s">
        <v>3304</v>
      </c>
      <c r="T676" s="4" t="s">
        <v>3305</v>
      </c>
      <c r="U676" s="4" t="s">
        <v>37</v>
      </c>
      <c r="V676" s="4" t="s">
        <v>37</v>
      </c>
      <c r="W676" s="4" t="s">
        <v>37</v>
      </c>
      <c r="X676" s="4" t="s">
        <v>37</v>
      </c>
      <c r="Y676" s="4" t="s">
        <v>37</v>
      </c>
      <c r="Z676" s="4" t="s">
        <v>37</v>
      </c>
      <c r="AA676" s="4" t="s">
        <v>37</v>
      </c>
      <c r="AB676" s="4" t="s">
        <v>38</v>
      </c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</row>
    <row r="677" spans="1:43">
      <c r="A677" s="4" t="s">
        <v>3306</v>
      </c>
      <c r="B677" s="4">
        <v>526</v>
      </c>
      <c r="C677" s="4">
        <v>426</v>
      </c>
      <c r="D677" s="4">
        <v>344</v>
      </c>
      <c r="E677" s="4">
        <v>177</v>
      </c>
      <c r="F677" s="4">
        <v>198</v>
      </c>
      <c r="G677" s="4">
        <v>193</v>
      </c>
      <c r="H677" s="4">
        <v>40.116999999999997</v>
      </c>
      <c r="I677" s="4">
        <v>32.392000000000003</v>
      </c>
      <c r="J677" s="4">
        <v>28.681999999999999</v>
      </c>
      <c r="K677" s="4">
        <v>12.058999999999999</v>
      </c>
      <c r="L677" s="4">
        <v>13.15</v>
      </c>
      <c r="M677" s="4">
        <v>14.265000000000001</v>
      </c>
      <c r="N677" s="4">
        <v>33.730333333333299</v>
      </c>
      <c r="O677" s="4">
        <v>13.157999999999999</v>
      </c>
      <c r="P677" s="4">
        <v>-1.35810635772896</v>
      </c>
      <c r="Q677" s="6">
        <v>8.2930120992738801E-9</v>
      </c>
      <c r="R677" s="6">
        <v>1.08457958638347E-7</v>
      </c>
      <c r="S677" s="4" t="s">
        <v>3307</v>
      </c>
      <c r="T677" s="4" t="s">
        <v>3308</v>
      </c>
      <c r="U677" s="4" t="s">
        <v>37</v>
      </c>
      <c r="V677" s="4" t="s">
        <v>37</v>
      </c>
      <c r="W677" s="4" t="s">
        <v>37</v>
      </c>
      <c r="X677" s="4" t="s">
        <v>37</v>
      </c>
      <c r="Y677" s="4" t="s">
        <v>3309</v>
      </c>
      <c r="Z677" s="4" t="s">
        <v>37</v>
      </c>
      <c r="AA677" s="4" t="s">
        <v>3310</v>
      </c>
      <c r="AB677" s="4" t="s">
        <v>38</v>
      </c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</row>
    <row r="678" spans="1:43">
      <c r="A678" s="4" t="s">
        <v>3311</v>
      </c>
      <c r="B678" s="4">
        <v>76</v>
      </c>
      <c r="C678" s="4">
        <v>55</v>
      </c>
      <c r="D678" s="4">
        <v>67</v>
      </c>
      <c r="E678" s="4">
        <v>206</v>
      </c>
      <c r="F678" s="4">
        <v>198</v>
      </c>
      <c r="G678" s="4">
        <v>169</v>
      </c>
      <c r="H678" s="4">
        <v>1.2629999999999999</v>
      </c>
      <c r="I678" s="4">
        <v>0.91700000000000004</v>
      </c>
      <c r="J678" s="4">
        <v>1.321</v>
      </c>
      <c r="K678" s="4">
        <v>3.2330000000000001</v>
      </c>
      <c r="L678" s="4">
        <v>3.2970000000000002</v>
      </c>
      <c r="M678" s="4">
        <v>3.16</v>
      </c>
      <c r="N678" s="4">
        <v>1.167</v>
      </c>
      <c r="O678" s="4">
        <v>3.23</v>
      </c>
      <c r="P678" s="4">
        <v>1.4687296038739399</v>
      </c>
      <c r="Q678" s="6">
        <v>8.3860687647972199E-9</v>
      </c>
      <c r="R678" s="6">
        <v>1.09345950624191E-7</v>
      </c>
      <c r="S678" s="4" t="s">
        <v>3312</v>
      </c>
      <c r="T678" s="4" t="s">
        <v>3313</v>
      </c>
      <c r="U678" s="4" t="s">
        <v>3314</v>
      </c>
      <c r="V678" s="4" t="s">
        <v>3315</v>
      </c>
      <c r="W678" s="4" t="s">
        <v>3316</v>
      </c>
      <c r="X678" s="4" t="s">
        <v>3317</v>
      </c>
      <c r="Y678" s="4" t="s">
        <v>3318</v>
      </c>
      <c r="Z678" s="4" t="s">
        <v>3319</v>
      </c>
      <c r="AA678" s="4" t="s">
        <v>3320</v>
      </c>
      <c r="AB678" s="4" t="s">
        <v>38</v>
      </c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</row>
    <row r="679" spans="1:43">
      <c r="A679" s="4" t="s">
        <v>3321</v>
      </c>
      <c r="B679" s="4">
        <v>972</v>
      </c>
      <c r="C679" s="4">
        <v>925</v>
      </c>
      <c r="D679" s="4">
        <v>737</v>
      </c>
      <c r="E679" s="4">
        <v>336</v>
      </c>
      <c r="F679" s="4">
        <v>481</v>
      </c>
      <c r="G679" s="4">
        <v>465</v>
      </c>
      <c r="H679" s="4">
        <v>39.127000000000002</v>
      </c>
      <c r="I679" s="4">
        <v>36.926000000000002</v>
      </c>
      <c r="J679" s="4">
        <v>31.885999999999999</v>
      </c>
      <c r="K679" s="4">
        <v>12.228</v>
      </c>
      <c r="L679" s="4">
        <v>17.741</v>
      </c>
      <c r="M679" s="4">
        <v>18.771999999999998</v>
      </c>
      <c r="N679" s="4">
        <v>35.979666666666702</v>
      </c>
      <c r="O679" s="4">
        <v>16.247</v>
      </c>
      <c r="P679" s="4">
        <v>-1.1470084709620301</v>
      </c>
      <c r="Q679" s="6">
        <v>8.4181502051519799E-9</v>
      </c>
      <c r="R679" s="6">
        <v>1.0965460591905801E-7</v>
      </c>
      <c r="S679" s="4" t="s">
        <v>3322</v>
      </c>
      <c r="T679" s="4" t="s">
        <v>3323</v>
      </c>
      <c r="U679" s="4" t="s">
        <v>37</v>
      </c>
      <c r="V679" s="4" t="s">
        <v>37</v>
      </c>
      <c r="W679" s="4" t="s">
        <v>37</v>
      </c>
      <c r="X679" s="4" t="s">
        <v>37</v>
      </c>
      <c r="Y679" s="4" t="s">
        <v>3324</v>
      </c>
      <c r="Z679" s="4" t="s">
        <v>969</v>
      </c>
      <c r="AA679" s="4" t="s">
        <v>3325</v>
      </c>
      <c r="AB679" s="4" t="s">
        <v>38</v>
      </c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</row>
    <row r="680" spans="1:43">
      <c r="A680" s="4" t="s">
        <v>3326</v>
      </c>
      <c r="B680" s="4">
        <v>809</v>
      </c>
      <c r="C680" s="4">
        <v>708</v>
      </c>
      <c r="D680" s="4">
        <v>385</v>
      </c>
      <c r="E680" s="4">
        <v>6186</v>
      </c>
      <c r="F680" s="4">
        <v>3342</v>
      </c>
      <c r="G680" s="4">
        <v>2808</v>
      </c>
      <c r="H680" s="4">
        <v>19.8</v>
      </c>
      <c r="I680" s="4">
        <v>17.428999999999998</v>
      </c>
      <c r="J680" s="4">
        <v>10.247</v>
      </c>
      <c r="K680" s="4">
        <v>138.654</v>
      </c>
      <c r="L680" s="4">
        <v>75.558999999999997</v>
      </c>
      <c r="M680" s="4">
        <v>70.052000000000007</v>
      </c>
      <c r="N680" s="4">
        <v>15.825333333333299</v>
      </c>
      <c r="O680" s="4">
        <v>94.754999999999995</v>
      </c>
      <c r="P680" s="4">
        <v>2.5819661850847702</v>
      </c>
      <c r="Q680" s="6">
        <v>8.4411698956089999E-9</v>
      </c>
      <c r="R680" s="6">
        <v>1.09844724819207E-7</v>
      </c>
      <c r="S680" s="4" t="s">
        <v>3327</v>
      </c>
      <c r="T680" s="4" t="s">
        <v>3327</v>
      </c>
      <c r="U680" s="4" t="s">
        <v>1480</v>
      </c>
      <c r="V680" s="4" t="s">
        <v>1481</v>
      </c>
      <c r="W680" s="4" t="s">
        <v>1482</v>
      </c>
      <c r="X680" s="4" t="s">
        <v>1483</v>
      </c>
      <c r="Y680" s="4" t="s">
        <v>2094</v>
      </c>
      <c r="Z680" s="4" t="s">
        <v>1485</v>
      </c>
      <c r="AA680" s="4" t="s">
        <v>2830</v>
      </c>
      <c r="AB680" s="4" t="s">
        <v>38</v>
      </c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</row>
    <row r="681" spans="1:43">
      <c r="A681" s="4" t="s">
        <v>3328</v>
      </c>
      <c r="B681" s="4">
        <v>141</v>
      </c>
      <c r="C681" s="4">
        <v>123</v>
      </c>
      <c r="D681" s="4">
        <v>228</v>
      </c>
      <c r="E681" s="4">
        <v>550</v>
      </c>
      <c r="F681" s="4">
        <v>502</v>
      </c>
      <c r="G681" s="4">
        <v>331</v>
      </c>
      <c r="H681" s="4">
        <v>1.5329999999999999</v>
      </c>
      <c r="I681" s="4">
        <v>1.3380000000000001</v>
      </c>
      <c r="J681" s="4">
        <v>2.677</v>
      </c>
      <c r="K681" s="4">
        <v>5.5060000000000002</v>
      </c>
      <c r="L681" s="4">
        <v>5.0229999999999997</v>
      </c>
      <c r="M681" s="4">
        <v>3.661</v>
      </c>
      <c r="N681" s="4">
        <v>1.8493333333333299</v>
      </c>
      <c r="O681" s="4">
        <v>4.7300000000000004</v>
      </c>
      <c r="P681" s="4">
        <v>1.35483489662431</v>
      </c>
      <c r="Q681" s="6">
        <v>8.9728706403479599E-9</v>
      </c>
      <c r="R681" s="6">
        <v>1.1629946349850599E-7</v>
      </c>
      <c r="S681" s="4" t="s">
        <v>3329</v>
      </c>
      <c r="T681" s="4" t="s">
        <v>3330</v>
      </c>
      <c r="U681" s="4" t="s">
        <v>37</v>
      </c>
      <c r="V681" s="4" t="s">
        <v>37</v>
      </c>
      <c r="W681" s="4" t="s">
        <v>37</v>
      </c>
      <c r="X681" s="4" t="s">
        <v>37</v>
      </c>
      <c r="Y681" s="4" t="s">
        <v>3331</v>
      </c>
      <c r="Z681" s="4" t="s">
        <v>37</v>
      </c>
      <c r="AA681" s="4" t="s">
        <v>3332</v>
      </c>
      <c r="AB681" s="4" t="s">
        <v>38</v>
      </c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</row>
    <row r="682" spans="1:43">
      <c r="A682" s="4" t="s">
        <v>3333</v>
      </c>
      <c r="B682" s="4">
        <v>84</v>
      </c>
      <c r="C682" s="4">
        <v>82</v>
      </c>
      <c r="D682" s="4">
        <v>109</v>
      </c>
      <c r="E682" s="4">
        <v>246</v>
      </c>
      <c r="F682" s="4">
        <v>282</v>
      </c>
      <c r="G682" s="4">
        <v>206</v>
      </c>
      <c r="H682" s="4">
        <v>2.3380000000000001</v>
      </c>
      <c r="I682" s="4">
        <v>2.294</v>
      </c>
      <c r="J682" s="4">
        <v>3.2949999999999999</v>
      </c>
      <c r="K682" s="4">
        <v>6.27</v>
      </c>
      <c r="L682" s="4">
        <v>7.2510000000000003</v>
      </c>
      <c r="M682" s="4">
        <v>5.843</v>
      </c>
      <c r="N682" s="4">
        <v>2.6423333333333301</v>
      </c>
      <c r="O682" s="4">
        <v>6.4546666666666699</v>
      </c>
      <c r="P682" s="4">
        <v>1.28853011780402</v>
      </c>
      <c r="Q682" s="6">
        <v>1.0353045275513999E-8</v>
      </c>
      <c r="R682" s="6">
        <v>1.3312954373513501E-7</v>
      </c>
      <c r="S682" s="4" t="s">
        <v>3334</v>
      </c>
      <c r="T682" s="4" t="s">
        <v>3335</v>
      </c>
      <c r="U682" s="4" t="s">
        <v>37</v>
      </c>
      <c r="V682" s="4" t="s">
        <v>37</v>
      </c>
      <c r="W682" s="4" t="s">
        <v>37</v>
      </c>
      <c r="X682" s="4" t="s">
        <v>37</v>
      </c>
      <c r="Y682" s="4" t="s">
        <v>37</v>
      </c>
      <c r="Z682" s="4" t="s">
        <v>37</v>
      </c>
      <c r="AA682" s="4" t="s">
        <v>37</v>
      </c>
      <c r="AB682" s="4" t="s">
        <v>38</v>
      </c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</row>
    <row r="683" spans="1:43">
      <c r="A683" s="4" t="s">
        <v>3336</v>
      </c>
      <c r="B683" s="4">
        <v>217</v>
      </c>
      <c r="C683" s="4">
        <v>196</v>
      </c>
      <c r="D683" s="4">
        <v>309</v>
      </c>
      <c r="E683" s="4">
        <v>597</v>
      </c>
      <c r="F683" s="4">
        <v>522</v>
      </c>
      <c r="G683" s="4">
        <v>494</v>
      </c>
      <c r="H683" s="4">
        <v>9.02</v>
      </c>
      <c r="I683" s="4">
        <v>8.1890000000000001</v>
      </c>
      <c r="J683" s="4">
        <v>13.95</v>
      </c>
      <c r="K683" s="4">
        <v>22.724</v>
      </c>
      <c r="L683" s="4">
        <v>20.045000000000002</v>
      </c>
      <c r="M683" s="4">
        <v>20.927</v>
      </c>
      <c r="N683" s="4">
        <v>10.386333333333299</v>
      </c>
      <c r="O683" s="4">
        <v>21.231999999999999</v>
      </c>
      <c r="P683" s="4">
        <v>1.0315538434693801</v>
      </c>
      <c r="Q683" s="6">
        <v>1.0519855929262099E-8</v>
      </c>
      <c r="R683" s="6">
        <v>1.35141282228225E-7</v>
      </c>
      <c r="S683" s="4" t="s">
        <v>3337</v>
      </c>
      <c r="T683" s="4" t="s">
        <v>3338</v>
      </c>
      <c r="U683" s="4" t="s">
        <v>37</v>
      </c>
      <c r="V683" s="4" t="s">
        <v>37</v>
      </c>
      <c r="W683" s="4" t="s">
        <v>37</v>
      </c>
      <c r="X683" s="4" t="s">
        <v>37</v>
      </c>
      <c r="Y683" s="4" t="s">
        <v>37</v>
      </c>
      <c r="Z683" s="4" t="s">
        <v>37</v>
      </c>
      <c r="AA683" s="4" t="s">
        <v>37</v>
      </c>
      <c r="AB683" s="4" t="s">
        <v>38</v>
      </c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</row>
    <row r="684" spans="1:43">
      <c r="A684" s="4" t="s">
        <v>3339</v>
      </c>
      <c r="B684" s="4">
        <v>250</v>
      </c>
      <c r="C684" s="4">
        <v>218</v>
      </c>
      <c r="D684" s="4">
        <v>231</v>
      </c>
      <c r="E684" s="4">
        <v>59</v>
      </c>
      <c r="F684" s="4">
        <v>109</v>
      </c>
      <c r="G684" s="4">
        <v>68</v>
      </c>
      <c r="H684" s="4">
        <v>8.5540000000000003</v>
      </c>
      <c r="I684" s="4">
        <v>7.4820000000000002</v>
      </c>
      <c r="J684" s="4">
        <v>8.5679999999999996</v>
      </c>
      <c r="K684" s="4">
        <v>1.839</v>
      </c>
      <c r="L684" s="4">
        <v>3.4550000000000001</v>
      </c>
      <c r="M684" s="4">
        <v>2.371</v>
      </c>
      <c r="N684" s="4">
        <v>8.2013333333333307</v>
      </c>
      <c r="O684" s="4">
        <v>2.5550000000000002</v>
      </c>
      <c r="P684" s="4">
        <v>-1.68253518405747</v>
      </c>
      <c r="Q684" s="6">
        <v>1.06154427519737E-8</v>
      </c>
      <c r="R684" s="6">
        <v>1.3615748072084101E-7</v>
      </c>
      <c r="S684" s="4" t="s">
        <v>3340</v>
      </c>
      <c r="T684" s="4" t="s">
        <v>3341</v>
      </c>
      <c r="U684" s="4" t="s">
        <v>37</v>
      </c>
      <c r="V684" s="4" t="s">
        <v>37</v>
      </c>
      <c r="W684" s="4" t="s">
        <v>37</v>
      </c>
      <c r="X684" s="4" t="s">
        <v>37</v>
      </c>
      <c r="Y684" s="4" t="s">
        <v>37</v>
      </c>
      <c r="Z684" s="4" t="s">
        <v>37</v>
      </c>
      <c r="AA684" s="4" t="s">
        <v>3342</v>
      </c>
      <c r="AB684" s="4" t="s">
        <v>38</v>
      </c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</row>
    <row r="685" spans="1:43">
      <c r="A685" s="4" t="s">
        <v>3343</v>
      </c>
      <c r="B685" s="4">
        <v>137</v>
      </c>
      <c r="C685" s="4">
        <v>103</v>
      </c>
      <c r="D685" s="4">
        <v>92</v>
      </c>
      <c r="E685" s="4">
        <v>324</v>
      </c>
      <c r="F685" s="4">
        <v>304</v>
      </c>
      <c r="G685" s="4">
        <v>237</v>
      </c>
      <c r="H685" s="4">
        <v>2.2559999999999998</v>
      </c>
      <c r="I685" s="4">
        <v>1.7110000000000001</v>
      </c>
      <c r="J685" s="4">
        <v>1.83</v>
      </c>
      <c r="K685" s="4">
        <v>5.1459999999999999</v>
      </c>
      <c r="L685" s="4">
        <v>4.6740000000000004</v>
      </c>
      <c r="M685" s="4">
        <v>4.0579999999999998</v>
      </c>
      <c r="N685" s="4">
        <v>1.9323333333333299</v>
      </c>
      <c r="O685" s="4">
        <v>4.6260000000000003</v>
      </c>
      <c r="P685" s="4">
        <v>1.25942128108284</v>
      </c>
      <c r="Q685" s="6">
        <v>1.1099362117779401E-8</v>
      </c>
      <c r="R685" s="6">
        <v>1.4174787723185699E-7</v>
      </c>
      <c r="S685" s="4" t="s">
        <v>3344</v>
      </c>
      <c r="T685" s="4" t="s">
        <v>3345</v>
      </c>
      <c r="U685" s="4" t="s">
        <v>37</v>
      </c>
      <c r="V685" s="4" t="s">
        <v>37</v>
      </c>
      <c r="W685" s="4" t="s">
        <v>37</v>
      </c>
      <c r="X685" s="4" t="s">
        <v>37</v>
      </c>
      <c r="Y685" s="4" t="s">
        <v>37</v>
      </c>
      <c r="Z685" s="4" t="s">
        <v>37</v>
      </c>
      <c r="AA685" s="4" t="s">
        <v>37</v>
      </c>
      <c r="AB685" s="4" t="s">
        <v>38</v>
      </c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</row>
    <row r="686" spans="1:43">
      <c r="A686" s="4" t="s">
        <v>3346</v>
      </c>
      <c r="B686" s="4">
        <v>5</v>
      </c>
      <c r="C686" s="4">
        <v>10</v>
      </c>
      <c r="D686" s="4">
        <v>7</v>
      </c>
      <c r="E686" s="4">
        <v>63</v>
      </c>
      <c r="F686" s="4">
        <v>54</v>
      </c>
      <c r="G686" s="4">
        <v>66</v>
      </c>
      <c r="H686" s="4">
        <v>0.38700000000000001</v>
      </c>
      <c r="I686" s="4">
        <v>0.77800000000000002</v>
      </c>
      <c r="J686" s="4">
        <v>0.58899999999999997</v>
      </c>
      <c r="K686" s="4">
        <v>4.4660000000000002</v>
      </c>
      <c r="L686" s="4">
        <v>3.8620000000000001</v>
      </c>
      <c r="M686" s="4">
        <v>5.2080000000000002</v>
      </c>
      <c r="N686" s="4">
        <v>0.584666666666667</v>
      </c>
      <c r="O686" s="4">
        <v>4.5119999999999996</v>
      </c>
      <c r="P686" s="4">
        <v>2.9480808206752198</v>
      </c>
      <c r="Q686" s="6">
        <v>1.1876112431168899E-8</v>
      </c>
      <c r="R686" s="6">
        <v>1.5137109480939499E-7</v>
      </c>
      <c r="S686" s="4" t="s">
        <v>3347</v>
      </c>
      <c r="T686" s="4" t="s">
        <v>3348</v>
      </c>
      <c r="U686" s="4" t="s">
        <v>37</v>
      </c>
      <c r="V686" s="4" t="s">
        <v>37</v>
      </c>
      <c r="W686" s="4" t="s">
        <v>37</v>
      </c>
      <c r="X686" s="4" t="s">
        <v>37</v>
      </c>
      <c r="Y686" s="4" t="s">
        <v>117</v>
      </c>
      <c r="Z686" s="4" t="s">
        <v>37</v>
      </c>
      <c r="AA686" s="4" t="s">
        <v>3349</v>
      </c>
      <c r="AB686" s="4" t="s">
        <v>38</v>
      </c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</row>
    <row r="687" spans="1:43">
      <c r="A687" s="4" t="s">
        <v>3350</v>
      </c>
      <c r="B687" s="4">
        <v>155</v>
      </c>
      <c r="C687" s="4">
        <v>94</v>
      </c>
      <c r="D687" s="4">
        <v>107</v>
      </c>
      <c r="E687" s="4">
        <v>313</v>
      </c>
      <c r="F687" s="4">
        <v>318</v>
      </c>
      <c r="G687" s="4">
        <v>279</v>
      </c>
      <c r="H687" s="4">
        <v>25.152000000000001</v>
      </c>
      <c r="I687" s="4">
        <v>15.332000000000001</v>
      </c>
      <c r="J687" s="4">
        <v>18.859000000000002</v>
      </c>
      <c r="K687" s="4">
        <v>46.511000000000003</v>
      </c>
      <c r="L687" s="4">
        <v>47.673999999999999</v>
      </c>
      <c r="M687" s="4">
        <v>46.142000000000003</v>
      </c>
      <c r="N687" s="4">
        <v>19.780999999999999</v>
      </c>
      <c r="O687" s="4">
        <v>46.775666666666702</v>
      </c>
      <c r="P687" s="4">
        <v>1.24164285420194</v>
      </c>
      <c r="Q687" s="6">
        <v>1.1913033341227599E-8</v>
      </c>
      <c r="R687" s="6">
        <v>1.51693400133072E-7</v>
      </c>
      <c r="S687" s="4" t="s">
        <v>3351</v>
      </c>
      <c r="T687" s="4" t="s">
        <v>3352</v>
      </c>
      <c r="U687" s="4" t="s">
        <v>37</v>
      </c>
      <c r="V687" s="4" t="s">
        <v>37</v>
      </c>
      <c r="W687" s="4" t="s">
        <v>37</v>
      </c>
      <c r="X687" s="4" t="s">
        <v>37</v>
      </c>
      <c r="Y687" s="4" t="s">
        <v>37</v>
      </c>
      <c r="Z687" s="4" t="s">
        <v>37</v>
      </c>
      <c r="AA687" s="4" t="s">
        <v>37</v>
      </c>
      <c r="AB687" s="4" t="s">
        <v>38</v>
      </c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</row>
    <row r="688" spans="1:43">
      <c r="A688" s="4" t="s">
        <v>3353</v>
      </c>
      <c r="B688" s="4">
        <v>411</v>
      </c>
      <c r="C688" s="4">
        <v>375</v>
      </c>
      <c r="D688" s="4">
        <v>352</v>
      </c>
      <c r="E688" s="4">
        <v>122</v>
      </c>
      <c r="F688" s="4">
        <v>197</v>
      </c>
      <c r="G688" s="4">
        <v>164</v>
      </c>
      <c r="H688" s="4">
        <v>12.645</v>
      </c>
      <c r="I688" s="4">
        <v>11.597</v>
      </c>
      <c r="J688" s="4">
        <v>11.762</v>
      </c>
      <c r="K688" s="4">
        <v>3.4369999999999998</v>
      </c>
      <c r="L688" s="4">
        <v>5.6130000000000004</v>
      </c>
      <c r="M688" s="4">
        <v>5.1429999999999998</v>
      </c>
      <c r="N688" s="4">
        <v>12.001333333333299</v>
      </c>
      <c r="O688" s="4">
        <v>4.7309999999999999</v>
      </c>
      <c r="P688" s="4">
        <v>-1.3429776304157</v>
      </c>
      <c r="Q688" s="6">
        <v>1.21566580895019E-8</v>
      </c>
      <c r="R688" s="6">
        <v>1.54343393212284E-7</v>
      </c>
      <c r="S688" s="4" t="s">
        <v>3354</v>
      </c>
      <c r="T688" s="4" t="s">
        <v>3355</v>
      </c>
      <c r="U688" s="4" t="s">
        <v>89</v>
      </c>
      <c r="V688" s="4" t="s">
        <v>3356</v>
      </c>
      <c r="W688" s="4" t="s">
        <v>3357</v>
      </c>
      <c r="X688" s="4" t="s">
        <v>3358</v>
      </c>
      <c r="Y688" s="4" t="s">
        <v>2297</v>
      </c>
      <c r="Z688" s="4" t="s">
        <v>660</v>
      </c>
      <c r="AA688" s="4" t="s">
        <v>3359</v>
      </c>
      <c r="AB688" s="4" t="s">
        <v>38</v>
      </c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</row>
    <row r="689" spans="1:43">
      <c r="A689" s="4" t="s">
        <v>3360</v>
      </c>
      <c r="B689" s="4">
        <v>45</v>
      </c>
      <c r="C689" s="4">
        <v>45</v>
      </c>
      <c r="D689" s="4">
        <v>42</v>
      </c>
      <c r="E689" s="4">
        <v>150</v>
      </c>
      <c r="F689" s="4">
        <v>162</v>
      </c>
      <c r="G689" s="4">
        <v>121</v>
      </c>
      <c r="H689" s="4">
        <v>1.3819999999999999</v>
      </c>
      <c r="I689" s="4">
        <v>1.365</v>
      </c>
      <c r="J689" s="4">
        <v>1.393</v>
      </c>
      <c r="K689" s="4">
        <v>4.1829999999999998</v>
      </c>
      <c r="L689" s="4">
        <v>4.5670000000000002</v>
      </c>
      <c r="M689" s="4">
        <v>3.7480000000000002</v>
      </c>
      <c r="N689" s="4">
        <v>1.38</v>
      </c>
      <c r="O689" s="4">
        <v>4.1660000000000004</v>
      </c>
      <c r="P689" s="4">
        <v>1.5939945723751201</v>
      </c>
      <c r="Q689" s="6">
        <v>1.32119765612628E-8</v>
      </c>
      <c r="R689" s="6">
        <v>1.6725336153621901E-7</v>
      </c>
      <c r="S689" s="4" t="s">
        <v>3361</v>
      </c>
      <c r="T689" s="4" t="s">
        <v>37</v>
      </c>
      <c r="U689" s="4" t="s">
        <v>37</v>
      </c>
      <c r="V689" s="4" t="s">
        <v>37</v>
      </c>
      <c r="W689" s="4" t="s">
        <v>37</v>
      </c>
      <c r="X689" s="4" t="s">
        <v>37</v>
      </c>
      <c r="Y689" s="4" t="s">
        <v>37</v>
      </c>
      <c r="Z689" s="4" t="s">
        <v>37</v>
      </c>
      <c r="AA689" s="4" t="s">
        <v>37</v>
      </c>
      <c r="AB689" s="4" t="s">
        <v>38</v>
      </c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</row>
    <row r="690" spans="1:43">
      <c r="A690" s="4" t="s">
        <v>3362</v>
      </c>
      <c r="B690" s="4">
        <v>190</v>
      </c>
      <c r="C690" s="4">
        <v>185</v>
      </c>
      <c r="D690" s="4">
        <v>177</v>
      </c>
      <c r="E690" s="4">
        <v>554</v>
      </c>
      <c r="F690" s="4">
        <v>482</v>
      </c>
      <c r="G690" s="4">
        <v>310</v>
      </c>
      <c r="H690" s="4">
        <v>8.3889999999999993</v>
      </c>
      <c r="I690" s="4">
        <v>8.1760000000000002</v>
      </c>
      <c r="J690" s="4">
        <v>8.4890000000000008</v>
      </c>
      <c r="K690" s="4">
        <v>22.4</v>
      </c>
      <c r="L690" s="4">
        <v>19.629000000000001</v>
      </c>
      <c r="M690" s="4">
        <v>13.914</v>
      </c>
      <c r="N690" s="4">
        <v>8.3513333333333293</v>
      </c>
      <c r="O690" s="4">
        <v>18.647666666666701</v>
      </c>
      <c r="P690" s="4">
        <v>1.1589166663752499</v>
      </c>
      <c r="Q690" s="6">
        <v>1.40597971631957E-8</v>
      </c>
      <c r="R690" s="6">
        <v>1.7697640861557501E-7</v>
      </c>
      <c r="S690" s="4" t="s">
        <v>3363</v>
      </c>
      <c r="T690" s="4" t="s">
        <v>3364</v>
      </c>
      <c r="U690" s="4" t="s">
        <v>158</v>
      </c>
      <c r="V690" s="4" t="s">
        <v>159</v>
      </c>
      <c r="W690" s="4" t="s">
        <v>160</v>
      </c>
      <c r="X690" s="4" t="s">
        <v>3365</v>
      </c>
      <c r="Y690" s="4" t="s">
        <v>344</v>
      </c>
      <c r="Z690" s="4" t="s">
        <v>1351</v>
      </c>
      <c r="AA690" s="4" t="s">
        <v>3366</v>
      </c>
      <c r="AB690" s="4" t="s">
        <v>38</v>
      </c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</row>
    <row r="691" spans="1:43">
      <c r="A691" s="4" t="s">
        <v>3367</v>
      </c>
      <c r="B691" s="4">
        <v>278</v>
      </c>
      <c r="C691" s="4">
        <v>240</v>
      </c>
      <c r="D691" s="4">
        <v>312</v>
      </c>
      <c r="E691" s="4">
        <v>775</v>
      </c>
      <c r="F691" s="4">
        <v>649</v>
      </c>
      <c r="G691" s="4">
        <v>459</v>
      </c>
      <c r="H691" s="4">
        <v>3.141</v>
      </c>
      <c r="I691" s="4">
        <v>2.726</v>
      </c>
      <c r="J691" s="4">
        <v>3.8290000000000002</v>
      </c>
      <c r="K691" s="4">
        <v>8.0190000000000001</v>
      </c>
      <c r="L691" s="4">
        <v>6.7750000000000004</v>
      </c>
      <c r="M691" s="4">
        <v>5.2859999999999996</v>
      </c>
      <c r="N691" s="4">
        <v>3.2320000000000002</v>
      </c>
      <c r="O691" s="4">
        <v>6.6933333333333298</v>
      </c>
      <c r="P691" s="4">
        <v>1.0502976653651801</v>
      </c>
      <c r="Q691" s="6">
        <v>1.50074417531645E-8</v>
      </c>
      <c r="R691" s="6">
        <v>1.881558009803E-7</v>
      </c>
      <c r="S691" s="4" t="s">
        <v>3368</v>
      </c>
      <c r="T691" s="4" t="s">
        <v>3369</v>
      </c>
      <c r="U691" s="4" t="s">
        <v>37</v>
      </c>
      <c r="V691" s="4" t="s">
        <v>37</v>
      </c>
      <c r="W691" s="4" t="s">
        <v>37</v>
      </c>
      <c r="X691" s="4" t="s">
        <v>37</v>
      </c>
      <c r="Y691" s="4" t="s">
        <v>3370</v>
      </c>
      <c r="Z691" s="4" t="s">
        <v>37</v>
      </c>
      <c r="AA691" s="4" t="s">
        <v>3371</v>
      </c>
      <c r="AB691" s="4" t="s">
        <v>38</v>
      </c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</row>
    <row r="692" spans="1:43">
      <c r="A692" s="4" t="s">
        <v>3372</v>
      </c>
      <c r="B692" s="4">
        <v>676</v>
      </c>
      <c r="C692" s="4">
        <v>616</v>
      </c>
      <c r="D692" s="4">
        <v>484</v>
      </c>
      <c r="E692" s="4">
        <v>267</v>
      </c>
      <c r="F692" s="4">
        <v>285</v>
      </c>
      <c r="G692" s="4">
        <v>319</v>
      </c>
      <c r="H692" s="4">
        <v>17.488</v>
      </c>
      <c r="I692" s="4">
        <v>16.027999999999999</v>
      </c>
      <c r="J692" s="4">
        <v>13.606</v>
      </c>
      <c r="K692" s="4">
        <v>6.2930000000000001</v>
      </c>
      <c r="L692" s="4">
        <v>6.8150000000000004</v>
      </c>
      <c r="M692" s="4">
        <v>8.4190000000000005</v>
      </c>
      <c r="N692" s="4">
        <v>15.707333333333301</v>
      </c>
      <c r="O692" s="4">
        <v>7.17566666666667</v>
      </c>
      <c r="P692" s="4">
        <v>-1.1302534930880299</v>
      </c>
      <c r="Q692" s="6">
        <v>1.6259999304267299E-8</v>
      </c>
      <c r="R692" s="6">
        <v>2.0288433581659501E-7</v>
      </c>
      <c r="S692" s="4" t="s">
        <v>3373</v>
      </c>
      <c r="T692" s="4" t="s">
        <v>3374</v>
      </c>
      <c r="U692" s="4" t="s">
        <v>37</v>
      </c>
      <c r="V692" s="4" t="s">
        <v>37</v>
      </c>
      <c r="W692" s="4" t="s">
        <v>37</v>
      </c>
      <c r="X692" s="4" t="s">
        <v>37</v>
      </c>
      <c r="Y692" s="4" t="s">
        <v>3375</v>
      </c>
      <c r="Z692" s="4" t="s">
        <v>3376</v>
      </c>
      <c r="AA692" s="4" t="s">
        <v>3377</v>
      </c>
      <c r="AB692" s="4" t="s">
        <v>38</v>
      </c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</row>
    <row r="693" spans="1:43">
      <c r="A693" s="4" t="s">
        <v>3378</v>
      </c>
      <c r="B693" s="4">
        <v>627</v>
      </c>
      <c r="C693" s="4">
        <v>486</v>
      </c>
      <c r="D693" s="4">
        <v>574</v>
      </c>
      <c r="E693" s="4">
        <v>286</v>
      </c>
      <c r="F693" s="4">
        <v>309</v>
      </c>
      <c r="G693" s="4">
        <v>241</v>
      </c>
      <c r="H693" s="4">
        <v>14.518000000000001</v>
      </c>
      <c r="I693" s="4">
        <v>11.31</v>
      </c>
      <c r="J693" s="4">
        <v>14.435</v>
      </c>
      <c r="K693" s="4">
        <v>6.0640000000000001</v>
      </c>
      <c r="L693" s="4">
        <v>6.61</v>
      </c>
      <c r="M693" s="4">
        <v>5.6870000000000003</v>
      </c>
      <c r="N693" s="4">
        <v>13.420999999999999</v>
      </c>
      <c r="O693" s="4">
        <v>6.1203333333333303</v>
      </c>
      <c r="P693" s="4">
        <v>-1.13281003683722</v>
      </c>
      <c r="Q693" s="6">
        <v>1.8356062298092099E-8</v>
      </c>
      <c r="R693" s="6">
        <v>2.26437744848461E-7</v>
      </c>
      <c r="S693" s="4" t="s">
        <v>3379</v>
      </c>
      <c r="T693" s="4" t="s">
        <v>3380</v>
      </c>
      <c r="U693" s="4" t="s">
        <v>37</v>
      </c>
      <c r="V693" s="4" t="s">
        <v>37</v>
      </c>
      <c r="W693" s="4" t="s">
        <v>37</v>
      </c>
      <c r="X693" s="4" t="s">
        <v>37</v>
      </c>
      <c r="Y693" s="4" t="s">
        <v>951</v>
      </c>
      <c r="Z693" s="4" t="s">
        <v>3381</v>
      </c>
      <c r="AA693" s="4" t="s">
        <v>3382</v>
      </c>
      <c r="AB693" s="4" t="s">
        <v>1054</v>
      </c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</row>
    <row r="694" spans="1:43">
      <c r="A694" s="4" t="s">
        <v>3383</v>
      </c>
      <c r="B694" s="4">
        <v>149</v>
      </c>
      <c r="C694" s="4">
        <v>166</v>
      </c>
      <c r="D694" s="4">
        <v>286</v>
      </c>
      <c r="E694" s="4">
        <v>565</v>
      </c>
      <c r="F694" s="4">
        <v>468</v>
      </c>
      <c r="G694" s="4">
        <v>480</v>
      </c>
      <c r="H694" s="4">
        <v>10.747999999999999</v>
      </c>
      <c r="I694" s="4">
        <v>12.39</v>
      </c>
      <c r="J694" s="4">
        <v>21.827000000000002</v>
      </c>
      <c r="K694" s="4">
        <v>36.871000000000002</v>
      </c>
      <c r="L694" s="4">
        <v>30.765999999999998</v>
      </c>
      <c r="M694" s="4">
        <v>35.097000000000001</v>
      </c>
      <c r="N694" s="4">
        <v>14.9883333333333</v>
      </c>
      <c r="O694" s="4">
        <v>34.244666666666703</v>
      </c>
      <c r="P694" s="4">
        <v>1.1920393493565999</v>
      </c>
      <c r="Q694" s="6">
        <v>1.9288329326281002E-8</v>
      </c>
      <c r="R694" s="6">
        <v>2.37488693187325E-7</v>
      </c>
      <c r="S694" s="4" t="s">
        <v>3384</v>
      </c>
      <c r="T694" s="4" t="s">
        <v>3385</v>
      </c>
      <c r="U694" s="4" t="s">
        <v>37</v>
      </c>
      <c r="V694" s="4" t="s">
        <v>37</v>
      </c>
      <c r="W694" s="4" t="s">
        <v>37</v>
      </c>
      <c r="X694" s="4" t="s">
        <v>37</v>
      </c>
      <c r="Y694" s="4" t="s">
        <v>838</v>
      </c>
      <c r="Z694" s="4" t="s">
        <v>3386</v>
      </c>
      <c r="AA694" s="4" t="s">
        <v>3387</v>
      </c>
      <c r="AB694" s="4" t="s">
        <v>1576</v>
      </c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</row>
    <row r="695" spans="1:43">
      <c r="A695" s="4" t="s">
        <v>3388</v>
      </c>
      <c r="B695" s="4">
        <v>53</v>
      </c>
      <c r="C695" s="4">
        <v>88</v>
      </c>
      <c r="D695" s="4">
        <v>71</v>
      </c>
      <c r="E695" s="4">
        <v>187</v>
      </c>
      <c r="F695" s="4">
        <v>249</v>
      </c>
      <c r="G695" s="4">
        <v>190</v>
      </c>
      <c r="H695" s="4">
        <v>6.62</v>
      </c>
      <c r="I695" s="4">
        <v>11.007999999999999</v>
      </c>
      <c r="J695" s="4">
        <v>9.6189999999999998</v>
      </c>
      <c r="K695" s="4">
        <v>21.405000000000001</v>
      </c>
      <c r="L695" s="4">
        <v>28.776</v>
      </c>
      <c r="M695" s="4">
        <v>24.187000000000001</v>
      </c>
      <c r="N695" s="4">
        <v>9.0823333333333292</v>
      </c>
      <c r="O695" s="4">
        <v>24.7893333333333</v>
      </c>
      <c r="P695" s="4">
        <v>1.44858458152087</v>
      </c>
      <c r="Q695" s="6">
        <v>1.9439194361799501E-8</v>
      </c>
      <c r="R695" s="6">
        <v>2.38895056817628E-7</v>
      </c>
      <c r="S695" s="4" t="s">
        <v>3389</v>
      </c>
      <c r="T695" s="4" t="s">
        <v>3390</v>
      </c>
      <c r="U695" s="4" t="s">
        <v>89</v>
      </c>
      <c r="V695" s="4" t="s">
        <v>3391</v>
      </c>
      <c r="W695" s="4" t="s">
        <v>3392</v>
      </c>
      <c r="X695" s="4" t="s">
        <v>3393</v>
      </c>
      <c r="Y695" s="4" t="s">
        <v>3394</v>
      </c>
      <c r="Z695" s="4" t="s">
        <v>37</v>
      </c>
      <c r="AA695" s="4" t="s">
        <v>37</v>
      </c>
      <c r="AB695" s="4" t="s">
        <v>38</v>
      </c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</row>
    <row r="696" spans="1:43">
      <c r="A696" s="4" t="s">
        <v>3395</v>
      </c>
      <c r="B696" s="4">
        <v>115</v>
      </c>
      <c r="C696" s="4">
        <v>85</v>
      </c>
      <c r="D696" s="4">
        <v>118</v>
      </c>
      <c r="E696" s="4">
        <v>381</v>
      </c>
      <c r="F696" s="4">
        <v>326</v>
      </c>
      <c r="G696" s="4">
        <v>202</v>
      </c>
      <c r="H696" s="4">
        <v>1.216</v>
      </c>
      <c r="I696" s="4">
        <v>0.91300000000000003</v>
      </c>
      <c r="J696" s="4">
        <v>1.329</v>
      </c>
      <c r="K696" s="4">
        <v>3.6829999999999998</v>
      </c>
      <c r="L696" s="4">
        <v>3.149</v>
      </c>
      <c r="M696" s="4">
        <v>2.129</v>
      </c>
      <c r="N696" s="4">
        <v>1.1526666666666701</v>
      </c>
      <c r="O696" s="4">
        <v>2.9870000000000001</v>
      </c>
      <c r="P696" s="4">
        <v>1.37372186938966</v>
      </c>
      <c r="Q696" s="6">
        <v>2.07665454104655E-8</v>
      </c>
      <c r="R696" s="6">
        <v>2.5424881277658201E-7</v>
      </c>
      <c r="S696" s="4" t="s">
        <v>3396</v>
      </c>
      <c r="T696" s="4" t="s">
        <v>3397</v>
      </c>
      <c r="U696" s="4" t="s">
        <v>3398</v>
      </c>
      <c r="V696" s="4" t="s">
        <v>3399</v>
      </c>
      <c r="W696" s="4" t="s">
        <v>3400</v>
      </c>
      <c r="X696" s="4" t="s">
        <v>3401</v>
      </c>
      <c r="Y696" s="4" t="s">
        <v>3402</v>
      </c>
      <c r="Z696" s="4" t="s">
        <v>3403</v>
      </c>
      <c r="AA696" s="4" t="s">
        <v>3404</v>
      </c>
      <c r="AB696" s="4" t="s">
        <v>38</v>
      </c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</row>
    <row r="697" spans="1:43">
      <c r="A697" s="4" t="s">
        <v>3405</v>
      </c>
      <c r="B697" s="4">
        <v>352</v>
      </c>
      <c r="C697" s="4">
        <v>299</v>
      </c>
      <c r="D697" s="4">
        <v>319</v>
      </c>
      <c r="E697" s="4">
        <v>96</v>
      </c>
      <c r="F697" s="4">
        <v>161</v>
      </c>
      <c r="G697" s="4">
        <v>137</v>
      </c>
      <c r="H697" s="4">
        <v>9.1129999999999995</v>
      </c>
      <c r="I697" s="4">
        <v>7.7869999999999999</v>
      </c>
      <c r="J697" s="4">
        <v>8.9779999999999998</v>
      </c>
      <c r="K697" s="4">
        <v>2.278</v>
      </c>
      <c r="L697" s="4">
        <v>3.8519999999999999</v>
      </c>
      <c r="M697" s="4">
        <v>3.6179999999999999</v>
      </c>
      <c r="N697" s="4">
        <v>8.6259999999999994</v>
      </c>
      <c r="O697" s="4">
        <v>3.2493333333333299</v>
      </c>
      <c r="P697" s="4">
        <v>-1.4085479657323201</v>
      </c>
      <c r="Q697" s="6">
        <v>2.12817320944315E-8</v>
      </c>
      <c r="R697" s="6">
        <v>2.6031191817944901E-7</v>
      </c>
      <c r="S697" s="4" t="s">
        <v>3406</v>
      </c>
      <c r="T697" s="4" t="s">
        <v>3407</v>
      </c>
      <c r="U697" s="4" t="s">
        <v>37</v>
      </c>
      <c r="V697" s="4" t="s">
        <v>37</v>
      </c>
      <c r="W697" s="4" t="s">
        <v>37</v>
      </c>
      <c r="X697" s="4" t="s">
        <v>37</v>
      </c>
      <c r="Y697" s="4" t="s">
        <v>37</v>
      </c>
      <c r="Z697" s="4" t="s">
        <v>3408</v>
      </c>
      <c r="AA697" s="4" t="s">
        <v>37</v>
      </c>
      <c r="AB697" s="4" t="s">
        <v>38</v>
      </c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</row>
    <row r="698" spans="1:43">
      <c r="A698" s="4" t="s">
        <v>3409</v>
      </c>
      <c r="B698" s="4">
        <v>483</v>
      </c>
      <c r="C698" s="4">
        <v>441</v>
      </c>
      <c r="D698" s="4">
        <v>439</v>
      </c>
      <c r="E698" s="4">
        <v>1281</v>
      </c>
      <c r="F698" s="4">
        <v>1025</v>
      </c>
      <c r="G698" s="4">
        <v>682</v>
      </c>
      <c r="H698" s="4">
        <v>5.4089999999999998</v>
      </c>
      <c r="I698" s="4">
        <v>5.2089999999999996</v>
      </c>
      <c r="J698" s="4">
        <v>5.3780000000000001</v>
      </c>
      <c r="K698" s="4">
        <v>13.58</v>
      </c>
      <c r="L698" s="4">
        <v>10.788</v>
      </c>
      <c r="M698" s="4">
        <v>7.8070000000000004</v>
      </c>
      <c r="N698" s="4">
        <v>5.3319999999999999</v>
      </c>
      <c r="O698" s="4">
        <v>10.725</v>
      </c>
      <c r="P698" s="4">
        <v>1.0082289621853</v>
      </c>
      <c r="Q698" s="6">
        <v>2.15790851254202E-8</v>
      </c>
      <c r="R698" s="6">
        <v>2.6370167849142799E-7</v>
      </c>
      <c r="S698" s="4" t="s">
        <v>3410</v>
      </c>
      <c r="T698" s="4" t="s">
        <v>3411</v>
      </c>
      <c r="U698" s="4" t="s">
        <v>79</v>
      </c>
      <c r="V698" s="4" t="s">
        <v>3412</v>
      </c>
      <c r="W698" s="4" t="s">
        <v>3413</v>
      </c>
      <c r="X698" s="4" t="s">
        <v>3414</v>
      </c>
      <c r="Y698" s="4" t="s">
        <v>37</v>
      </c>
      <c r="Z698" s="4" t="s">
        <v>45</v>
      </c>
      <c r="AA698" s="4" t="s">
        <v>37</v>
      </c>
      <c r="AB698" s="4" t="s">
        <v>38</v>
      </c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</row>
    <row r="699" spans="1:43">
      <c r="A699" s="4" t="s">
        <v>3415</v>
      </c>
      <c r="B699" s="4">
        <v>445</v>
      </c>
      <c r="C699" s="4">
        <v>404</v>
      </c>
      <c r="D699" s="4">
        <v>323</v>
      </c>
      <c r="E699" s="4">
        <v>162</v>
      </c>
      <c r="F699" s="4">
        <v>200</v>
      </c>
      <c r="G699" s="4">
        <v>167</v>
      </c>
      <c r="H699" s="4">
        <v>18.47</v>
      </c>
      <c r="I699" s="4">
        <v>16.853999999999999</v>
      </c>
      <c r="J699" s="4">
        <v>14.561</v>
      </c>
      <c r="K699" s="4">
        <v>6.157</v>
      </c>
      <c r="L699" s="4">
        <v>7.6689999999999996</v>
      </c>
      <c r="M699" s="4">
        <v>7.0640000000000001</v>
      </c>
      <c r="N699" s="4">
        <v>16.628333333333298</v>
      </c>
      <c r="O699" s="4">
        <v>6.9633333333333303</v>
      </c>
      <c r="P699" s="4">
        <v>-1.2557935820987101</v>
      </c>
      <c r="Q699" s="6">
        <v>2.26125839969525E-8</v>
      </c>
      <c r="R699" s="6">
        <v>2.75556525921742E-7</v>
      </c>
      <c r="S699" s="4" t="s">
        <v>3416</v>
      </c>
      <c r="T699" s="4" t="s">
        <v>3417</v>
      </c>
      <c r="U699" s="4" t="s">
        <v>1140</v>
      </c>
      <c r="V699" s="4" t="s">
        <v>1141</v>
      </c>
      <c r="W699" s="4" t="s">
        <v>3418</v>
      </c>
      <c r="X699" s="4" t="s">
        <v>3419</v>
      </c>
      <c r="Y699" s="4" t="s">
        <v>3420</v>
      </c>
      <c r="Z699" s="4" t="s">
        <v>3421</v>
      </c>
      <c r="AA699" s="4" t="s">
        <v>3422</v>
      </c>
      <c r="AB699" s="4" t="s">
        <v>38</v>
      </c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</row>
    <row r="700" spans="1:43">
      <c r="A700" s="4" t="s">
        <v>3423</v>
      </c>
      <c r="B700" s="4">
        <v>140</v>
      </c>
      <c r="C700" s="4">
        <v>127</v>
      </c>
      <c r="D700" s="4">
        <v>160</v>
      </c>
      <c r="E700" s="4">
        <v>382</v>
      </c>
      <c r="F700" s="4">
        <v>344</v>
      </c>
      <c r="G700" s="4">
        <v>271</v>
      </c>
      <c r="H700" s="4">
        <v>2.633</v>
      </c>
      <c r="I700" s="4">
        <v>2.4</v>
      </c>
      <c r="J700" s="4">
        <v>3.2679999999999998</v>
      </c>
      <c r="K700" s="4">
        <v>6.5780000000000003</v>
      </c>
      <c r="L700" s="4">
        <v>6.0030000000000001</v>
      </c>
      <c r="M700" s="4">
        <v>5.2009999999999996</v>
      </c>
      <c r="N700" s="4">
        <v>2.7669999999999999</v>
      </c>
      <c r="O700" s="4">
        <v>5.9273333333333298</v>
      </c>
      <c r="P700" s="4">
        <v>1.0990605481661699</v>
      </c>
      <c r="Q700" s="6">
        <v>2.27109200412105E-8</v>
      </c>
      <c r="R700" s="6">
        <v>2.7649643923188E-7</v>
      </c>
      <c r="S700" s="4" t="s">
        <v>3424</v>
      </c>
      <c r="T700" s="4" t="s">
        <v>3425</v>
      </c>
      <c r="U700" s="4" t="s">
        <v>37</v>
      </c>
      <c r="V700" s="4" t="s">
        <v>37</v>
      </c>
      <c r="W700" s="4" t="s">
        <v>37</v>
      </c>
      <c r="X700" s="4" t="s">
        <v>37</v>
      </c>
      <c r="Y700" s="4" t="s">
        <v>462</v>
      </c>
      <c r="Z700" s="4" t="s">
        <v>859</v>
      </c>
      <c r="AA700" s="4" t="s">
        <v>860</v>
      </c>
      <c r="AB700" s="4" t="s">
        <v>38</v>
      </c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</row>
    <row r="701" spans="1:43">
      <c r="A701" s="4" t="s">
        <v>3426</v>
      </c>
      <c r="B701" s="4">
        <v>875</v>
      </c>
      <c r="C701" s="4">
        <v>762</v>
      </c>
      <c r="D701" s="4">
        <v>673</v>
      </c>
      <c r="E701" s="4">
        <v>376</v>
      </c>
      <c r="F701" s="4">
        <v>453</v>
      </c>
      <c r="G701" s="4">
        <v>401</v>
      </c>
      <c r="H701" s="4">
        <v>72.525999999999996</v>
      </c>
      <c r="I701" s="4">
        <v>63.725000000000001</v>
      </c>
      <c r="J701" s="4">
        <v>60.991999999999997</v>
      </c>
      <c r="K701" s="4">
        <v>28.526</v>
      </c>
      <c r="L701" s="4">
        <v>33.767000000000003</v>
      </c>
      <c r="M701" s="4">
        <v>33.957000000000001</v>
      </c>
      <c r="N701" s="4">
        <v>65.747666666666703</v>
      </c>
      <c r="O701" s="4">
        <v>32.0833333333333</v>
      </c>
      <c r="P701" s="4">
        <v>-1.0351156552196199</v>
      </c>
      <c r="Q701" s="6">
        <v>2.4197866418742E-8</v>
      </c>
      <c r="R701" s="6">
        <v>2.9405030776698798E-7</v>
      </c>
      <c r="S701" s="4" t="s">
        <v>3427</v>
      </c>
      <c r="T701" s="4" t="s">
        <v>3428</v>
      </c>
      <c r="U701" s="4" t="s">
        <v>37</v>
      </c>
      <c r="V701" s="4" t="s">
        <v>37</v>
      </c>
      <c r="W701" s="4" t="s">
        <v>37</v>
      </c>
      <c r="X701" s="4" t="s">
        <v>37</v>
      </c>
      <c r="Y701" s="4" t="s">
        <v>3429</v>
      </c>
      <c r="Z701" s="4" t="s">
        <v>3430</v>
      </c>
      <c r="AA701" s="4" t="s">
        <v>3431</v>
      </c>
      <c r="AB701" s="4" t="s">
        <v>38</v>
      </c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</row>
    <row r="702" spans="1:43">
      <c r="A702" s="4" t="s">
        <v>3432</v>
      </c>
      <c r="B702" s="4">
        <v>362</v>
      </c>
      <c r="C702" s="4">
        <v>300</v>
      </c>
      <c r="D702" s="4">
        <v>239</v>
      </c>
      <c r="E702" s="4">
        <v>113</v>
      </c>
      <c r="F702" s="4">
        <v>122</v>
      </c>
      <c r="G702" s="4">
        <v>134</v>
      </c>
      <c r="H702" s="4">
        <v>18.273</v>
      </c>
      <c r="I702" s="4">
        <v>15.221</v>
      </c>
      <c r="J702" s="4">
        <v>13.103999999999999</v>
      </c>
      <c r="K702" s="4">
        <v>5.2229999999999999</v>
      </c>
      <c r="L702" s="4">
        <v>5.6890000000000001</v>
      </c>
      <c r="M702" s="4">
        <v>6.8940000000000001</v>
      </c>
      <c r="N702" s="4">
        <v>15.532666666666699</v>
      </c>
      <c r="O702" s="4">
        <v>5.9353333333333298</v>
      </c>
      <c r="P702" s="4">
        <v>-1.3879045743603999</v>
      </c>
      <c r="Q702" s="6">
        <v>2.5205614623308799E-8</v>
      </c>
      <c r="R702" s="6">
        <v>3.0572652006820802E-7</v>
      </c>
      <c r="S702" s="4" t="s">
        <v>3433</v>
      </c>
      <c r="T702" s="4" t="s">
        <v>3434</v>
      </c>
      <c r="U702" s="4" t="s">
        <v>2268</v>
      </c>
      <c r="V702" s="4" t="s">
        <v>2269</v>
      </c>
      <c r="W702" s="4" t="s">
        <v>2270</v>
      </c>
      <c r="X702" s="4" t="s">
        <v>3435</v>
      </c>
      <c r="Y702" s="4" t="s">
        <v>2272</v>
      </c>
      <c r="Z702" s="4" t="s">
        <v>3436</v>
      </c>
      <c r="AA702" s="4" t="s">
        <v>3437</v>
      </c>
      <c r="AB702" s="4" t="s">
        <v>38</v>
      </c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</row>
    <row r="703" spans="1:43">
      <c r="A703" s="4" t="s">
        <v>3438</v>
      </c>
      <c r="B703" s="4">
        <v>119</v>
      </c>
      <c r="C703" s="4">
        <v>161</v>
      </c>
      <c r="D703" s="4">
        <v>174</v>
      </c>
      <c r="E703" s="4">
        <v>390</v>
      </c>
      <c r="F703" s="4">
        <v>347</v>
      </c>
      <c r="G703" s="4">
        <v>311</v>
      </c>
      <c r="H703" s="4">
        <v>4.194</v>
      </c>
      <c r="I703" s="4">
        <v>5.7030000000000003</v>
      </c>
      <c r="J703" s="4">
        <v>6.66</v>
      </c>
      <c r="K703" s="4">
        <v>12.586</v>
      </c>
      <c r="L703" s="4">
        <v>11.298</v>
      </c>
      <c r="M703" s="4">
        <v>11.17</v>
      </c>
      <c r="N703" s="4">
        <v>5.5190000000000001</v>
      </c>
      <c r="O703" s="4">
        <v>11.684666666666701</v>
      </c>
      <c r="P703" s="4">
        <v>1.0821377877056</v>
      </c>
      <c r="Q703" s="6">
        <v>2.6120869535170501E-8</v>
      </c>
      <c r="R703" s="6">
        <v>3.1623957090908902E-7</v>
      </c>
      <c r="S703" s="4" t="s">
        <v>3439</v>
      </c>
      <c r="T703" s="4" t="s">
        <v>3440</v>
      </c>
      <c r="U703" s="4" t="s">
        <v>37</v>
      </c>
      <c r="V703" s="4" t="s">
        <v>37</v>
      </c>
      <c r="W703" s="4" t="s">
        <v>37</v>
      </c>
      <c r="X703" s="4" t="s">
        <v>37</v>
      </c>
      <c r="Y703" s="4" t="s">
        <v>3441</v>
      </c>
      <c r="Z703" s="4" t="s">
        <v>287</v>
      </c>
      <c r="AA703" s="4" t="s">
        <v>3442</v>
      </c>
      <c r="AB703" s="4" t="s">
        <v>38</v>
      </c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</row>
    <row r="704" spans="1:43">
      <c r="A704" s="4" t="s">
        <v>3443</v>
      </c>
      <c r="B704" s="4">
        <v>186</v>
      </c>
      <c r="C704" s="4">
        <v>182</v>
      </c>
      <c r="D704" s="4">
        <v>325</v>
      </c>
      <c r="E704" s="4">
        <v>844</v>
      </c>
      <c r="F704" s="4">
        <v>510</v>
      </c>
      <c r="G704" s="4">
        <v>507</v>
      </c>
      <c r="H704" s="4">
        <v>12.382</v>
      </c>
      <c r="I704" s="4">
        <v>12.246</v>
      </c>
      <c r="J704" s="4">
        <v>22.946000000000002</v>
      </c>
      <c r="K704" s="4">
        <v>50.692</v>
      </c>
      <c r="L704" s="4">
        <v>30.59</v>
      </c>
      <c r="M704" s="4">
        <v>34.024999999999999</v>
      </c>
      <c r="N704" s="4">
        <v>15.858000000000001</v>
      </c>
      <c r="O704" s="4">
        <v>38.435666666666698</v>
      </c>
      <c r="P704" s="4">
        <v>1.27723486141409</v>
      </c>
      <c r="Q704" s="6">
        <v>2.6260911708264301E-8</v>
      </c>
      <c r="R704" s="6">
        <v>3.1764009996665901E-7</v>
      </c>
      <c r="S704" s="4" t="s">
        <v>3444</v>
      </c>
      <c r="T704" s="4" t="s">
        <v>3445</v>
      </c>
      <c r="U704" s="4" t="s">
        <v>37</v>
      </c>
      <c r="V704" s="4" t="s">
        <v>37</v>
      </c>
      <c r="W704" s="4" t="s">
        <v>37</v>
      </c>
      <c r="X704" s="4" t="s">
        <v>37</v>
      </c>
      <c r="Y704" s="4" t="s">
        <v>54</v>
      </c>
      <c r="Z704" s="4" t="s">
        <v>64</v>
      </c>
      <c r="AA704" s="4" t="s">
        <v>37</v>
      </c>
      <c r="AB704" s="4" t="s">
        <v>38</v>
      </c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</row>
    <row r="705" spans="1:43">
      <c r="A705" s="4" t="s">
        <v>3446</v>
      </c>
      <c r="B705" s="4">
        <v>1984</v>
      </c>
      <c r="C705" s="4">
        <v>1667</v>
      </c>
      <c r="D705" s="4">
        <v>1375</v>
      </c>
      <c r="E705" s="4">
        <v>900</v>
      </c>
      <c r="F705" s="4">
        <v>996</v>
      </c>
      <c r="G705" s="4">
        <v>903</v>
      </c>
      <c r="H705" s="4">
        <v>26.876000000000001</v>
      </c>
      <c r="I705" s="4">
        <v>22.742000000000001</v>
      </c>
      <c r="J705" s="4">
        <v>20.292999999999999</v>
      </c>
      <c r="K705" s="4">
        <v>10.333</v>
      </c>
      <c r="L705" s="4">
        <v>12.305999999999999</v>
      </c>
      <c r="M705" s="4">
        <v>12.214</v>
      </c>
      <c r="N705" s="4">
        <v>23.3036666666667</v>
      </c>
      <c r="O705" s="4">
        <v>11.6176666666667</v>
      </c>
      <c r="P705" s="4">
        <v>-1.00423662871887</v>
      </c>
      <c r="Q705" s="6">
        <v>2.7963579014665101E-8</v>
      </c>
      <c r="R705" s="6">
        <v>3.3698438703532198E-7</v>
      </c>
      <c r="S705" s="4" t="s">
        <v>3447</v>
      </c>
      <c r="T705" s="4" t="s">
        <v>3448</v>
      </c>
      <c r="U705" s="4" t="s">
        <v>3449</v>
      </c>
      <c r="V705" s="4" t="s">
        <v>3450</v>
      </c>
      <c r="W705" s="4" t="s">
        <v>3451</v>
      </c>
      <c r="X705" s="4" t="s">
        <v>3452</v>
      </c>
      <c r="Y705" s="4" t="s">
        <v>1081</v>
      </c>
      <c r="Z705" s="4" t="s">
        <v>3453</v>
      </c>
      <c r="AA705" s="4" t="s">
        <v>3454</v>
      </c>
      <c r="AB705" s="4" t="s">
        <v>38</v>
      </c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</row>
    <row r="706" spans="1:43">
      <c r="A706" s="4" t="s">
        <v>3455</v>
      </c>
      <c r="B706" s="4">
        <v>2947</v>
      </c>
      <c r="C706" s="4">
        <v>2307</v>
      </c>
      <c r="D706" s="4">
        <v>1860</v>
      </c>
      <c r="E706" s="4">
        <v>1117</v>
      </c>
      <c r="F706" s="4">
        <v>1355</v>
      </c>
      <c r="G706" s="4">
        <v>1298</v>
      </c>
      <c r="H706" s="4">
        <v>48.712000000000003</v>
      </c>
      <c r="I706" s="4">
        <v>38.335999999999999</v>
      </c>
      <c r="J706" s="4">
        <v>33.136000000000003</v>
      </c>
      <c r="K706" s="4">
        <v>16.172999999999998</v>
      </c>
      <c r="L706" s="4">
        <v>20.381</v>
      </c>
      <c r="M706" s="4">
        <v>21.634</v>
      </c>
      <c r="N706" s="4">
        <v>40.061333333333302</v>
      </c>
      <c r="O706" s="4">
        <v>19.396000000000001</v>
      </c>
      <c r="P706" s="4">
        <v>-1.0464512793126399</v>
      </c>
      <c r="Q706" s="6">
        <v>2.97034252848049E-8</v>
      </c>
      <c r="R706" s="6">
        <v>3.5696125556550301E-7</v>
      </c>
      <c r="S706" s="4" t="s">
        <v>3456</v>
      </c>
      <c r="T706" s="4" t="s">
        <v>3457</v>
      </c>
      <c r="U706" s="4" t="s">
        <v>37</v>
      </c>
      <c r="V706" s="4" t="s">
        <v>37</v>
      </c>
      <c r="W706" s="4" t="s">
        <v>37</v>
      </c>
      <c r="X706" s="4" t="s">
        <v>37</v>
      </c>
      <c r="Y706" s="4" t="s">
        <v>3458</v>
      </c>
      <c r="Z706" s="4" t="s">
        <v>37</v>
      </c>
      <c r="AA706" s="4" t="s">
        <v>3459</v>
      </c>
      <c r="AB706" s="4" t="s">
        <v>38</v>
      </c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</row>
    <row r="707" spans="1:43">
      <c r="A707" s="4" t="s">
        <v>3460</v>
      </c>
      <c r="B707" s="4">
        <v>5176</v>
      </c>
      <c r="C707" s="4">
        <v>4120</v>
      </c>
      <c r="D707" s="4">
        <v>3353</v>
      </c>
      <c r="E707" s="4">
        <v>1887</v>
      </c>
      <c r="F707" s="4">
        <v>2564</v>
      </c>
      <c r="G707" s="4">
        <v>2273</v>
      </c>
      <c r="H707" s="4">
        <v>108.149</v>
      </c>
      <c r="I707" s="4">
        <v>86.531000000000006</v>
      </c>
      <c r="J707" s="4">
        <v>76.126999999999995</v>
      </c>
      <c r="K707" s="4">
        <v>36.375999999999998</v>
      </c>
      <c r="L707" s="4">
        <v>49.771000000000001</v>
      </c>
      <c r="M707" s="4">
        <v>48.569000000000003</v>
      </c>
      <c r="N707" s="4">
        <v>90.269000000000005</v>
      </c>
      <c r="O707" s="4">
        <v>44.905333333333303</v>
      </c>
      <c r="P707" s="4">
        <v>-1.0073438236212</v>
      </c>
      <c r="Q707" s="6">
        <v>2.9826152309181697E-8</v>
      </c>
      <c r="R707" s="6">
        <v>3.5810607731069998E-7</v>
      </c>
      <c r="S707" s="4" t="s">
        <v>3461</v>
      </c>
      <c r="T707" s="4" t="s">
        <v>3461</v>
      </c>
      <c r="U707" s="4" t="s">
        <v>158</v>
      </c>
      <c r="V707" s="4" t="s">
        <v>856</v>
      </c>
      <c r="W707" s="4" t="s">
        <v>857</v>
      </c>
      <c r="X707" s="4" t="s">
        <v>3462</v>
      </c>
      <c r="Y707" s="4" t="s">
        <v>3463</v>
      </c>
      <c r="Z707" s="4" t="s">
        <v>3464</v>
      </c>
      <c r="AA707" s="4" t="s">
        <v>3465</v>
      </c>
      <c r="AB707" s="4" t="s">
        <v>38</v>
      </c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</row>
    <row r="708" spans="1:43">
      <c r="A708" s="4" t="s">
        <v>3466</v>
      </c>
      <c r="B708" s="4">
        <v>47</v>
      </c>
      <c r="C708" s="4">
        <v>47</v>
      </c>
      <c r="D708" s="4">
        <v>75</v>
      </c>
      <c r="E708" s="4">
        <v>174</v>
      </c>
      <c r="F708" s="4">
        <v>182</v>
      </c>
      <c r="G708" s="4">
        <v>162</v>
      </c>
      <c r="H708" s="4">
        <v>0.89</v>
      </c>
      <c r="I708" s="4">
        <v>0.85</v>
      </c>
      <c r="J708" s="4">
        <v>1.512</v>
      </c>
      <c r="K708" s="4">
        <v>2.8239999999999998</v>
      </c>
      <c r="L708" s="4">
        <v>3.0289999999999999</v>
      </c>
      <c r="M708" s="4">
        <v>2.9289999999999998</v>
      </c>
      <c r="N708" s="4">
        <v>1.0840000000000001</v>
      </c>
      <c r="O708" s="4">
        <v>2.9273333333333298</v>
      </c>
      <c r="P708" s="4">
        <v>1.43322227705151</v>
      </c>
      <c r="Q708" s="6">
        <v>3.0192932958626397E-8</v>
      </c>
      <c r="R708" s="6">
        <v>3.6217631356718401E-7</v>
      </c>
      <c r="S708" s="4" t="s">
        <v>3467</v>
      </c>
      <c r="T708" s="4" t="s">
        <v>3468</v>
      </c>
      <c r="U708" s="4" t="s">
        <v>79</v>
      </c>
      <c r="V708" s="4" t="s">
        <v>80</v>
      </c>
      <c r="W708" s="4" t="s">
        <v>81</v>
      </c>
      <c r="X708" s="4" t="s">
        <v>82</v>
      </c>
      <c r="Y708" s="4" t="s">
        <v>3469</v>
      </c>
      <c r="Z708" s="4" t="s">
        <v>84</v>
      </c>
      <c r="AA708" s="4" t="s">
        <v>3470</v>
      </c>
      <c r="AB708" s="4" t="s">
        <v>38</v>
      </c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</row>
    <row r="709" spans="1:43">
      <c r="A709" s="4" t="s">
        <v>3471</v>
      </c>
      <c r="B709" s="4">
        <v>518</v>
      </c>
      <c r="C709" s="4">
        <v>520</v>
      </c>
      <c r="D709" s="4">
        <v>564</v>
      </c>
      <c r="E709" s="4">
        <v>212</v>
      </c>
      <c r="F709" s="4">
        <v>317</v>
      </c>
      <c r="G709" s="4">
        <v>250</v>
      </c>
      <c r="H709" s="4">
        <v>15.802</v>
      </c>
      <c r="I709" s="4">
        <v>16.010000000000002</v>
      </c>
      <c r="J709" s="4">
        <v>19.170999999999999</v>
      </c>
      <c r="K709" s="4">
        <v>6.0090000000000003</v>
      </c>
      <c r="L709" s="4">
        <v>8.9730000000000008</v>
      </c>
      <c r="M709" s="4">
        <v>7.64</v>
      </c>
      <c r="N709" s="4">
        <v>16.994333333333302</v>
      </c>
      <c r="O709" s="4">
        <v>7.5406666666666702</v>
      </c>
      <c r="P709" s="4">
        <v>-1.17228978563756</v>
      </c>
      <c r="Q709" s="6">
        <v>3.0444475486705899E-8</v>
      </c>
      <c r="R709" s="6">
        <v>3.6485801091099101E-7</v>
      </c>
      <c r="S709" s="4" t="s">
        <v>3472</v>
      </c>
      <c r="T709" s="4" t="s">
        <v>3473</v>
      </c>
      <c r="U709" s="4" t="s">
        <v>37</v>
      </c>
      <c r="V709" s="4" t="s">
        <v>37</v>
      </c>
      <c r="W709" s="4" t="s">
        <v>37</v>
      </c>
      <c r="X709" s="4" t="s">
        <v>37</v>
      </c>
      <c r="Y709" s="4" t="s">
        <v>3474</v>
      </c>
      <c r="Z709" s="4" t="s">
        <v>3475</v>
      </c>
      <c r="AA709" s="4" t="s">
        <v>3476</v>
      </c>
      <c r="AB709" s="4" t="s">
        <v>38</v>
      </c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</row>
    <row r="710" spans="1:43">
      <c r="A710" s="4" t="s">
        <v>3477</v>
      </c>
      <c r="B710" s="4">
        <v>641</v>
      </c>
      <c r="C710" s="4">
        <v>725</v>
      </c>
      <c r="D710" s="4">
        <v>899</v>
      </c>
      <c r="E710" s="4">
        <v>401</v>
      </c>
      <c r="F710" s="4">
        <v>417</v>
      </c>
      <c r="G710" s="4">
        <v>349</v>
      </c>
      <c r="H710" s="4">
        <v>45.292000000000002</v>
      </c>
      <c r="I710" s="4">
        <v>51.488999999999997</v>
      </c>
      <c r="J710" s="4">
        <v>68.992999999999995</v>
      </c>
      <c r="K710" s="4">
        <v>25.946000000000002</v>
      </c>
      <c r="L710" s="4">
        <v>27.221</v>
      </c>
      <c r="M710" s="4">
        <v>25.132000000000001</v>
      </c>
      <c r="N710" s="4">
        <v>55.258000000000003</v>
      </c>
      <c r="O710" s="4">
        <v>26.0996666666667</v>
      </c>
      <c r="P710" s="4">
        <v>-1.08215196494778</v>
      </c>
      <c r="Q710" s="6">
        <v>3.1707428607681201E-8</v>
      </c>
      <c r="R710" s="6">
        <v>3.7964477650647799E-7</v>
      </c>
      <c r="S710" s="4" t="s">
        <v>3478</v>
      </c>
      <c r="T710" s="4" t="s">
        <v>3479</v>
      </c>
      <c r="U710" s="4" t="s">
        <v>37</v>
      </c>
      <c r="V710" s="4" t="s">
        <v>37</v>
      </c>
      <c r="W710" s="4" t="s">
        <v>37</v>
      </c>
      <c r="X710" s="4" t="s">
        <v>37</v>
      </c>
      <c r="Y710" s="4" t="s">
        <v>37</v>
      </c>
      <c r="Z710" s="4" t="s">
        <v>37</v>
      </c>
      <c r="AA710" s="4" t="s">
        <v>37</v>
      </c>
      <c r="AB710" s="4" t="s">
        <v>38</v>
      </c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</row>
    <row r="711" spans="1:43">
      <c r="A711" s="4" t="s">
        <v>3480</v>
      </c>
      <c r="B711" s="4">
        <v>72</v>
      </c>
      <c r="C711" s="4">
        <v>78</v>
      </c>
      <c r="D711" s="4">
        <v>70</v>
      </c>
      <c r="E711" s="4">
        <v>237</v>
      </c>
      <c r="F711" s="4">
        <v>189</v>
      </c>
      <c r="G711" s="4">
        <v>171</v>
      </c>
      <c r="H711" s="4">
        <v>0.80600000000000005</v>
      </c>
      <c r="I711" s="4">
        <v>0.86799999999999999</v>
      </c>
      <c r="J711" s="4">
        <v>0.84199999999999997</v>
      </c>
      <c r="K711" s="4">
        <v>2.4039999999999999</v>
      </c>
      <c r="L711" s="4">
        <v>1.9339999999999999</v>
      </c>
      <c r="M711" s="4">
        <v>1.9470000000000001</v>
      </c>
      <c r="N711" s="4">
        <v>0.838666666666667</v>
      </c>
      <c r="O711" s="4">
        <v>2.0950000000000002</v>
      </c>
      <c r="P711" s="4">
        <v>1.32078082242858</v>
      </c>
      <c r="Q711" s="6">
        <v>3.1930787546301699E-8</v>
      </c>
      <c r="R711" s="6">
        <v>3.8161827572523097E-7</v>
      </c>
      <c r="S711" s="4" t="s">
        <v>3481</v>
      </c>
      <c r="T711" s="4" t="s">
        <v>3482</v>
      </c>
      <c r="U711" s="4" t="s">
        <v>37</v>
      </c>
      <c r="V711" s="4" t="s">
        <v>37</v>
      </c>
      <c r="W711" s="4" t="s">
        <v>37</v>
      </c>
      <c r="X711" s="4" t="s">
        <v>37</v>
      </c>
      <c r="Y711" s="4" t="s">
        <v>37</v>
      </c>
      <c r="Z711" s="4" t="s">
        <v>3483</v>
      </c>
      <c r="AA711" s="4" t="s">
        <v>3484</v>
      </c>
      <c r="AB711" s="4" t="s">
        <v>38</v>
      </c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</row>
    <row r="712" spans="1:43">
      <c r="A712" s="4" t="s">
        <v>3485</v>
      </c>
      <c r="B712" s="4">
        <v>40</v>
      </c>
      <c r="C712" s="4">
        <v>41</v>
      </c>
      <c r="D712" s="4">
        <v>77</v>
      </c>
      <c r="E712" s="4">
        <v>177</v>
      </c>
      <c r="F712" s="4">
        <v>181</v>
      </c>
      <c r="G712" s="4">
        <v>166</v>
      </c>
      <c r="H712" s="4">
        <v>4.827</v>
      </c>
      <c r="I712" s="4">
        <v>4.9729999999999999</v>
      </c>
      <c r="J712" s="4">
        <v>10.093</v>
      </c>
      <c r="K712" s="4">
        <v>19.559999999999999</v>
      </c>
      <c r="L712" s="4">
        <v>20.18</v>
      </c>
      <c r="M712" s="4">
        <v>20.417000000000002</v>
      </c>
      <c r="N712" s="4">
        <v>6.6310000000000002</v>
      </c>
      <c r="O712" s="4">
        <v>20.052333333333301</v>
      </c>
      <c r="P712" s="4">
        <v>1.59647176149246</v>
      </c>
      <c r="Q712" s="6">
        <v>3.2391466377070598E-8</v>
      </c>
      <c r="R712" s="6">
        <v>3.8676953305002102E-7</v>
      </c>
      <c r="S712" s="4" t="s">
        <v>3486</v>
      </c>
      <c r="T712" s="4" t="s">
        <v>3487</v>
      </c>
      <c r="U712" s="4" t="s">
        <v>37</v>
      </c>
      <c r="V712" s="4" t="s">
        <v>37</v>
      </c>
      <c r="W712" s="4" t="s">
        <v>37</v>
      </c>
      <c r="X712" s="4" t="s">
        <v>37</v>
      </c>
      <c r="Y712" s="4" t="s">
        <v>37</v>
      </c>
      <c r="Z712" s="4" t="s">
        <v>37</v>
      </c>
      <c r="AA712" s="4" t="s">
        <v>37</v>
      </c>
      <c r="AB712" s="4" t="s">
        <v>38</v>
      </c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</row>
    <row r="713" spans="1:43">
      <c r="A713" s="4" t="s">
        <v>3488</v>
      </c>
      <c r="B713" s="4">
        <v>99</v>
      </c>
      <c r="C713" s="4">
        <v>110</v>
      </c>
      <c r="D713" s="4">
        <v>116</v>
      </c>
      <c r="E713" s="4">
        <v>246</v>
      </c>
      <c r="F713" s="4">
        <v>282</v>
      </c>
      <c r="G713" s="4">
        <v>236</v>
      </c>
      <c r="H713" s="4">
        <v>5.5049999999999999</v>
      </c>
      <c r="I713" s="4">
        <v>6.1479999999999997</v>
      </c>
      <c r="J713" s="4">
        <v>7.0060000000000002</v>
      </c>
      <c r="K713" s="4">
        <v>12.526999999999999</v>
      </c>
      <c r="L713" s="4">
        <v>14.488</v>
      </c>
      <c r="M713" s="4">
        <v>13.375</v>
      </c>
      <c r="N713" s="4">
        <v>6.2196666666666696</v>
      </c>
      <c r="O713" s="4">
        <v>13.463333333333299</v>
      </c>
      <c r="P713" s="4">
        <v>1.11412647676985</v>
      </c>
      <c r="Q713" s="6">
        <v>3.29222624947811E-8</v>
      </c>
      <c r="R713" s="6">
        <v>3.9274783226848201E-7</v>
      </c>
      <c r="S713" s="4" t="s">
        <v>3489</v>
      </c>
      <c r="T713" s="4" t="s">
        <v>3490</v>
      </c>
      <c r="U713" s="4" t="s">
        <v>37</v>
      </c>
      <c r="V713" s="4" t="s">
        <v>37</v>
      </c>
      <c r="W713" s="4" t="s">
        <v>37</v>
      </c>
      <c r="X713" s="4" t="s">
        <v>37</v>
      </c>
      <c r="Y713" s="4" t="s">
        <v>117</v>
      </c>
      <c r="Z713" s="4" t="s">
        <v>3491</v>
      </c>
      <c r="AA713" s="4" t="s">
        <v>3492</v>
      </c>
      <c r="AB713" s="4" t="s">
        <v>38</v>
      </c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</row>
    <row r="714" spans="1:43">
      <c r="A714" s="4" t="s">
        <v>3493</v>
      </c>
      <c r="B714" s="4">
        <v>506</v>
      </c>
      <c r="C714" s="4">
        <v>516</v>
      </c>
      <c r="D714" s="4">
        <v>410</v>
      </c>
      <c r="E714" s="4">
        <v>211</v>
      </c>
      <c r="F714" s="4">
        <v>253</v>
      </c>
      <c r="G714" s="4">
        <v>246</v>
      </c>
      <c r="H714" s="4">
        <v>14.411</v>
      </c>
      <c r="I714" s="4">
        <v>14.771000000000001</v>
      </c>
      <c r="J714" s="4">
        <v>12.683</v>
      </c>
      <c r="K714" s="4">
        <v>5.5030000000000001</v>
      </c>
      <c r="L714" s="4">
        <v>6.657</v>
      </c>
      <c r="M714" s="4">
        <v>7.14</v>
      </c>
      <c r="N714" s="4">
        <v>13.955</v>
      </c>
      <c r="O714" s="4">
        <v>6.43333333333333</v>
      </c>
      <c r="P714" s="4">
        <v>-1.1171437776317801</v>
      </c>
      <c r="Q714" s="6">
        <v>3.3601875163518098E-8</v>
      </c>
      <c r="R714" s="6">
        <v>4.0012315091973802E-7</v>
      </c>
      <c r="S714" s="4" t="s">
        <v>3494</v>
      </c>
      <c r="T714" s="4" t="s">
        <v>3495</v>
      </c>
      <c r="U714" s="4" t="s">
        <v>37</v>
      </c>
      <c r="V714" s="4" t="s">
        <v>37</v>
      </c>
      <c r="W714" s="4" t="s">
        <v>37</v>
      </c>
      <c r="X714" s="4" t="s">
        <v>37</v>
      </c>
      <c r="Y714" s="4" t="s">
        <v>3496</v>
      </c>
      <c r="Z714" s="4" t="s">
        <v>3497</v>
      </c>
      <c r="AA714" s="4" t="s">
        <v>2077</v>
      </c>
      <c r="AB714" s="4" t="s">
        <v>1054</v>
      </c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</row>
    <row r="715" spans="1:43">
      <c r="A715" s="4" t="s">
        <v>3498</v>
      </c>
      <c r="B715" s="4">
        <v>347</v>
      </c>
      <c r="C715" s="4">
        <v>452</v>
      </c>
      <c r="D715" s="4">
        <v>705</v>
      </c>
      <c r="E715" s="4">
        <v>1233</v>
      </c>
      <c r="F715" s="4">
        <v>1169</v>
      </c>
      <c r="G715" s="4">
        <v>1004</v>
      </c>
      <c r="H715" s="4">
        <v>34.015999999999998</v>
      </c>
      <c r="I715" s="4">
        <v>44.534999999999997</v>
      </c>
      <c r="J715" s="4">
        <v>75.063999999999993</v>
      </c>
      <c r="K715" s="4">
        <v>110.477</v>
      </c>
      <c r="L715" s="4">
        <v>105.87</v>
      </c>
      <c r="M715" s="4">
        <v>100.30800000000001</v>
      </c>
      <c r="N715" s="4">
        <v>51.204999999999998</v>
      </c>
      <c r="O715" s="4">
        <v>105.551666666667</v>
      </c>
      <c r="P715" s="4">
        <v>1.04359276245294</v>
      </c>
      <c r="Q715" s="6">
        <v>3.5245702208104197E-8</v>
      </c>
      <c r="R715" s="6">
        <v>4.1741027347090899E-7</v>
      </c>
      <c r="S715" s="4" t="s">
        <v>3499</v>
      </c>
      <c r="T715" s="4" t="s">
        <v>3500</v>
      </c>
      <c r="U715" s="4" t="s">
        <v>37</v>
      </c>
      <c r="V715" s="4" t="s">
        <v>37</v>
      </c>
      <c r="W715" s="4" t="s">
        <v>37</v>
      </c>
      <c r="X715" s="4" t="s">
        <v>37</v>
      </c>
      <c r="Y715" s="4" t="s">
        <v>37</v>
      </c>
      <c r="Z715" s="4" t="s">
        <v>37</v>
      </c>
      <c r="AA715" s="4" t="s">
        <v>37</v>
      </c>
      <c r="AB715" s="4" t="s">
        <v>38</v>
      </c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</row>
    <row r="716" spans="1:43">
      <c r="A716" s="4" t="s">
        <v>3501</v>
      </c>
      <c r="B716" s="4">
        <v>84</v>
      </c>
      <c r="C716" s="4">
        <v>81</v>
      </c>
      <c r="D716" s="4">
        <v>94</v>
      </c>
      <c r="E716" s="4">
        <v>244</v>
      </c>
      <c r="F716" s="4">
        <v>265</v>
      </c>
      <c r="G716" s="4">
        <v>177</v>
      </c>
      <c r="H716" s="4">
        <v>1.69</v>
      </c>
      <c r="I716" s="4">
        <v>1.5940000000000001</v>
      </c>
      <c r="J716" s="4">
        <v>2.0209999999999999</v>
      </c>
      <c r="K716" s="4">
        <v>4.38</v>
      </c>
      <c r="L716" s="4">
        <v>4.75</v>
      </c>
      <c r="M716" s="4">
        <v>3.5550000000000002</v>
      </c>
      <c r="N716" s="4">
        <v>1.76833333333333</v>
      </c>
      <c r="O716" s="4">
        <v>4.2283333333333299</v>
      </c>
      <c r="P716" s="4">
        <v>1.2576988631491799</v>
      </c>
      <c r="Q716" s="6">
        <v>3.5601693352459801E-8</v>
      </c>
      <c r="R716" s="6">
        <v>4.2124362942170802E-7</v>
      </c>
      <c r="S716" s="4" t="s">
        <v>3502</v>
      </c>
      <c r="T716" s="4" t="s">
        <v>3502</v>
      </c>
      <c r="U716" s="4" t="s">
        <v>37</v>
      </c>
      <c r="V716" s="4" t="s">
        <v>37</v>
      </c>
      <c r="W716" s="4" t="s">
        <v>37</v>
      </c>
      <c r="X716" s="4" t="s">
        <v>37</v>
      </c>
      <c r="Y716" s="4" t="s">
        <v>951</v>
      </c>
      <c r="Z716" s="4" t="s">
        <v>1859</v>
      </c>
      <c r="AA716" s="4" t="s">
        <v>3503</v>
      </c>
      <c r="AB716" s="4" t="s">
        <v>1576</v>
      </c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</row>
    <row r="717" spans="1:43">
      <c r="A717" s="4" t="s">
        <v>3504</v>
      </c>
      <c r="B717" s="4">
        <v>285</v>
      </c>
      <c r="C717" s="4">
        <v>281</v>
      </c>
      <c r="D717" s="4">
        <v>171</v>
      </c>
      <c r="E717" s="4">
        <v>490</v>
      </c>
      <c r="F717" s="4">
        <v>661</v>
      </c>
      <c r="G717" s="4">
        <v>535</v>
      </c>
      <c r="H717" s="4">
        <v>5.2110000000000003</v>
      </c>
      <c r="I717" s="4">
        <v>5.1639999999999997</v>
      </c>
      <c r="J717" s="4">
        <v>3.3959999999999999</v>
      </c>
      <c r="K717" s="4">
        <v>8.2040000000000006</v>
      </c>
      <c r="L717" s="4">
        <v>11.164999999999999</v>
      </c>
      <c r="M717" s="4">
        <v>9.9689999999999994</v>
      </c>
      <c r="N717" s="4">
        <v>4.59033333333333</v>
      </c>
      <c r="O717" s="4">
        <v>9.7793333333333301</v>
      </c>
      <c r="P717" s="4">
        <v>1.09113719788863</v>
      </c>
      <c r="Q717" s="6">
        <v>4.0812446761969397E-8</v>
      </c>
      <c r="R717" s="6">
        <v>4.7984985872797004E-7</v>
      </c>
      <c r="S717" s="4" t="s">
        <v>3505</v>
      </c>
      <c r="T717" s="4" t="s">
        <v>3506</v>
      </c>
      <c r="U717" s="4" t="s">
        <v>37</v>
      </c>
      <c r="V717" s="4" t="s">
        <v>37</v>
      </c>
      <c r="W717" s="4" t="s">
        <v>37</v>
      </c>
      <c r="X717" s="4" t="s">
        <v>37</v>
      </c>
      <c r="Y717" s="4" t="s">
        <v>329</v>
      </c>
      <c r="Z717" s="4" t="s">
        <v>3507</v>
      </c>
      <c r="AA717" s="4" t="s">
        <v>3508</v>
      </c>
      <c r="AB717" s="4" t="s">
        <v>38</v>
      </c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</row>
    <row r="718" spans="1:43">
      <c r="A718" s="4" t="s">
        <v>3509</v>
      </c>
      <c r="B718" s="4">
        <v>243</v>
      </c>
      <c r="C718" s="4">
        <v>237</v>
      </c>
      <c r="D718" s="4">
        <v>265</v>
      </c>
      <c r="E718" s="4">
        <v>658</v>
      </c>
      <c r="F718" s="4">
        <v>640</v>
      </c>
      <c r="G718" s="4">
        <v>386</v>
      </c>
      <c r="H718" s="4">
        <v>1.887</v>
      </c>
      <c r="I718" s="4">
        <v>1.8460000000000001</v>
      </c>
      <c r="J718" s="4">
        <v>2.2280000000000002</v>
      </c>
      <c r="K718" s="4">
        <v>4.673</v>
      </c>
      <c r="L718" s="4">
        <v>4.5819999999999999</v>
      </c>
      <c r="M718" s="4">
        <v>3.052</v>
      </c>
      <c r="N718" s="4">
        <v>1.9870000000000001</v>
      </c>
      <c r="O718" s="4">
        <v>4.1023333333333296</v>
      </c>
      <c r="P718" s="4">
        <v>1.04585284955901</v>
      </c>
      <c r="Q718" s="6">
        <v>4.2339776929204999E-8</v>
      </c>
      <c r="R718" s="6">
        <v>4.9646434476609998E-7</v>
      </c>
      <c r="S718" s="4" t="s">
        <v>3510</v>
      </c>
      <c r="T718" s="4" t="s">
        <v>3511</v>
      </c>
      <c r="U718" s="4" t="s">
        <v>3512</v>
      </c>
      <c r="V718" s="4" t="s">
        <v>3513</v>
      </c>
      <c r="W718" s="4" t="s">
        <v>3514</v>
      </c>
      <c r="X718" s="4" t="s">
        <v>3515</v>
      </c>
      <c r="Y718" s="4" t="s">
        <v>3516</v>
      </c>
      <c r="Z718" s="4" t="s">
        <v>3517</v>
      </c>
      <c r="AA718" s="4" t="s">
        <v>3518</v>
      </c>
      <c r="AB718" s="4" t="s">
        <v>38</v>
      </c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</row>
    <row r="719" spans="1:43">
      <c r="A719" s="4" t="s">
        <v>3519</v>
      </c>
      <c r="B719" s="4">
        <v>83</v>
      </c>
      <c r="C719" s="4">
        <v>116</v>
      </c>
      <c r="D719" s="4">
        <v>131</v>
      </c>
      <c r="E719" s="4">
        <v>352</v>
      </c>
      <c r="F719" s="4">
        <v>293</v>
      </c>
      <c r="G719" s="4">
        <v>225</v>
      </c>
      <c r="H719" s="4">
        <v>3.665</v>
      </c>
      <c r="I719" s="4">
        <v>5.1479999999999997</v>
      </c>
      <c r="J719" s="4">
        <v>6.2830000000000004</v>
      </c>
      <c r="K719" s="4">
        <v>14.231999999999999</v>
      </c>
      <c r="L719" s="4">
        <v>11.952</v>
      </c>
      <c r="M719" s="4">
        <v>10.125</v>
      </c>
      <c r="N719" s="4">
        <v>5.032</v>
      </c>
      <c r="O719" s="4">
        <v>12.103</v>
      </c>
      <c r="P719" s="4">
        <v>1.2661608688206001</v>
      </c>
      <c r="Q719" s="6">
        <v>4.8448102174117301E-8</v>
      </c>
      <c r="R719" s="6">
        <v>5.6453512443996098E-7</v>
      </c>
      <c r="S719" s="4" t="s">
        <v>3520</v>
      </c>
      <c r="T719" s="4" t="s">
        <v>3521</v>
      </c>
      <c r="U719" s="4" t="s">
        <v>37</v>
      </c>
      <c r="V719" s="4" t="s">
        <v>37</v>
      </c>
      <c r="W719" s="4" t="s">
        <v>37</v>
      </c>
      <c r="X719" s="4" t="s">
        <v>37</v>
      </c>
      <c r="Y719" s="4" t="s">
        <v>37</v>
      </c>
      <c r="Z719" s="4" t="s">
        <v>37</v>
      </c>
      <c r="AA719" s="4" t="s">
        <v>37</v>
      </c>
      <c r="AB719" s="4" t="s">
        <v>38</v>
      </c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</row>
    <row r="720" spans="1:43">
      <c r="A720" s="4" t="s">
        <v>3522</v>
      </c>
      <c r="B720" s="4">
        <v>583</v>
      </c>
      <c r="C720" s="4">
        <v>482</v>
      </c>
      <c r="D720" s="4">
        <v>504</v>
      </c>
      <c r="E720" s="4">
        <v>275</v>
      </c>
      <c r="F720" s="4">
        <v>294</v>
      </c>
      <c r="G720" s="4">
        <v>252</v>
      </c>
      <c r="H720" s="4">
        <v>20.041</v>
      </c>
      <c r="I720" s="4">
        <v>16.690000000000001</v>
      </c>
      <c r="J720" s="4">
        <v>18.710999999999999</v>
      </c>
      <c r="K720" s="4">
        <v>8.6579999999999995</v>
      </c>
      <c r="L720" s="4">
        <v>9.32</v>
      </c>
      <c r="M720" s="4">
        <v>8.7590000000000003</v>
      </c>
      <c r="N720" s="4">
        <v>18.4806666666667</v>
      </c>
      <c r="O720" s="4">
        <v>8.9123333333333292</v>
      </c>
      <c r="P720" s="4">
        <v>-1.05214170354337</v>
      </c>
      <c r="Q720" s="6">
        <v>4.9016830777574598E-8</v>
      </c>
      <c r="R720" s="6">
        <v>5.7065219331142501E-7</v>
      </c>
      <c r="S720" s="4" t="s">
        <v>3523</v>
      </c>
      <c r="T720" s="4" t="s">
        <v>3524</v>
      </c>
      <c r="U720" s="4" t="s">
        <v>37</v>
      </c>
      <c r="V720" s="4" t="s">
        <v>37</v>
      </c>
      <c r="W720" s="4" t="s">
        <v>37</v>
      </c>
      <c r="X720" s="4" t="s">
        <v>37</v>
      </c>
      <c r="Y720" s="4" t="s">
        <v>951</v>
      </c>
      <c r="Z720" s="4" t="s">
        <v>3525</v>
      </c>
      <c r="AA720" s="4" t="s">
        <v>3526</v>
      </c>
      <c r="AB720" s="4" t="s">
        <v>38</v>
      </c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</row>
    <row r="721" spans="1:43">
      <c r="A721" s="4" t="s">
        <v>3527</v>
      </c>
      <c r="B721" s="4">
        <v>329</v>
      </c>
      <c r="C721" s="4">
        <v>295</v>
      </c>
      <c r="D721" s="4">
        <v>419</v>
      </c>
      <c r="E721" s="4">
        <v>893</v>
      </c>
      <c r="F721" s="4">
        <v>816</v>
      </c>
      <c r="G721" s="4">
        <v>555</v>
      </c>
      <c r="H721" s="4">
        <v>0.57699999999999996</v>
      </c>
      <c r="I721" s="4">
        <v>0.50600000000000001</v>
      </c>
      <c r="J721" s="4">
        <v>0.88700000000000001</v>
      </c>
      <c r="K721" s="4">
        <v>1.5629999999999999</v>
      </c>
      <c r="L721" s="4">
        <v>1.4970000000000001</v>
      </c>
      <c r="M721" s="4">
        <v>1.109</v>
      </c>
      <c r="N721" s="4">
        <v>0.65666666666666695</v>
      </c>
      <c r="O721" s="4">
        <v>1.3896666666666699</v>
      </c>
      <c r="P721" s="4">
        <v>1.0815057424646499</v>
      </c>
      <c r="Q721" s="6">
        <v>4.9285894504217903E-8</v>
      </c>
      <c r="R721" s="6">
        <v>5.7327277291748205E-7</v>
      </c>
      <c r="S721" s="4" t="s">
        <v>3528</v>
      </c>
      <c r="T721" s="4" t="s">
        <v>3529</v>
      </c>
      <c r="U721" s="4" t="s">
        <v>1379</v>
      </c>
      <c r="V721" s="4" t="s">
        <v>1847</v>
      </c>
      <c r="W721" s="4" t="s">
        <v>1848</v>
      </c>
      <c r="X721" s="4" t="s">
        <v>1849</v>
      </c>
      <c r="Y721" s="4" t="s">
        <v>37</v>
      </c>
      <c r="Z721" s="4" t="s">
        <v>287</v>
      </c>
      <c r="AA721" s="4" t="s">
        <v>37</v>
      </c>
      <c r="AB721" s="4" t="s">
        <v>38</v>
      </c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</row>
    <row r="722" spans="1:43">
      <c r="A722" s="4" t="s">
        <v>3530</v>
      </c>
      <c r="B722" s="4">
        <v>121</v>
      </c>
      <c r="C722" s="4">
        <v>109</v>
      </c>
      <c r="D722" s="4">
        <v>165</v>
      </c>
      <c r="E722" s="4">
        <v>302</v>
      </c>
      <c r="F722" s="4">
        <v>319</v>
      </c>
      <c r="G722" s="4">
        <v>297</v>
      </c>
      <c r="H722" s="4">
        <v>4.9580000000000002</v>
      </c>
      <c r="I722" s="4">
        <v>4.4889999999999999</v>
      </c>
      <c r="J722" s="4">
        <v>7.343</v>
      </c>
      <c r="K722" s="4">
        <v>11.331</v>
      </c>
      <c r="L722" s="4">
        <v>12.074999999999999</v>
      </c>
      <c r="M722" s="4">
        <v>12.401999999999999</v>
      </c>
      <c r="N722" s="4">
        <v>5.5966666666666702</v>
      </c>
      <c r="O722" s="4">
        <v>11.936</v>
      </c>
      <c r="P722" s="4">
        <v>1.0926797111519999</v>
      </c>
      <c r="Q722" s="6">
        <v>5.1928060649782399E-8</v>
      </c>
      <c r="R722" s="6">
        <v>6.0025707696144702E-7</v>
      </c>
      <c r="S722" s="4" t="s">
        <v>3531</v>
      </c>
      <c r="T722" s="4" t="s">
        <v>3532</v>
      </c>
      <c r="U722" s="4" t="s">
        <v>37</v>
      </c>
      <c r="V722" s="4" t="s">
        <v>37</v>
      </c>
      <c r="W722" s="4" t="s">
        <v>37</v>
      </c>
      <c r="X722" s="4" t="s">
        <v>37</v>
      </c>
      <c r="Y722" s="4" t="s">
        <v>37</v>
      </c>
      <c r="Z722" s="4" t="s">
        <v>37</v>
      </c>
      <c r="AA722" s="4" t="s">
        <v>37</v>
      </c>
      <c r="AB722" s="4" t="s">
        <v>38</v>
      </c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</row>
    <row r="723" spans="1:43">
      <c r="A723" s="4" t="s">
        <v>3533</v>
      </c>
      <c r="B723" s="4">
        <v>81</v>
      </c>
      <c r="C723" s="4">
        <v>64</v>
      </c>
      <c r="D723" s="4">
        <v>110</v>
      </c>
      <c r="E723" s="4">
        <v>346</v>
      </c>
      <c r="F723" s="4">
        <v>255</v>
      </c>
      <c r="G723" s="4">
        <v>179</v>
      </c>
      <c r="H723" s="4">
        <v>2.1019999999999999</v>
      </c>
      <c r="I723" s="4">
        <v>1.6479999999999999</v>
      </c>
      <c r="J723" s="4">
        <v>3.0920000000000001</v>
      </c>
      <c r="K723" s="4">
        <v>8.0990000000000002</v>
      </c>
      <c r="L723" s="4">
        <v>6.0590000000000002</v>
      </c>
      <c r="M723" s="4">
        <v>4.6929999999999996</v>
      </c>
      <c r="N723" s="4">
        <v>2.28066666666667</v>
      </c>
      <c r="O723" s="4">
        <v>6.2836666666666696</v>
      </c>
      <c r="P723" s="4">
        <v>1.46215104779137</v>
      </c>
      <c r="Q723" s="6">
        <v>5.36332889396122E-8</v>
      </c>
      <c r="R723" s="6">
        <v>6.17647586335027E-7</v>
      </c>
      <c r="S723" s="4" t="s">
        <v>3534</v>
      </c>
      <c r="T723" s="4" t="s">
        <v>3535</v>
      </c>
      <c r="U723" s="4" t="s">
        <v>37</v>
      </c>
      <c r="V723" s="4" t="s">
        <v>37</v>
      </c>
      <c r="W723" s="4" t="s">
        <v>37</v>
      </c>
      <c r="X723" s="4" t="s">
        <v>37</v>
      </c>
      <c r="Y723" s="4" t="s">
        <v>37</v>
      </c>
      <c r="Z723" s="4" t="s">
        <v>37</v>
      </c>
      <c r="AA723" s="4" t="s">
        <v>37</v>
      </c>
      <c r="AB723" s="4" t="s">
        <v>38</v>
      </c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</row>
    <row r="724" spans="1:43">
      <c r="A724" s="4" t="s">
        <v>3536</v>
      </c>
      <c r="B724" s="4">
        <v>243</v>
      </c>
      <c r="C724" s="4">
        <v>260</v>
      </c>
      <c r="D724" s="4">
        <v>210</v>
      </c>
      <c r="E724" s="4">
        <v>89</v>
      </c>
      <c r="F724" s="4">
        <v>106</v>
      </c>
      <c r="G724" s="4">
        <v>102</v>
      </c>
      <c r="H724" s="4">
        <v>9.8209999999999997</v>
      </c>
      <c r="I724" s="4">
        <v>10.518000000000001</v>
      </c>
      <c r="J724" s="4">
        <v>9.1709999999999994</v>
      </c>
      <c r="K724" s="4">
        <v>3.2690000000000001</v>
      </c>
      <c r="L724" s="4">
        <v>3.9750000000000001</v>
      </c>
      <c r="M724" s="4">
        <v>4.173</v>
      </c>
      <c r="N724" s="4">
        <v>9.8366666666666696</v>
      </c>
      <c r="O724" s="4">
        <v>3.8056666666666699</v>
      </c>
      <c r="P724" s="4">
        <v>-1.3700203115498799</v>
      </c>
      <c r="Q724" s="6">
        <v>5.3770408863539001E-8</v>
      </c>
      <c r="R724" s="6">
        <v>6.1826486875809905E-7</v>
      </c>
      <c r="S724" s="4" t="s">
        <v>3537</v>
      </c>
      <c r="T724" s="4" t="s">
        <v>3538</v>
      </c>
      <c r="U724" s="4" t="s">
        <v>37</v>
      </c>
      <c r="V724" s="4" t="s">
        <v>37</v>
      </c>
      <c r="W724" s="4" t="s">
        <v>37</v>
      </c>
      <c r="X724" s="4" t="s">
        <v>37</v>
      </c>
      <c r="Y724" s="4" t="s">
        <v>54</v>
      </c>
      <c r="Z724" s="4" t="s">
        <v>215</v>
      </c>
      <c r="AA724" s="4" t="s">
        <v>3539</v>
      </c>
      <c r="AB724" s="4" t="s">
        <v>38</v>
      </c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</row>
    <row r="725" spans="1:43">
      <c r="A725" s="4" t="s">
        <v>3540</v>
      </c>
      <c r="B725" s="4">
        <v>11</v>
      </c>
      <c r="C725" s="4">
        <v>17</v>
      </c>
      <c r="D725" s="4">
        <v>10</v>
      </c>
      <c r="E725" s="4">
        <v>76</v>
      </c>
      <c r="F725" s="4">
        <v>72</v>
      </c>
      <c r="G725" s="4">
        <v>66</v>
      </c>
      <c r="H725" s="4">
        <v>0.89</v>
      </c>
      <c r="I725" s="4">
        <v>1.367</v>
      </c>
      <c r="J725" s="4">
        <v>0.89900000000000002</v>
      </c>
      <c r="K725" s="4">
        <v>5.665</v>
      </c>
      <c r="L725" s="4">
        <v>5.4169999999999998</v>
      </c>
      <c r="M725" s="4">
        <v>5.4649999999999999</v>
      </c>
      <c r="N725" s="4">
        <v>1.052</v>
      </c>
      <c r="O725" s="4">
        <v>5.5156666666666698</v>
      </c>
      <c r="P725" s="4">
        <v>2.3904005671459099</v>
      </c>
      <c r="Q725" s="6">
        <v>6.0047933787503595E-8</v>
      </c>
      <c r="R725" s="6">
        <v>6.8620947296692405E-7</v>
      </c>
      <c r="S725" s="4" t="s">
        <v>38</v>
      </c>
      <c r="T725" s="4" t="s">
        <v>170</v>
      </c>
      <c r="U725" s="4" t="s">
        <v>37</v>
      </c>
      <c r="V725" s="4" t="s">
        <v>37</v>
      </c>
      <c r="W725" s="4" t="s">
        <v>37</v>
      </c>
      <c r="X725" s="4" t="s">
        <v>37</v>
      </c>
      <c r="Y725" s="4" t="s">
        <v>37</v>
      </c>
      <c r="Z725" s="4" t="s">
        <v>37</v>
      </c>
      <c r="AA725" s="4" t="s">
        <v>37</v>
      </c>
      <c r="AB725" s="4" t="s">
        <v>38</v>
      </c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</row>
    <row r="726" spans="1:43">
      <c r="A726" s="4" t="s">
        <v>3541</v>
      </c>
      <c r="B726" s="4">
        <v>57</v>
      </c>
      <c r="C726" s="4">
        <v>54</v>
      </c>
      <c r="D726" s="4">
        <v>51</v>
      </c>
      <c r="E726" s="4">
        <v>186</v>
      </c>
      <c r="F726" s="4">
        <v>178</v>
      </c>
      <c r="G726" s="4">
        <v>124</v>
      </c>
      <c r="H726" s="4">
        <v>1.6850000000000001</v>
      </c>
      <c r="I726" s="4">
        <v>1.631</v>
      </c>
      <c r="J726" s="4">
        <v>1.647</v>
      </c>
      <c r="K726" s="4">
        <v>5.1239999999999997</v>
      </c>
      <c r="L726" s="4">
        <v>4.9800000000000004</v>
      </c>
      <c r="M726" s="4">
        <v>3.8519999999999999</v>
      </c>
      <c r="N726" s="4">
        <v>1.6543333333333301</v>
      </c>
      <c r="O726" s="4">
        <v>4.6520000000000001</v>
      </c>
      <c r="P726" s="4">
        <v>1.49160114289726</v>
      </c>
      <c r="Q726" s="6">
        <v>6.4360039575976605E-8</v>
      </c>
      <c r="R726" s="6">
        <v>7.3264762234036499E-7</v>
      </c>
      <c r="S726" s="4" t="s">
        <v>3542</v>
      </c>
      <c r="T726" s="4" t="s">
        <v>3543</v>
      </c>
      <c r="U726" s="4" t="s">
        <v>37</v>
      </c>
      <c r="V726" s="4" t="s">
        <v>37</v>
      </c>
      <c r="W726" s="4" t="s">
        <v>37</v>
      </c>
      <c r="X726" s="4" t="s">
        <v>37</v>
      </c>
      <c r="Y726" s="4" t="s">
        <v>462</v>
      </c>
      <c r="Z726" s="4" t="s">
        <v>37</v>
      </c>
      <c r="AA726" s="4" t="s">
        <v>37</v>
      </c>
      <c r="AB726" s="4" t="s">
        <v>38</v>
      </c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</row>
    <row r="727" spans="1:43">
      <c r="A727" s="4" t="s">
        <v>3544</v>
      </c>
      <c r="B727" s="4">
        <v>349</v>
      </c>
      <c r="C727" s="4">
        <v>263</v>
      </c>
      <c r="D727" s="4">
        <v>303</v>
      </c>
      <c r="E727" s="4">
        <v>146</v>
      </c>
      <c r="F727" s="4">
        <v>141</v>
      </c>
      <c r="G727" s="4">
        <v>118</v>
      </c>
      <c r="H727" s="4">
        <v>18.297000000000001</v>
      </c>
      <c r="I727" s="4">
        <v>13.894</v>
      </c>
      <c r="J727" s="4">
        <v>17.315000000000001</v>
      </c>
      <c r="K727" s="4">
        <v>6.8959999999999999</v>
      </c>
      <c r="L727" s="4">
        <v>6.9029999999999996</v>
      </c>
      <c r="M727" s="4">
        <v>6.3730000000000002</v>
      </c>
      <c r="N727" s="4">
        <v>16.501999999999999</v>
      </c>
      <c r="O727" s="4">
        <v>6.7240000000000002</v>
      </c>
      <c r="P727" s="4">
        <v>-1.29524925631309</v>
      </c>
      <c r="Q727" s="6">
        <v>6.4392528200173203E-8</v>
      </c>
      <c r="R727" s="6">
        <v>7.3264762234036499E-7</v>
      </c>
      <c r="S727" s="4" t="s">
        <v>3545</v>
      </c>
      <c r="T727" s="4" t="s">
        <v>3546</v>
      </c>
      <c r="U727" s="4" t="s">
        <v>37</v>
      </c>
      <c r="V727" s="4" t="s">
        <v>37</v>
      </c>
      <c r="W727" s="4" t="s">
        <v>37</v>
      </c>
      <c r="X727" s="4" t="s">
        <v>37</v>
      </c>
      <c r="Y727" s="4" t="s">
        <v>37</v>
      </c>
      <c r="Z727" s="4" t="s">
        <v>3547</v>
      </c>
      <c r="AA727" s="4" t="s">
        <v>3548</v>
      </c>
      <c r="AB727" s="4" t="s">
        <v>38</v>
      </c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</row>
    <row r="728" spans="1:43">
      <c r="A728" s="4" t="s">
        <v>3549</v>
      </c>
      <c r="B728" s="4">
        <v>46</v>
      </c>
      <c r="C728" s="4">
        <v>41</v>
      </c>
      <c r="D728" s="4">
        <v>54</v>
      </c>
      <c r="E728" s="4">
        <v>200</v>
      </c>
      <c r="F728" s="4">
        <v>159</v>
      </c>
      <c r="G728" s="4">
        <v>111</v>
      </c>
      <c r="H728" s="4">
        <v>4.8490000000000002</v>
      </c>
      <c r="I728" s="4">
        <v>4.3440000000000003</v>
      </c>
      <c r="J728" s="4">
        <v>6.1820000000000004</v>
      </c>
      <c r="K728" s="4">
        <v>19.303999999999998</v>
      </c>
      <c r="L728" s="4">
        <v>15.483000000000001</v>
      </c>
      <c r="M728" s="4">
        <v>11.923999999999999</v>
      </c>
      <c r="N728" s="4">
        <v>5.125</v>
      </c>
      <c r="O728" s="4">
        <v>15.5703333333333</v>
      </c>
      <c r="P728" s="4">
        <v>1.6031759205692899</v>
      </c>
      <c r="Q728" s="6">
        <v>7.1417843812638801E-8</v>
      </c>
      <c r="R728" s="6">
        <v>8.0975414388956295E-7</v>
      </c>
      <c r="S728" s="4" t="s">
        <v>3550</v>
      </c>
      <c r="T728" s="4" t="s">
        <v>3551</v>
      </c>
      <c r="U728" s="4" t="s">
        <v>37</v>
      </c>
      <c r="V728" s="4" t="s">
        <v>37</v>
      </c>
      <c r="W728" s="4" t="s">
        <v>37</v>
      </c>
      <c r="X728" s="4" t="s">
        <v>37</v>
      </c>
      <c r="Y728" s="4" t="s">
        <v>37</v>
      </c>
      <c r="Z728" s="4" t="s">
        <v>37</v>
      </c>
      <c r="AA728" s="4" t="s">
        <v>37</v>
      </c>
      <c r="AB728" s="4" t="s">
        <v>38</v>
      </c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</row>
    <row r="729" spans="1:43">
      <c r="A729" s="4" t="s">
        <v>3552</v>
      </c>
      <c r="B729" s="4">
        <v>12</v>
      </c>
      <c r="C729" s="4">
        <v>10</v>
      </c>
      <c r="D729" s="4">
        <v>21</v>
      </c>
      <c r="E729" s="4">
        <v>112</v>
      </c>
      <c r="F729" s="4">
        <v>77</v>
      </c>
      <c r="G729" s="4">
        <v>59</v>
      </c>
      <c r="H729" s="4">
        <v>1.3759999999999999</v>
      </c>
      <c r="I729" s="4">
        <v>1.1519999999999999</v>
      </c>
      <c r="J729" s="4">
        <v>2.6150000000000002</v>
      </c>
      <c r="K729" s="4">
        <v>11.76</v>
      </c>
      <c r="L729" s="4">
        <v>8.157</v>
      </c>
      <c r="M729" s="4">
        <v>6.8949999999999996</v>
      </c>
      <c r="N729" s="4">
        <v>1.7143333333333299</v>
      </c>
      <c r="O729" s="4">
        <v>8.9373333333333296</v>
      </c>
      <c r="P729" s="4">
        <v>2.3821967801542998</v>
      </c>
      <c r="Q729" s="6">
        <v>8.2774601209258702E-8</v>
      </c>
      <c r="R729" s="6">
        <v>9.2849604653359395E-7</v>
      </c>
      <c r="S729" s="4" t="s">
        <v>3553</v>
      </c>
      <c r="T729" s="4" t="s">
        <v>3554</v>
      </c>
      <c r="U729" s="4" t="s">
        <v>37</v>
      </c>
      <c r="V729" s="4" t="s">
        <v>37</v>
      </c>
      <c r="W729" s="4" t="s">
        <v>37</v>
      </c>
      <c r="X729" s="4" t="s">
        <v>37</v>
      </c>
      <c r="Y729" s="4" t="s">
        <v>37</v>
      </c>
      <c r="Z729" s="4" t="s">
        <v>37</v>
      </c>
      <c r="AA729" s="4" t="s">
        <v>37</v>
      </c>
      <c r="AB729" s="4" t="s">
        <v>38</v>
      </c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</row>
    <row r="730" spans="1:43">
      <c r="A730" s="4" t="s">
        <v>3555</v>
      </c>
      <c r="B730" s="4">
        <v>434</v>
      </c>
      <c r="C730" s="4">
        <v>392</v>
      </c>
      <c r="D730" s="4">
        <v>308</v>
      </c>
      <c r="E730" s="4">
        <v>120</v>
      </c>
      <c r="F730" s="4">
        <v>193</v>
      </c>
      <c r="G730" s="4">
        <v>169</v>
      </c>
      <c r="H730" s="4">
        <v>12.992000000000001</v>
      </c>
      <c r="I730" s="4">
        <v>11.712</v>
      </c>
      <c r="J730" s="4">
        <v>9.9770000000000003</v>
      </c>
      <c r="K730" s="4">
        <v>3.222</v>
      </c>
      <c r="L730" s="4">
        <v>5.2670000000000003</v>
      </c>
      <c r="M730" s="4">
        <v>5.0510000000000002</v>
      </c>
      <c r="N730" s="4">
        <v>11.5603333333333</v>
      </c>
      <c r="O730" s="4">
        <v>4.5133333333333301</v>
      </c>
      <c r="P730" s="4">
        <v>-1.3569177592501001</v>
      </c>
      <c r="Q730" s="6">
        <v>8.2798115074583903E-8</v>
      </c>
      <c r="R730" s="6">
        <v>9.2849604653359395E-7</v>
      </c>
      <c r="S730" s="4" t="s">
        <v>3556</v>
      </c>
      <c r="T730" s="4" t="s">
        <v>3557</v>
      </c>
      <c r="U730" s="4" t="s">
        <v>37</v>
      </c>
      <c r="V730" s="4" t="s">
        <v>37</v>
      </c>
      <c r="W730" s="4" t="s">
        <v>37</v>
      </c>
      <c r="X730" s="4" t="s">
        <v>37</v>
      </c>
      <c r="Y730" s="4" t="s">
        <v>35</v>
      </c>
      <c r="Z730" s="4" t="s">
        <v>37</v>
      </c>
      <c r="AA730" s="4" t="s">
        <v>143</v>
      </c>
      <c r="AB730" s="4" t="s">
        <v>38</v>
      </c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</row>
    <row r="731" spans="1:43">
      <c r="A731" s="4" t="s">
        <v>3558</v>
      </c>
      <c r="B731" s="4">
        <v>59</v>
      </c>
      <c r="C731" s="4">
        <v>58</v>
      </c>
      <c r="D731" s="4">
        <v>87</v>
      </c>
      <c r="E731" s="4">
        <v>320</v>
      </c>
      <c r="F731" s="4">
        <v>234</v>
      </c>
      <c r="G731" s="4">
        <v>135</v>
      </c>
      <c r="H731" s="4">
        <v>0.91</v>
      </c>
      <c r="I731" s="4">
        <v>0.77300000000000002</v>
      </c>
      <c r="J731" s="4">
        <v>1.165</v>
      </c>
      <c r="K731" s="4">
        <v>3.3769999999999998</v>
      </c>
      <c r="L731" s="4">
        <v>2.9569999999999999</v>
      </c>
      <c r="M731" s="4">
        <v>1.921</v>
      </c>
      <c r="N731" s="4">
        <v>0.94933333333333303</v>
      </c>
      <c r="O731" s="4">
        <v>2.75166666666667</v>
      </c>
      <c r="P731" s="4">
        <v>1.53531906883422</v>
      </c>
      <c r="Q731" s="6">
        <v>8.2887445215515297E-8</v>
      </c>
      <c r="R731" s="6">
        <v>9.2849604653359395E-7</v>
      </c>
      <c r="S731" s="4" t="s">
        <v>3559</v>
      </c>
      <c r="T731" s="4" t="s">
        <v>3560</v>
      </c>
      <c r="U731" s="4" t="s">
        <v>37</v>
      </c>
      <c r="V731" s="4" t="s">
        <v>37</v>
      </c>
      <c r="W731" s="4" t="s">
        <v>37</v>
      </c>
      <c r="X731" s="4" t="s">
        <v>37</v>
      </c>
      <c r="Y731" s="4" t="s">
        <v>1416</v>
      </c>
      <c r="Z731" s="4" t="s">
        <v>3561</v>
      </c>
      <c r="AA731" s="4" t="s">
        <v>3562</v>
      </c>
      <c r="AB731" s="4" t="s">
        <v>38</v>
      </c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</row>
    <row r="732" spans="1:43">
      <c r="A732" s="4" t="s">
        <v>3563</v>
      </c>
      <c r="B732" s="4">
        <v>136</v>
      </c>
      <c r="C732" s="4">
        <v>101</v>
      </c>
      <c r="D732" s="4">
        <v>83</v>
      </c>
      <c r="E732" s="4">
        <v>307</v>
      </c>
      <c r="F732" s="4">
        <v>262</v>
      </c>
      <c r="G732" s="4">
        <v>236</v>
      </c>
      <c r="H732" s="4">
        <v>4.7290000000000001</v>
      </c>
      <c r="I732" s="4">
        <v>3.53</v>
      </c>
      <c r="J732" s="4">
        <v>3.1349999999999998</v>
      </c>
      <c r="K732" s="4">
        <v>9.7759999999999998</v>
      </c>
      <c r="L732" s="4">
        <v>8.4169999999999998</v>
      </c>
      <c r="M732" s="4">
        <v>8.3640000000000008</v>
      </c>
      <c r="N732" s="4">
        <v>3.798</v>
      </c>
      <c r="O732" s="4">
        <v>8.8523333333333305</v>
      </c>
      <c r="P732" s="4">
        <v>1.22081787114776</v>
      </c>
      <c r="Q732" s="6">
        <v>9.2170039090527394E-8</v>
      </c>
      <c r="R732" s="6">
        <v>1.02107488504791E-6</v>
      </c>
      <c r="S732" s="4" t="s">
        <v>3564</v>
      </c>
      <c r="T732" s="4" t="s">
        <v>3565</v>
      </c>
      <c r="U732" s="4" t="s">
        <v>37</v>
      </c>
      <c r="V732" s="4" t="s">
        <v>37</v>
      </c>
      <c r="W732" s="4" t="s">
        <v>37</v>
      </c>
      <c r="X732" s="4" t="s">
        <v>37</v>
      </c>
      <c r="Y732" s="4" t="s">
        <v>3566</v>
      </c>
      <c r="Z732" s="4" t="s">
        <v>947</v>
      </c>
      <c r="AA732" s="4" t="s">
        <v>606</v>
      </c>
      <c r="AB732" s="4" t="s">
        <v>38</v>
      </c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</row>
    <row r="733" spans="1:43">
      <c r="A733" s="4" t="s">
        <v>3567</v>
      </c>
      <c r="B733" s="4">
        <v>23</v>
      </c>
      <c r="C733" s="4">
        <v>11</v>
      </c>
      <c r="D733" s="4">
        <v>20</v>
      </c>
      <c r="E733" s="4">
        <v>90</v>
      </c>
      <c r="F733" s="4">
        <v>87</v>
      </c>
      <c r="G733" s="4">
        <v>79</v>
      </c>
      <c r="H733" s="4">
        <v>0.85599999999999998</v>
      </c>
      <c r="I733" s="4">
        <v>0.41199999999999998</v>
      </c>
      <c r="J733" s="4">
        <v>0.80900000000000005</v>
      </c>
      <c r="K733" s="4">
        <v>3.0680000000000001</v>
      </c>
      <c r="L733" s="4">
        <v>2.992</v>
      </c>
      <c r="M733" s="4">
        <v>2.9969999999999999</v>
      </c>
      <c r="N733" s="4">
        <v>0.69233333333333302</v>
      </c>
      <c r="O733" s="4">
        <v>3.0190000000000001</v>
      </c>
      <c r="P733" s="4">
        <v>2.1245320413901299</v>
      </c>
      <c r="Q733" s="6">
        <v>9.4707007591539198E-8</v>
      </c>
      <c r="R733" s="6">
        <v>1.0482891952343599E-6</v>
      </c>
      <c r="S733" s="4" t="s">
        <v>38</v>
      </c>
      <c r="T733" s="4" t="s">
        <v>37</v>
      </c>
      <c r="U733" s="4" t="s">
        <v>37</v>
      </c>
      <c r="V733" s="4" t="s">
        <v>37</v>
      </c>
      <c r="W733" s="4" t="s">
        <v>37</v>
      </c>
      <c r="X733" s="4" t="s">
        <v>37</v>
      </c>
      <c r="Y733" s="4" t="s">
        <v>37</v>
      </c>
      <c r="Z733" s="4" t="s">
        <v>37</v>
      </c>
      <c r="AA733" s="4" t="s">
        <v>37</v>
      </c>
      <c r="AB733" s="4" t="s">
        <v>38</v>
      </c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</row>
    <row r="734" spans="1:43">
      <c r="A734" s="4" t="s">
        <v>3568</v>
      </c>
      <c r="B734" s="4">
        <v>183</v>
      </c>
      <c r="C734" s="4">
        <v>132</v>
      </c>
      <c r="D734" s="4">
        <v>166</v>
      </c>
      <c r="E734" s="4">
        <v>526</v>
      </c>
      <c r="F734" s="4">
        <v>468</v>
      </c>
      <c r="G734" s="4">
        <v>260</v>
      </c>
      <c r="H734" s="4">
        <v>2.44</v>
      </c>
      <c r="I734" s="4">
        <v>1.742</v>
      </c>
      <c r="J734" s="4">
        <v>2.2850000000000001</v>
      </c>
      <c r="K734" s="4">
        <v>6.0860000000000003</v>
      </c>
      <c r="L734" s="4">
        <v>5.3760000000000003</v>
      </c>
      <c r="M734" s="4">
        <v>3.379</v>
      </c>
      <c r="N734" s="4">
        <v>2.15566666666667</v>
      </c>
      <c r="O734" s="4">
        <v>4.9470000000000001</v>
      </c>
      <c r="P734" s="4">
        <v>1.1984197898319</v>
      </c>
      <c r="Q734" s="6">
        <v>9.78469914633035E-8</v>
      </c>
      <c r="R734" s="6">
        <v>1.0779225165775799E-6</v>
      </c>
      <c r="S734" s="4" t="s">
        <v>3569</v>
      </c>
      <c r="T734" s="4" t="s">
        <v>3570</v>
      </c>
      <c r="U734" s="4" t="s">
        <v>37</v>
      </c>
      <c r="V734" s="4" t="s">
        <v>37</v>
      </c>
      <c r="W734" s="4" t="s">
        <v>37</v>
      </c>
      <c r="X734" s="4" t="s">
        <v>37</v>
      </c>
      <c r="Y734" s="4" t="s">
        <v>3571</v>
      </c>
      <c r="Z734" s="4" t="s">
        <v>287</v>
      </c>
      <c r="AA734" s="4" t="s">
        <v>3572</v>
      </c>
      <c r="AB734" s="4" t="s">
        <v>38</v>
      </c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</row>
    <row r="735" spans="1:43">
      <c r="A735" s="4" t="s">
        <v>3573</v>
      </c>
      <c r="B735" s="4">
        <v>7</v>
      </c>
      <c r="C735" s="4">
        <v>17</v>
      </c>
      <c r="D735" s="4">
        <v>14</v>
      </c>
      <c r="E735" s="4">
        <v>82</v>
      </c>
      <c r="F735" s="4">
        <v>108</v>
      </c>
      <c r="G735" s="4">
        <v>49</v>
      </c>
      <c r="H735" s="4">
        <v>5.1999999999999998E-2</v>
      </c>
      <c r="I735" s="4">
        <v>0.124</v>
      </c>
      <c r="J735" s="4">
        <v>0.11</v>
      </c>
      <c r="K735" s="4">
        <v>0.55900000000000005</v>
      </c>
      <c r="L735" s="4">
        <v>0.73299999999999998</v>
      </c>
      <c r="M735" s="4">
        <v>0.35899999999999999</v>
      </c>
      <c r="N735" s="4">
        <v>9.5333333333333298E-2</v>
      </c>
      <c r="O735" s="4">
        <v>0.55033333333333301</v>
      </c>
      <c r="P735" s="4">
        <v>2.5292530681348699</v>
      </c>
      <c r="Q735" s="6">
        <v>1.02933441084757E-7</v>
      </c>
      <c r="R735" s="6">
        <v>1.1259640422014701E-6</v>
      </c>
      <c r="S735" s="4" t="s">
        <v>3574</v>
      </c>
      <c r="T735" s="4" t="s">
        <v>3575</v>
      </c>
      <c r="U735" s="4" t="s">
        <v>37</v>
      </c>
      <c r="V735" s="4" t="s">
        <v>37</v>
      </c>
      <c r="W735" s="4" t="s">
        <v>37</v>
      </c>
      <c r="X735" s="4" t="s">
        <v>37</v>
      </c>
      <c r="Y735" s="4" t="s">
        <v>3576</v>
      </c>
      <c r="Z735" s="4" t="s">
        <v>3577</v>
      </c>
      <c r="AA735" s="4" t="s">
        <v>3578</v>
      </c>
      <c r="AB735" s="4" t="s">
        <v>38</v>
      </c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</row>
    <row r="736" spans="1:43">
      <c r="A736" s="4" t="s">
        <v>3579</v>
      </c>
      <c r="B736" s="4">
        <v>881</v>
      </c>
      <c r="C736" s="4">
        <v>832</v>
      </c>
      <c r="D736" s="4">
        <v>621</v>
      </c>
      <c r="E736" s="4">
        <v>434</v>
      </c>
      <c r="F736" s="4">
        <v>422</v>
      </c>
      <c r="G736" s="4">
        <v>384</v>
      </c>
      <c r="H736" s="4">
        <v>33.055999999999997</v>
      </c>
      <c r="I736" s="4">
        <v>31.376999999999999</v>
      </c>
      <c r="J736" s="4">
        <v>25.308</v>
      </c>
      <c r="K736" s="4">
        <v>14.912000000000001</v>
      </c>
      <c r="L736" s="4">
        <v>14.628</v>
      </c>
      <c r="M736" s="4">
        <v>14.683999999999999</v>
      </c>
      <c r="N736" s="4">
        <v>29.9136666666667</v>
      </c>
      <c r="O736" s="4">
        <v>14.7413333333333</v>
      </c>
      <c r="P736" s="4">
        <v>-1.0209377394736801</v>
      </c>
      <c r="Q736" s="6">
        <v>1.0404084806579E-7</v>
      </c>
      <c r="R736" s="6">
        <v>1.13617137180053E-6</v>
      </c>
      <c r="S736" s="4" t="s">
        <v>3580</v>
      </c>
      <c r="T736" s="4" t="s">
        <v>3581</v>
      </c>
      <c r="U736" s="4" t="s">
        <v>37</v>
      </c>
      <c r="V736" s="4" t="s">
        <v>37</v>
      </c>
      <c r="W736" s="4" t="s">
        <v>37</v>
      </c>
      <c r="X736" s="4" t="s">
        <v>37</v>
      </c>
      <c r="Y736" s="4" t="s">
        <v>329</v>
      </c>
      <c r="Z736" s="4" t="s">
        <v>3582</v>
      </c>
      <c r="AA736" s="4" t="s">
        <v>2158</v>
      </c>
      <c r="AB736" s="4" t="s">
        <v>38</v>
      </c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</row>
    <row r="737" spans="1:43">
      <c r="A737" s="4" t="s">
        <v>3583</v>
      </c>
      <c r="B737" s="4">
        <v>174</v>
      </c>
      <c r="C737" s="4">
        <v>194</v>
      </c>
      <c r="D737" s="4">
        <v>124</v>
      </c>
      <c r="E737" s="4">
        <v>400</v>
      </c>
      <c r="F737" s="4">
        <v>361</v>
      </c>
      <c r="G737" s="4">
        <v>334</v>
      </c>
      <c r="H737" s="4">
        <v>5.5010000000000003</v>
      </c>
      <c r="I737" s="4">
        <v>6.165</v>
      </c>
      <c r="J737" s="4">
        <v>4.258</v>
      </c>
      <c r="K737" s="4">
        <v>11.58</v>
      </c>
      <c r="L737" s="4">
        <v>10.544</v>
      </c>
      <c r="M737" s="4">
        <v>10.762</v>
      </c>
      <c r="N737" s="4">
        <v>5.3079999999999998</v>
      </c>
      <c r="O737" s="4">
        <v>10.962</v>
      </c>
      <c r="P737" s="4">
        <v>1.0462707639784501</v>
      </c>
      <c r="Q737" s="6">
        <v>1.0503411161863E-7</v>
      </c>
      <c r="R737" s="6">
        <v>1.1451001516683201E-6</v>
      </c>
      <c r="S737" s="4" t="s">
        <v>3584</v>
      </c>
      <c r="T737" s="4" t="s">
        <v>3585</v>
      </c>
      <c r="U737" s="4" t="s">
        <v>37</v>
      </c>
      <c r="V737" s="4" t="s">
        <v>37</v>
      </c>
      <c r="W737" s="4" t="s">
        <v>37</v>
      </c>
      <c r="X737" s="4" t="s">
        <v>37</v>
      </c>
      <c r="Y737" s="4" t="s">
        <v>37</v>
      </c>
      <c r="Z737" s="4" t="s">
        <v>37</v>
      </c>
      <c r="AA737" s="4" t="s">
        <v>37</v>
      </c>
      <c r="AB737" s="4" t="s">
        <v>38</v>
      </c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</row>
    <row r="738" spans="1:43">
      <c r="A738" s="4" t="s">
        <v>3586</v>
      </c>
      <c r="B738" s="4">
        <v>165</v>
      </c>
      <c r="C738" s="4">
        <v>115</v>
      </c>
      <c r="D738" s="4">
        <v>148</v>
      </c>
      <c r="E738" s="4">
        <v>405</v>
      </c>
      <c r="F738" s="4">
        <v>365</v>
      </c>
      <c r="G738" s="4">
        <v>258</v>
      </c>
      <c r="H738" s="4">
        <v>2.36</v>
      </c>
      <c r="I738" s="4">
        <v>1.68</v>
      </c>
      <c r="J738" s="4">
        <v>2.2450000000000001</v>
      </c>
      <c r="K738" s="4">
        <v>5.2779999999999996</v>
      </c>
      <c r="L738" s="4">
        <v>4.8310000000000004</v>
      </c>
      <c r="M738" s="4">
        <v>3.7719999999999998</v>
      </c>
      <c r="N738" s="4">
        <v>2.0950000000000002</v>
      </c>
      <c r="O738" s="4">
        <v>4.6269999999999998</v>
      </c>
      <c r="P738" s="4">
        <v>1.14312685497858</v>
      </c>
      <c r="Q738" s="6">
        <v>1.06161042900239E-7</v>
      </c>
      <c r="R738" s="6">
        <v>1.15545395523892E-6</v>
      </c>
      <c r="S738" s="4" t="s">
        <v>3587</v>
      </c>
      <c r="T738" s="4" t="s">
        <v>3588</v>
      </c>
      <c r="U738" s="4" t="s">
        <v>1528</v>
      </c>
      <c r="V738" s="4" t="s">
        <v>3589</v>
      </c>
      <c r="W738" s="4" t="s">
        <v>3590</v>
      </c>
      <c r="X738" s="4" t="s">
        <v>3591</v>
      </c>
      <c r="Y738" s="4" t="s">
        <v>3592</v>
      </c>
      <c r="Z738" s="4" t="s">
        <v>3593</v>
      </c>
      <c r="AA738" s="4" t="s">
        <v>3594</v>
      </c>
      <c r="AB738" s="4" t="s">
        <v>38</v>
      </c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</row>
    <row r="739" spans="1:43">
      <c r="A739" s="4" t="s">
        <v>3595</v>
      </c>
      <c r="B739" s="4">
        <v>709</v>
      </c>
      <c r="C739" s="4">
        <v>530</v>
      </c>
      <c r="D739" s="4">
        <v>637</v>
      </c>
      <c r="E739" s="4">
        <v>293</v>
      </c>
      <c r="F739" s="4">
        <v>349</v>
      </c>
      <c r="G739" s="4">
        <v>346</v>
      </c>
      <c r="H739" s="4">
        <v>29.815999999999999</v>
      </c>
      <c r="I739" s="4">
        <v>22.402000000000001</v>
      </c>
      <c r="J739" s="4">
        <v>29.096</v>
      </c>
      <c r="K739" s="4">
        <v>11.282999999999999</v>
      </c>
      <c r="L739" s="4">
        <v>13.558999999999999</v>
      </c>
      <c r="M739" s="4">
        <v>14.829000000000001</v>
      </c>
      <c r="N739" s="4">
        <v>27.104666666666699</v>
      </c>
      <c r="O739" s="4">
        <v>13.2236666666667</v>
      </c>
      <c r="P739" s="4">
        <v>-1.03541900105075</v>
      </c>
      <c r="Q739" s="6">
        <v>1.07137974921827E-7</v>
      </c>
      <c r="R739" s="6">
        <v>1.1631740674485501E-6</v>
      </c>
      <c r="S739" s="4" t="s">
        <v>3596</v>
      </c>
      <c r="T739" s="4" t="s">
        <v>3596</v>
      </c>
      <c r="U739" s="4" t="s">
        <v>37</v>
      </c>
      <c r="V739" s="4" t="s">
        <v>37</v>
      </c>
      <c r="W739" s="4" t="s">
        <v>37</v>
      </c>
      <c r="X739" s="4" t="s">
        <v>37</v>
      </c>
      <c r="Y739" s="4" t="s">
        <v>37</v>
      </c>
      <c r="Z739" s="4" t="s">
        <v>37</v>
      </c>
      <c r="AA739" s="4" t="s">
        <v>37</v>
      </c>
      <c r="AB739" s="4" t="s">
        <v>38</v>
      </c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</row>
    <row r="740" spans="1:43">
      <c r="A740" s="4" t="s">
        <v>3597</v>
      </c>
      <c r="B740" s="4">
        <v>831</v>
      </c>
      <c r="C740" s="4">
        <v>649</v>
      </c>
      <c r="D740" s="4">
        <v>814</v>
      </c>
      <c r="E740" s="4">
        <v>393</v>
      </c>
      <c r="F740" s="4">
        <v>471</v>
      </c>
      <c r="G740" s="4">
        <v>369</v>
      </c>
      <c r="H740" s="4">
        <v>16.395</v>
      </c>
      <c r="I740" s="4">
        <v>12.855</v>
      </c>
      <c r="J740" s="4">
        <v>17.422999999999998</v>
      </c>
      <c r="K740" s="4">
        <v>7.1150000000000002</v>
      </c>
      <c r="L740" s="4">
        <v>8.6219999999999999</v>
      </c>
      <c r="M740" s="4">
        <v>7.415</v>
      </c>
      <c r="N740" s="4">
        <v>15.5576666666667</v>
      </c>
      <c r="O740" s="4">
        <v>7.7173333333333298</v>
      </c>
      <c r="P740" s="4">
        <v>-1.0114513753963099</v>
      </c>
      <c r="Q740" s="6">
        <v>1.10585732126449E-7</v>
      </c>
      <c r="R740" s="6">
        <v>1.19960678968118E-6</v>
      </c>
      <c r="S740" s="4" t="s">
        <v>3598</v>
      </c>
      <c r="T740" s="4" t="s">
        <v>3599</v>
      </c>
      <c r="U740" s="4" t="s">
        <v>37</v>
      </c>
      <c r="V740" s="4" t="s">
        <v>37</v>
      </c>
      <c r="W740" s="4" t="s">
        <v>37</v>
      </c>
      <c r="X740" s="4" t="s">
        <v>37</v>
      </c>
      <c r="Y740" s="4" t="s">
        <v>3600</v>
      </c>
      <c r="Z740" s="4" t="s">
        <v>3601</v>
      </c>
      <c r="AA740" s="4" t="s">
        <v>3602</v>
      </c>
      <c r="AB740" s="4" t="s">
        <v>38</v>
      </c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</row>
    <row r="741" spans="1:43">
      <c r="A741" s="4" t="s">
        <v>3603</v>
      </c>
      <c r="B741" s="4">
        <v>91</v>
      </c>
      <c r="C741" s="4">
        <v>108</v>
      </c>
      <c r="D741" s="4">
        <v>181</v>
      </c>
      <c r="E741" s="4">
        <v>330</v>
      </c>
      <c r="F741" s="4">
        <v>343</v>
      </c>
      <c r="G741" s="4">
        <v>305</v>
      </c>
      <c r="H741" s="4">
        <v>4.4370000000000003</v>
      </c>
      <c r="I741" s="4">
        <v>5.29</v>
      </c>
      <c r="J741" s="4">
        <v>9.5779999999999994</v>
      </c>
      <c r="K741" s="4">
        <v>14.724</v>
      </c>
      <c r="L741" s="4">
        <v>15.433999999999999</v>
      </c>
      <c r="M741" s="4">
        <v>15.146000000000001</v>
      </c>
      <c r="N741" s="4">
        <v>6.4349999999999996</v>
      </c>
      <c r="O741" s="4">
        <v>15.101333333333301</v>
      </c>
      <c r="P741" s="4">
        <v>1.2306638806583601</v>
      </c>
      <c r="Q741" s="6">
        <v>1.12746832835379E-7</v>
      </c>
      <c r="R741" s="6">
        <v>1.2210182336715099E-6</v>
      </c>
      <c r="S741" s="4" t="s">
        <v>3604</v>
      </c>
      <c r="T741" s="4" t="s">
        <v>3605</v>
      </c>
      <c r="U741" s="4" t="s">
        <v>37</v>
      </c>
      <c r="V741" s="4" t="s">
        <v>37</v>
      </c>
      <c r="W741" s="4" t="s">
        <v>37</v>
      </c>
      <c r="X741" s="4" t="s">
        <v>37</v>
      </c>
      <c r="Y741" s="4" t="s">
        <v>1250</v>
      </c>
      <c r="Z741" s="4" t="s">
        <v>1251</v>
      </c>
      <c r="AA741" s="4" t="s">
        <v>1252</v>
      </c>
      <c r="AB741" s="4" t="s">
        <v>38</v>
      </c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</row>
    <row r="742" spans="1:43">
      <c r="A742" s="4" t="s">
        <v>3606</v>
      </c>
      <c r="B742" s="4">
        <v>19</v>
      </c>
      <c r="C742" s="4">
        <v>43</v>
      </c>
      <c r="D742" s="4">
        <v>27</v>
      </c>
      <c r="E742" s="4">
        <v>127</v>
      </c>
      <c r="F742" s="4">
        <v>104</v>
      </c>
      <c r="G742" s="4">
        <v>118</v>
      </c>
      <c r="H742" s="4">
        <v>0.95</v>
      </c>
      <c r="I742" s="4">
        <v>2.161</v>
      </c>
      <c r="J742" s="4">
        <v>1.466</v>
      </c>
      <c r="K742" s="4">
        <v>5.8140000000000001</v>
      </c>
      <c r="L742" s="4">
        <v>4.8040000000000003</v>
      </c>
      <c r="M742" s="4">
        <v>6.0129999999999999</v>
      </c>
      <c r="N742" s="4">
        <v>1.5256666666666701</v>
      </c>
      <c r="O742" s="4">
        <v>5.5436666666666703</v>
      </c>
      <c r="P742" s="4">
        <v>1.86140072152384</v>
      </c>
      <c r="Q742" s="6">
        <v>1.1959690474931899E-7</v>
      </c>
      <c r="R742" s="6">
        <v>1.290913941247E-6</v>
      </c>
      <c r="S742" s="4" t="s">
        <v>3607</v>
      </c>
      <c r="T742" s="4" t="s">
        <v>3608</v>
      </c>
      <c r="U742" s="4" t="s">
        <v>37</v>
      </c>
      <c r="V742" s="4" t="s">
        <v>37</v>
      </c>
      <c r="W742" s="4" t="s">
        <v>37</v>
      </c>
      <c r="X742" s="4" t="s">
        <v>37</v>
      </c>
      <c r="Y742" s="4" t="s">
        <v>54</v>
      </c>
      <c r="Z742" s="4" t="s">
        <v>64</v>
      </c>
      <c r="AA742" s="4" t="s">
        <v>37</v>
      </c>
      <c r="AB742" s="4" t="s">
        <v>38</v>
      </c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</row>
    <row r="743" spans="1:43">
      <c r="A743" s="4" t="s">
        <v>3609</v>
      </c>
      <c r="B743" s="4">
        <v>22</v>
      </c>
      <c r="C743" s="4">
        <v>13</v>
      </c>
      <c r="D743" s="4">
        <v>18</v>
      </c>
      <c r="E743" s="4">
        <v>87</v>
      </c>
      <c r="F743" s="4">
        <v>85</v>
      </c>
      <c r="G743" s="4">
        <v>72</v>
      </c>
      <c r="H743" s="4">
        <v>0.52300000000000002</v>
      </c>
      <c r="I743" s="4">
        <v>0.311</v>
      </c>
      <c r="J743" s="4">
        <v>0.46500000000000002</v>
      </c>
      <c r="K743" s="4">
        <v>1.893</v>
      </c>
      <c r="L743" s="4">
        <v>1.8660000000000001</v>
      </c>
      <c r="M743" s="4">
        <v>1.744</v>
      </c>
      <c r="N743" s="4">
        <v>0.433</v>
      </c>
      <c r="O743" s="4">
        <v>1.83433333333333</v>
      </c>
      <c r="P743" s="4">
        <v>2.0828168978814801</v>
      </c>
      <c r="Q743" s="6">
        <v>1.42495079550482E-7</v>
      </c>
      <c r="R743" s="6">
        <v>1.5142570026558499E-6</v>
      </c>
      <c r="S743" s="4" t="s">
        <v>3610</v>
      </c>
      <c r="T743" s="4" t="s">
        <v>3611</v>
      </c>
      <c r="U743" s="4" t="s">
        <v>37</v>
      </c>
      <c r="V743" s="4" t="s">
        <v>37</v>
      </c>
      <c r="W743" s="4" t="s">
        <v>37</v>
      </c>
      <c r="X743" s="4" t="s">
        <v>37</v>
      </c>
      <c r="Y743" s="4" t="s">
        <v>54</v>
      </c>
      <c r="Z743" s="4" t="s">
        <v>37</v>
      </c>
      <c r="AA743" s="4" t="s">
        <v>3612</v>
      </c>
      <c r="AB743" s="4" t="s">
        <v>38</v>
      </c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</row>
    <row r="744" spans="1:43">
      <c r="A744" s="4" t="s">
        <v>3613</v>
      </c>
      <c r="B744" s="4">
        <v>101</v>
      </c>
      <c r="C744" s="4">
        <v>109</v>
      </c>
      <c r="D744" s="4">
        <v>122</v>
      </c>
      <c r="E744" s="4">
        <v>355</v>
      </c>
      <c r="F744" s="4">
        <v>353</v>
      </c>
      <c r="G744" s="4">
        <v>186</v>
      </c>
      <c r="H744" s="4">
        <v>1.5469999999999999</v>
      </c>
      <c r="I744" s="4">
        <v>1.6779999999999999</v>
      </c>
      <c r="J744" s="4">
        <v>2.0289999999999999</v>
      </c>
      <c r="K744" s="4">
        <v>5.008</v>
      </c>
      <c r="L744" s="4">
        <v>5.0220000000000002</v>
      </c>
      <c r="M744" s="4">
        <v>2.9119999999999999</v>
      </c>
      <c r="N744" s="4">
        <v>1.7513333333333301</v>
      </c>
      <c r="O744" s="4">
        <v>4.3140000000000001</v>
      </c>
      <c r="P744" s="4">
        <v>1.30057247674798</v>
      </c>
      <c r="Q744" s="6">
        <v>1.43948015173288E-7</v>
      </c>
      <c r="R744" s="6">
        <v>1.5253105436543201E-6</v>
      </c>
      <c r="S744" s="4" t="s">
        <v>3614</v>
      </c>
      <c r="T744" s="4" t="s">
        <v>3615</v>
      </c>
      <c r="U744" s="4" t="s">
        <v>315</v>
      </c>
      <c r="V744" s="4" t="s">
        <v>806</v>
      </c>
      <c r="W744" s="4" t="s">
        <v>3616</v>
      </c>
      <c r="X744" s="4" t="s">
        <v>3617</v>
      </c>
      <c r="Y744" s="4" t="s">
        <v>2126</v>
      </c>
      <c r="Z744" s="4" t="s">
        <v>3618</v>
      </c>
      <c r="AA744" s="4" t="s">
        <v>3619</v>
      </c>
      <c r="AB744" s="4" t="s">
        <v>3620</v>
      </c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</row>
    <row r="745" spans="1:43">
      <c r="A745" s="4" t="s">
        <v>3621</v>
      </c>
      <c r="B745" s="4">
        <v>1414</v>
      </c>
      <c r="C745" s="4">
        <v>1286</v>
      </c>
      <c r="D745" s="4">
        <v>976</v>
      </c>
      <c r="E745" s="4">
        <v>563</v>
      </c>
      <c r="F745" s="4">
        <v>757</v>
      </c>
      <c r="G745" s="4">
        <v>645</v>
      </c>
      <c r="H745" s="4">
        <v>33.131999999999998</v>
      </c>
      <c r="I745" s="4">
        <v>30.326000000000001</v>
      </c>
      <c r="J745" s="4">
        <v>25.286000000000001</v>
      </c>
      <c r="K745" s="4">
        <v>11.834</v>
      </c>
      <c r="L745" s="4">
        <v>16.073</v>
      </c>
      <c r="M745" s="4">
        <v>15.202999999999999</v>
      </c>
      <c r="N745" s="4">
        <v>29.581333333333301</v>
      </c>
      <c r="O745" s="4">
        <v>14.37</v>
      </c>
      <c r="P745" s="4">
        <v>-1.0416270193785699</v>
      </c>
      <c r="Q745" s="6">
        <v>1.47066154812437E-7</v>
      </c>
      <c r="R745" s="6">
        <v>1.55522756901814E-6</v>
      </c>
      <c r="S745" s="4" t="s">
        <v>3622</v>
      </c>
      <c r="T745" s="4" t="s">
        <v>3623</v>
      </c>
      <c r="U745" s="4" t="s">
        <v>37</v>
      </c>
      <c r="V745" s="4" t="s">
        <v>37</v>
      </c>
      <c r="W745" s="4" t="s">
        <v>37</v>
      </c>
      <c r="X745" s="4" t="s">
        <v>37</v>
      </c>
      <c r="Y745" s="4" t="s">
        <v>3624</v>
      </c>
      <c r="Z745" s="4" t="s">
        <v>287</v>
      </c>
      <c r="AA745" s="4" t="s">
        <v>3625</v>
      </c>
      <c r="AB745" s="4" t="s">
        <v>38</v>
      </c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</row>
    <row r="746" spans="1:43">
      <c r="A746" s="4" t="s">
        <v>3626</v>
      </c>
      <c r="B746" s="4">
        <v>1883</v>
      </c>
      <c r="C746" s="4">
        <v>1124</v>
      </c>
      <c r="D746" s="4">
        <v>760</v>
      </c>
      <c r="E746" s="4">
        <v>6158</v>
      </c>
      <c r="F746" s="4">
        <v>4645</v>
      </c>
      <c r="G746" s="4">
        <v>5201</v>
      </c>
      <c r="H746" s="4">
        <v>91.902000000000001</v>
      </c>
      <c r="I746" s="4">
        <v>55.137999999999998</v>
      </c>
      <c r="J746" s="4">
        <v>40.287999999999997</v>
      </c>
      <c r="K746" s="4">
        <v>275.21699999999998</v>
      </c>
      <c r="L746" s="4">
        <v>209.44200000000001</v>
      </c>
      <c r="M746" s="4">
        <v>258.70699999999999</v>
      </c>
      <c r="N746" s="4">
        <v>62.442666666666703</v>
      </c>
      <c r="O746" s="4">
        <v>247.78866666666701</v>
      </c>
      <c r="P746" s="4">
        <v>1.9885061478947601</v>
      </c>
      <c r="Q746" s="6">
        <v>1.5730696202119E-7</v>
      </c>
      <c r="R746" s="6">
        <v>1.66083034639215E-6</v>
      </c>
      <c r="S746" s="4" t="s">
        <v>3627</v>
      </c>
      <c r="T746" s="4" t="s">
        <v>3628</v>
      </c>
      <c r="U746" s="4" t="s">
        <v>37</v>
      </c>
      <c r="V746" s="4" t="s">
        <v>37</v>
      </c>
      <c r="W746" s="4" t="s">
        <v>37</v>
      </c>
      <c r="X746" s="4" t="s">
        <v>37</v>
      </c>
      <c r="Y746" s="4" t="s">
        <v>35</v>
      </c>
      <c r="Z746" s="4" t="s">
        <v>37</v>
      </c>
      <c r="AA746" s="4" t="s">
        <v>3629</v>
      </c>
      <c r="AB746" s="4" t="s">
        <v>38</v>
      </c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</row>
    <row r="747" spans="1:43">
      <c r="A747" s="4" t="s">
        <v>3630</v>
      </c>
      <c r="B747" s="4">
        <v>548</v>
      </c>
      <c r="C747" s="4">
        <v>591</v>
      </c>
      <c r="D747" s="4">
        <v>562</v>
      </c>
      <c r="E747" s="4">
        <v>334</v>
      </c>
      <c r="F747" s="4">
        <v>294</v>
      </c>
      <c r="G747" s="4">
        <v>202</v>
      </c>
      <c r="H747" s="4">
        <v>6.4649999999999999</v>
      </c>
      <c r="I747" s="4">
        <v>6.9370000000000003</v>
      </c>
      <c r="J747" s="4">
        <v>7.1</v>
      </c>
      <c r="K747" s="4">
        <v>3.5049999999999999</v>
      </c>
      <c r="L747" s="4">
        <v>3.1539999999999999</v>
      </c>
      <c r="M747" s="4">
        <v>2.35</v>
      </c>
      <c r="N747" s="4">
        <v>6.8339999999999996</v>
      </c>
      <c r="O747" s="4">
        <v>3.0030000000000001</v>
      </c>
      <c r="P747" s="4">
        <v>-1.1863257728721199</v>
      </c>
      <c r="Q747" s="6">
        <v>1.58594149945291E-7</v>
      </c>
      <c r="R747" s="6">
        <v>1.6730656319875799E-6</v>
      </c>
      <c r="S747" s="4" t="s">
        <v>3631</v>
      </c>
      <c r="T747" s="4" t="s">
        <v>3632</v>
      </c>
      <c r="U747" s="4" t="s">
        <v>3633</v>
      </c>
      <c r="V747" s="4" t="s">
        <v>3634</v>
      </c>
      <c r="W747" s="4" t="s">
        <v>3635</v>
      </c>
      <c r="X747" s="4" t="s">
        <v>3636</v>
      </c>
      <c r="Y747" s="4" t="s">
        <v>3637</v>
      </c>
      <c r="Z747" s="4" t="s">
        <v>3638</v>
      </c>
      <c r="AA747" s="4" t="s">
        <v>3639</v>
      </c>
      <c r="AB747" s="4" t="s">
        <v>38</v>
      </c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</row>
    <row r="748" spans="1:43">
      <c r="A748" s="4" t="s">
        <v>3640</v>
      </c>
      <c r="B748" s="4">
        <v>17</v>
      </c>
      <c r="C748" s="4">
        <v>24</v>
      </c>
      <c r="D748" s="4">
        <v>44</v>
      </c>
      <c r="E748" s="4">
        <v>123</v>
      </c>
      <c r="F748" s="4">
        <v>108</v>
      </c>
      <c r="G748" s="4">
        <v>115</v>
      </c>
      <c r="H748" s="4">
        <v>1.85</v>
      </c>
      <c r="I748" s="4">
        <v>2.6240000000000001</v>
      </c>
      <c r="J748" s="4">
        <v>5.1989999999999998</v>
      </c>
      <c r="K748" s="4">
        <v>12.254</v>
      </c>
      <c r="L748" s="4">
        <v>10.855</v>
      </c>
      <c r="M748" s="4">
        <v>12.752000000000001</v>
      </c>
      <c r="N748" s="4">
        <v>3.2243333333333299</v>
      </c>
      <c r="O748" s="4">
        <v>11.953666666666701</v>
      </c>
      <c r="P748" s="4">
        <v>1.8903804149552501</v>
      </c>
      <c r="Q748" s="6">
        <v>1.6869221168715901E-7</v>
      </c>
      <c r="R748" s="6">
        <v>1.7735804297764E-6</v>
      </c>
      <c r="S748" s="4" t="s">
        <v>38</v>
      </c>
      <c r="T748" s="4" t="s">
        <v>3641</v>
      </c>
      <c r="U748" s="4" t="s">
        <v>37</v>
      </c>
      <c r="V748" s="4" t="s">
        <v>37</v>
      </c>
      <c r="W748" s="4" t="s">
        <v>37</v>
      </c>
      <c r="X748" s="4" t="s">
        <v>37</v>
      </c>
      <c r="Y748" s="4" t="s">
        <v>37</v>
      </c>
      <c r="Z748" s="4" t="s">
        <v>37</v>
      </c>
      <c r="AA748" s="4" t="s">
        <v>37</v>
      </c>
      <c r="AB748" s="4" t="s">
        <v>38</v>
      </c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</row>
    <row r="749" spans="1:43">
      <c r="A749" s="4" t="s">
        <v>3642</v>
      </c>
      <c r="B749" s="4">
        <v>788</v>
      </c>
      <c r="C749" s="4">
        <v>828</v>
      </c>
      <c r="D749" s="4">
        <v>1004</v>
      </c>
      <c r="E749" s="4">
        <v>427</v>
      </c>
      <c r="F749" s="4">
        <v>562</v>
      </c>
      <c r="G749" s="4">
        <v>430</v>
      </c>
      <c r="H749" s="4">
        <v>23.687000000000001</v>
      </c>
      <c r="I749" s="4">
        <v>25.016999999999999</v>
      </c>
      <c r="J749" s="4">
        <v>32.78</v>
      </c>
      <c r="K749" s="4">
        <v>11.754</v>
      </c>
      <c r="L749" s="4">
        <v>15.606999999999999</v>
      </c>
      <c r="M749" s="4">
        <v>13.173999999999999</v>
      </c>
      <c r="N749" s="4">
        <v>27.1613333333333</v>
      </c>
      <c r="O749" s="4">
        <v>13.5116666666667</v>
      </c>
      <c r="P749" s="4">
        <v>-1.0073486599939401</v>
      </c>
      <c r="Q749" s="6">
        <v>1.7145686428139399E-7</v>
      </c>
      <c r="R749" s="6">
        <v>1.79669837814113E-6</v>
      </c>
      <c r="S749" s="4" t="s">
        <v>3643</v>
      </c>
      <c r="T749" s="4" t="s">
        <v>3644</v>
      </c>
      <c r="U749" s="4" t="s">
        <v>37</v>
      </c>
      <c r="V749" s="4" t="s">
        <v>37</v>
      </c>
      <c r="W749" s="4" t="s">
        <v>37</v>
      </c>
      <c r="X749" s="4" t="s">
        <v>37</v>
      </c>
      <c r="Y749" s="4" t="s">
        <v>37</v>
      </c>
      <c r="Z749" s="4" t="s">
        <v>452</v>
      </c>
      <c r="AA749" s="4" t="s">
        <v>453</v>
      </c>
      <c r="AB749" s="4" t="s">
        <v>38</v>
      </c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</row>
    <row r="750" spans="1:43">
      <c r="A750" s="4" t="s">
        <v>3645</v>
      </c>
      <c r="B750" s="4">
        <v>74</v>
      </c>
      <c r="C750" s="4">
        <v>54</v>
      </c>
      <c r="D750" s="4">
        <v>118</v>
      </c>
      <c r="E750" s="4">
        <v>290</v>
      </c>
      <c r="F750" s="4">
        <v>245</v>
      </c>
      <c r="G750" s="4">
        <v>194</v>
      </c>
      <c r="H750" s="4">
        <v>5.7210000000000001</v>
      </c>
      <c r="I750" s="4">
        <v>4.1959999999999997</v>
      </c>
      <c r="J750" s="4">
        <v>9.9090000000000007</v>
      </c>
      <c r="K750" s="4">
        <v>20.532</v>
      </c>
      <c r="L750" s="4">
        <v>17.5</v>
      </c>
      <c r="M750" s="4">
        <v>15.287000000000001</v>
      </c>
      <c r="N750" s="4">
        <v>6.6086666666666698</v>
      </c>
      <c r="O750" s="4">
        <v>17.773</v>
      </c>
      <c r="P750" s="4">
        <v>1.4272560872801501</v>
      </c>
      <c r="Q750" s="6">
        <v>1.71553760317946E-7</v>
      </c>
      <c r="R750" s="6">
        <v>1.79669837814113E-6</v>
      </c>
      <c r="S750" s="4" t="s">
        <v>3646</v>
      </c>
      <c r="T750" s="4" t="s">
        <v>3647</v>
      </c>
      <c r="U750" s="4" t="s">
        <v>37</v>
      </c>
      <c r="V750" s="4" t="s">
        <v>37</v>
      </c>
      <c r="W750" s="4" t="s">
        <v>37</v>
      </c>
      <c r="X750" s="4" t="s">
        <v>37</v>
      </c>
      <c r="Y750" s="4" t="s">
        <v>54</v>
      </c>
      <c r="Z750" s="4" t="s">
        <v>64</v>
      </c>
      <c r="AA750" s="4" t="s">
        <v>37</v>
      </c>
      <c r="AB750" s="4" t="s">
        <v>38</v>
      </c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</row>
    <row r="751" spans="1:43">
      <c r="A751" s="4" t="s">
        <v>3648</v>
      </c>
      <c r="B751" s="4">
        <v>51</v>
      </c>
      <c r="C751" s="4">
        <v>36</v>
      </c>
      <c r="D751" s="4">
        <v>69</v>
      </c>
      <c r="E751" s="4">
        <v>203</v>
      </c>
      <c r="F751" s="4">
        <v>190</v>
      </c>
      <c r="G751" s="4">
        <v>121</v>
      </c>
      <c r="H751" s="4">
        <v>0.73499999999999999</v>
      </c>
      <c r="I751" s="4">
        <v>0.50600000000000001</v>
      </c>
      <c r="J751" s="4">
        <v>1.0609999999999999</v>
      </c>
      <c r="K751" s="4">
        <v>2.5990000000000002</v>
      </c>
      <c r="L751" s="4">
        <v>2.5089999999999999</v>
      </c>
      <c r="M751" s="4">
        <v>1.8360000000000001</v>
      </c>
      <c r="N751" s="4">
        <v>0.76733333333333298</v>
      </c>
      <c r="O751" s="4">
        <v>2.3146666666666702</v>
      </c>
      <c r="P751" s="4">
        <v>1.59287911431225</v>
      </c>
      <c r="Q751" s="6">
        <v>1.8086707476328601E-7</v>
      </c>
      <c r="R751" s="6">
        <v>1.8866606302707901E-6</v>
      </c>
      <c r="S751" s="4" t="s">
        <v>3649</v>
      </c>
      <c r="T751" s="4" t="s">
        <v>3650</v>
      </c>
      <c r="U751" s="4" t="s">
        <v>37</v>
      </c>
      <c r="V751" s="4" t="s">
        <v>37</v>
      </c>
      <c r="W751" s="4" t="s">
        <v>37</v>
      </c>
      <c r="X751" s="4" t="s">
        <v>37</v>
      </c>
      <c r="Y751" s="4" t="s">
        <v>3651</v>
      </c>
      <c r="Z751" s="4" t="s">
        <v>287</v>
      </c>
      <c r="AA751" s="4" t="s">
        <v>3652</v>
      </c>
      <c r="AB751" s="4" t="s">
        <v>38</v>
      </c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</row>
    <row r="752" spans="1:43">
      <c r="A752" s="4" t="s">
        <v>3653</v>
      </c>
      <c r="B752" s="4">
        <v>113</v>
      </c>
      <c r="C752" s="4">
        <v>88</v>
      </c>
      <c r="D752" s="4">
        <v>108</v>
      </c>
      <c r="E752" s="4">
        <v>297</v>
      </c>
      <c r="F752" s="4">
        <v>273</v>
      </c>
      <c r="G752" s="4">
        <v>194</v>
      </c>
      <c r="H752" s="4">
        <v>0.99399999999999999</v>
      </c>
      <c r="I752" s="4">
        <v>0.80600000000000005</v>
      </c>
      <c r="J752" s="4">
        <v>1.056</v>
      </c>
      <c r="K752" s="4">
        <v>2.4500000000000002</v>
      </c>
      <c r="L752" s="4">
        <v>2.2269999999999999</v>
      </c>
      <c r="M752" s="4">
        <v>1.77</v>
      </c>
      <c r="N752" s="4">
        <v>0.95199999999999996</v>
      </c>
      <c r="O752" s="4">
        <v>2.149</v>
      </c>
      <c r="P752" s="4">
        <v>1.1746320041198399</v>
      </c>
      <c r="Q752" s="6">
        <v>1.8158942641514301E-7</v>
      </c>
      <c r="R752" s="6">
        <v>1.8911697532165E-6</v>
      </c>
      <c r="S752" s="4" t="s">
        <v>3654</v>
      </c>
      <c r="T752" s="4" t="s">
        <v>3655</v>
      </c>
      <c r="U752" s="4" t="s">
        <v>3656</v>
      </c>
      <c r="V752" s="4" t="s">
        <v>3657</v>
      </c>
      <c r="W752" s="4" t="s">
        <v>3658</v>
      </c>
      <c r="X752" s="4" t="s">
        <v>3659</v>
      </c>
      <c r="Y752" s="4" t="s">
        <v>3660</v>
      </c>
      <c r="Z752" s="4" t="s">
        <v>3661</v>
      </c>
      <c r="AA752" s="4" t="s">
        <v>3662</v>
      </c>
      <c r="AB752" s="4" t="s">
        <v>38</v>
      </c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</row>
    <row r="753" spans="1:43">
      <c r="A753" s="4" t="s">
        <v>3663</v>
      </c>
      <c r="B753" s="4">
        <v>267</v>
      </c>
      <c r="C753" s="4">
        <v>270</v>
      </c>
      <c r="D753" s="4">
        <v>233</v>
      </c>
      <c r="E753" s="4">
        <v>133</v>
      </c>
      <c r="F753" s="4">
        <v>103</v>
      </c>
      <c r="G753" s="4">
        <v>80</v>
      </c>
      <c r="H753" s="4">
        <v>7.3</v>
      </c>
      <c r="I753" s="4">
        <v>7.42</v>
      </c>
      <c r="J753" s="4">
        <v>6.9189999999999996</v>
      </c>
      <c r="K753" s="4">
        <v>3.33</v>
      </c>
      <c r="L753" s="4">
        <v>2.6019999999999999</v>
      </c>
      <c r="M753" s="4">
        <v>2.2290000000000001</v>
      </c>
      <c r="N753" s="4">
        <v>7.2130000000000001</v>
      </c>
      <c r="O753" s="4">
        <v>2.7203333333333299</v>
      </c>
      <c r="P753" s="4">
        <v>-1.4068159823066699</v>
      </c>
      <c r="Q753" s="6">
        <v>1.8885198032057699E-7</v>
      </c>
      <c r="R753" s="6">
        <v>1.9621043596812801E-6</v>
      </c>
      <c r="S753" s="4" t="s">
        <v>3664</v>
      </c>
      <c r="T753" s="4" t="s">
        <v>3665</v>
      </c>
      <c r="U753" s="4" t="s">
        <v>37</v>
      </c>
      <c r="V753" s="4" t="s">
        <v>37</v>
      </c>
      <c r="W753" s="4" t="s">
        <v>37</v>
      </c>
      <c r="X753" s="4" t="s">
        <v>37</v>
      </c>
      <c r="Y753" s="4" t="s">
        <v>37</v>
      </c>
      <c r="Z753" s="4" t="s">
        <v>37</v>
      </c>
      <c r="AA753" s="4" t="s">
        <v>37</v>
      </c>
      <c r="AB753" s="4" t="s">
        <v>38</v>
      </c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</row>
    <row r="754" spans="1:43">
      <c r="A754" s="4" t="s">
        <v>3666</v>
      </c>
      <c r="B754" s="4">
        <v>539</v>
      </c>
      <c r="C754" s="4">
        <v>354</v>
      </c>
      <c r="D754" s="4">
        <v>300</v>
      </c>
      <c r="E754" s="4">
        <v>1014</v>
      </c>
      <c r="F754" s="4">
        <v>935</v>
      </c>
      <c r="G754" s="4">
        <v>679</v>
      </c>
      <c r="H754" s="4">
        <v>5.2249999999999996</v>
      </c>
      <c r="I754" s="4">
        <v>3.4329999999999998</v>
      </c>
      <c r="J754" s="4">
        <v>3.15</v>
      </c>
      <c r="K754" s="4">
        <v>9.0009999999999994</v>
      </c>
      <c r="L754" s="4">
        <v>8.3580000000000005</v>
      </c>
      <c r="M754" s="4">
        <v>6.68</v>
      </c>
      <c r="N754" s="4">
        <v>3.9359999999999999</v>
      </c>
      <c r="O754" s="4">
        <v>8.0129999999999999</v>
      </c>
      <c r="P754" s="4">
        <v>1.02561225601703</v>
      </c>
      <c r="Q754" s="6">
        <v>1.9302508080621101E-7</v>
      </c>
      <c r="R754" s="6">
        <v>2.0006788780860001E-6</v>
      </c>
      <c r="S754" s="4" t="s">
        <v>3667</v>
      </c>
      <c r="T754" s="4" t="s">
        <v>3668</v>
      </c>
      <c r="U754" s="4" t="s">
        <v>37</v>
      </c>
      <c r="V754" s="4" t="s">
        <v>37</v>
      </c>
      <c r="W754" s="4" t="s">
        <v>37</v>
      </c>
      <c r="X754" s="4" t="s">
        <v>37</v>
      </c>
      <c r="Y754" s="4" t="s">
        <v>37</v>
      </c>
      <c r="Z754" s="4" t="s">
        <v>3669</v>
      </c>
      <c r="AA754" s="4" t="s">
        <v>3670</v>
      </c>
      <c r="AB754" s="4" t="s">
        <v>38</v>
      </c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</row>
    <row r="755" spans="1:43">
      <c r="A755" s="4" t="s">
        <v>3671</v>
      </c>
      <c r="B755" s="4">
        <v>195</v>
      </c>
      <c r="C755" s="4">
        <v>236</v>
      </c>
      <c r="D755" s="4">
        <v>359</v>
      </c>
      <c r="E755" s="4">
        <v>665</v>
      </c>
      <c r="F755" s="4">
        <v>599</v>
      </c>
      <c r="G755" s="4">
        <v>502</v>
      </c>
      <c r="H755" s="4">
        <v>6.3940000000000001</v>
      </c>
      <c r="I755" s="4">
        <v>7.7779999999999996</v>
      </c>
      <c r="J755" s="4">
        <v>12.785</v>
      </c>
      <c r="K755" s="4">
        <v>19.966000000000001</v>
      </c>
      <c r="L755" s="4">
        <v>18.145</v>
      </c>
      <c r="M755" s="4">
        <v>16.774999999999999</v>
      </c>
      <c r="N755" s="4">
        <v>8.9856666666666705</v>
      </c>
      <c r="O755" s="4">
        <v>18.2953333333333</v>
      </c>
      <c r="P755" s="4">
        <v>1.02577825163366</v>
      </c>
      <c r="Q755" s="6">
        <v>1.9572160805326301E-7</v>
      </c>
      <c r="R755" s="6">
        <v>2.0254079741321401E-6</v>
      </c>
      <c r="S755" s="4" t="s">
        <v>3672</v>
      </c>
      <c r="T755" s="4" t="s">
        <v>3673</v>
      </c>
      <c r="U755" s="4" t="s">
        <v>37</v>
      </c>
      <c r="V755" s="4" t="s">
        <v>37</v>
      </c>
      <c r="W755" s="4" t="s">
        <v>37</v>
      </c>
      <c r="X755" s="4" t="s">
        <v>37</v>
      </c>
      <c r="Y755" s="4" t="s">
        <v>703</v>
      </c>
      <c r="Z755" s="4" t="s">
        <v>224</v>
      </c>
      <c r="AA755" s="4" t="s">
        <v>37</v>
      </c>
      <c r="AB755" s="4" t="s">
        <v>38</v>
      </c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</row>
    <row r="756" spans="1:43">
      <c r="A756" s="4" t="s">
        <v>3674</v>
      </c>
      <c r="B756" s="4">
        <v>92</v>
      </c>
      <c r="C756" s="4">
        <v>85</v>
      </c>
      <c r="D756" s="4">
        <v>53</v>
      </c>
      <c r="E756" s="4">
        <v>191</v>
      </c>
      <c r="F756" s="4">
        <v>284</v>
      </c>
      <c r="G756" s="4">
        <v>184</v>
      </c>
      <c r="H756" s="4">
        <v>3.609</v>
      </c>
      <c r="I756" s="4">
        <v>3.3519999999999999</v>
      </c>
      <c r="J756" s="4">
        <v>2.2570000000000001</v>
      </c>
      <c r="K756" s="4">
        <v>6.8609999999999998</v>
      </c>
      <c r="L756" s="4">
        <v>10.294</v>
      </c>
      <c r="M756" s="4">
        <v>7.3559999999999999</v>
      </c>
      <c r="N756" s="4">
        <v>3.0726666666666702</v>
      </c>
      <c r="O756" s="4">
        <v>8.1703333333333301</v>
      </c>
      <c r="P756" s="4">
        <v>1.4109036717036001</v>
      </c>
      <c r="Q756" s="6">
        <v>2.1027593997741301E-7</v>
      </c>
      <c r="R756" s="6">
        <v>2.1674213291426801E-6</v>
      </c>
      <c r="S756" s="4" t="s">
        <v>3675</v>
      </c>
      <c r="T756" s="4" t="s">
        <v>3676</v>
      </c>
      <c r="U756" s="4" t="s">
        <v>37</v>
      </c>
      <c r="V756" s="4" t="s">
        <v>37</v>
      </c>
      <c r="W756" s="4" t="s">
        <v>37</v>
      </c>
      <c r="X756" s="4" t="s">
        <v>37</v>
      </c>
      <c r="Y756" s="4" t="s">
        <v>35</v>
      </c>
      <c r="Z756" s="4" t="s">
        <v>215</v>
      </c>
      <c r="AA756" s="4" t="s">
        <v>139</v>
      </c>
      <c r="AB756" s="4" t="s">
        <v>38</v>
      </c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</row>
    <row r="757" spans="1:43">
      <c r="A757" s="4" t="s">
        <v>3677</v>
      </c>
      <c r="B757" s="4">
        <v>43</v>
      </c>
      <c r="C757" s="4">
        <v>34</v>
      </c>
      <c r="D757" s="4">
        <v>15</v>
      </c>
      <c r="E757" s="4">
        <v>123</v>
      </c>
      <c r="F757" s="4">
        <v>132</v>
      </c>
      <c r="G757" s="4">
        <v>110</v>
      </c>
      <c r="H757" s="4">
        <v>6.399</v>
      </c>
      <c r="I757" s="4">
        <v>5.0860000000000003</v>
      </c>
      <c r="J757" s="4">
        <v>2.4249999999999998</v>
      </c>
      <c r="K757" s="4">
        <v>16.762</v>
      </c>
      <c r="L757" s="4">
        <v>18.149000000000001</v>
      </c>
      <c r="M757" s="4">
        <v>16.684000000000001</v>
      </c>
      <c r="N757" s="4">
        <v>4.6366666666666703</v>
      </c>
      <c r="O757" s="4">
        <v>17.198333333333299</v>
      </c>
      <c r="P757" s="4">
        <v>1.8911088429637799</v>
      </c>
      <c r="Q757" s="6">
        <v>2.30154688171844E-7</v>
      </c>
      <c r="R757" s="6">
        <v>2.3537152777040498E-6</v>
      </c>
      <c r="S757" s="4" t="s">
        <v>3678</v>
      </c>
      <c r="T757" s="4" t="s">
        <v>3679</v>
      </c>
      <c r="U757" s="4" t="s">
        <v>158</v>
      </c>
      <c r="V757" s="4" t="s">
        <v>159</v>
      </c>
      <c r="W757" s="4" t="s">
        <v>160</v>
      </c>
      <c r="X757" s="4" t="s">
        <v>1946</v>
      </c>
      <c r="Y757" s="4" t="s">
        <v>117</v>
      </c>
      <c r="Z757" s="4" t="s">
        <v>37</v>
      </c>
      <c r="AA757" s="4" t="s">
        <v>3680</v>
      </c>
      <c r="AB757" s="4" t="s">
        <v>38</v>
      </c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</row>
    <row r="758" spans="1:43">
      <c r="A758" s="4" t="s">
        <v>3681</v>
      </c>
      <c r="B758" s="4">
        <v>933</v>
      </c>
      <c r="C758" s="4">
        <v>492</v>
      </c>
      <c r="D758" s="4">
        <v>428</v>
      </c>
      <c r="E758" s="4">
        <v>2624</v>
      </c>
      <c r="F758" s="4">
        <v>2551</v>
      </c>
      <c r="G758" s="4">
        <v>1929</v>
      </c>
      <c r="H758" s="4">
        <v>142.27000000000001</v>
      </c>
      <c r="I758" s="4">
        <v>75.477000000000004</v>
      </c>
      <c r="J758" s="4">
        <v>70.852999999999994</v>
      </c>
      <c r="K758" s="4">
        <v>366.40199999999999</v>
      </c>
      <c r="L758" s="4">
        <v>359.536</v>
      </c>
      <c r="M758" s="4">
        <v>299.98500000000001</v>
      </c>
      <c r="N758" s="4">
        <v>96.2</v>
      </c>
      <c r="O758" s="4">
        <v>341.97433333333299</v>
      </c>
      <c r="P758" s="4">
        <v>1.82977924950532</v>
      </c>
      <c r="Q758" s="6">
        <v>2.4241868073596797E-7</v>
      </c>
      <c r="R758" s="6">
        <v>2.4713816873465901E-6</v>
      </c>
      <c r="S758" s="4" t="s">
        <v>3682</v>
      </c>
      <c r="T758" s="4" t="s">
        <v>37</v>
      </c>
      <c r="U758" s="4" t="s">
        <v>37</v>
      </c>
      <c r="V758" s="4" t="s">
        <v>37</v>
      </c>
      <c r="W758" s="4" t="s">
        <v>37</v>
      </c>
      <c r="X758" s="4" t="s">
        <v>37</v>
      </c>
      <c r="Y758" s="4" t="s">
        <v>37</v>
      </c>
      <c r="Z758" s="4" t="s">
        <v>37</v>
      </c>
      <c r="AA758" s="4" t="s">
        <v>37</v>
      </c>
      <c r="AB758" s="4" t="s">
        <v>38</v>
      </c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</row>
    <row r="759" spans="1:43">
      <c r="A759" s="4" t="s">
        <v>3683</v>
      </c>
      <c r="B759" s="4">
        <v>443</v>
      </c>
      <c r="C759" s="4">
        <v>279</v>
      </c>
      <c r="D759" s="4">
        <v>363</v>
      </c>
      <c r="E759" s="4">
        <v>180</v>
      </c>
      <c r="F759" s="4">
        <v>142</v>
      </c>
      <c r="G759" s="4">
        <v>163</v>
      </c>
      <c r="H759" s="4">
        <v>15.275</v>
      </c>
      <c r="I759" s="4">
        <v>9.6690000000000005</v>
      </c>
      <c r="J759" s="4">
        <v>13.595000000000001</v>
      </c>
      <c r="K759" s="4">
        <v>5.6829999999999998</v>
      </c>
      <c r="L759" s="4">
        <v>4.5229999999999997</v>
      </c>
      <c r="M759" s="4">
        <v>5.7279999999999998</v>
      </c>
      <c r="N759" s="4">
        <v>12.8463333333333</v>
      </c>
      <c r="O759" s="4">
        <v>5.3113333333333301</v>
      </c>
      <c r="P759" s="4">
        <v>-1.27421065741037</v>
      </c>
      <c r="Q759" s="6">
        <v>2.4332834252810701E-7</v>
      </c>
      <c r="R759" s="6">
        <v>2.4787173892374902E-6</v>
      </c>
      <c r="S759" s="4" t="s">
        <v>3684</v>
      </c>
      <c r="T759" s="4" t="s">
        <v>3685</v>
      </c>
      <c r="U759" s="4" t="s">
        <v>37</v>
      </c>
      <c r="V759" s="4" t="s">
        <v>37</v>
      </c>
      <c r="W759" s="4" t="s">
        <v>37</v>
      </c>
      <c r="X759" s="4" t="s">
        <v>37</v>
      </c>
      <c r="Y759" s="4" t="s">
        <v>462</v>
      </c>
      <c r="Z759" s="4" t="s">
        <v>926</v>
      </c>
      <c r="AA759" s="4" t="s">
        <v>927</v>
      </c>
      <c r="AB759" s="4" t="s">
        <v>38</v>
      </c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</row>
    <row r="760" spans="1:43">
      <c r="A760" s="4" t="s">
        <v>3686</v>
      </c>
      <c r="B760" s="4">
        <v>156</v>
      </c>
      <c r="C760" s="4">
        <v>191</v>
      </c>
      <c r="D760" s="4">
        <v>157</v>
      </c>
      <c r="E760" s="4">
        <v>73</v>
      </c>
      <c r="F760" s="4">
        <v>58</v>
      </c>
      <c r="G760" s="4">
        <v>38</v>
      </c>
      <c r="H760" s="4">
        <v>8.8460000000000001</v>
      </c>
      <c r="I760" s="4">
        <v>10.887</v>
      </c>
      <c r="J760" s="4">
        <v>9.67</v>
      </c>
      <c r="K760" s="4">
        <v>3.7909999999999999</v>
      </c>
      <c r="L760" s="4">
        <v>3.0390000000000001</v>
      </c>
      <c r="M760" s="4">
        <v>2.1960000000000002</v>
      </c>
      <c r="N760" s="4">
        <v>9.8010000000000002</v>
      </c>
      <c r="O760" s="4">
        <v>3.0086666666666702</v>
      </c>
      <c r="P760" s="4">
        <v>-1.7038046776678899</v>
      </c>
      <c r="Q760" s="6">
        <v>2.4596177989578102E-7</v>
      </c>
      <c r="R760" s="6">
        <v>2.50358754727641E-6</v>
      </c>
      <c r="S760" s="4" t="s">
        <v>3687</v>
      </c>
      <c r="T760" s="4" t="s">
        <v>3688</v>
      </c>
      <c r="U760" s="4" t="s">
        <v>37</v>
      </c>
      <c r="V760" s="4" t="s">
        <v>37</v>
      </c>
      <c r="W760" s="4" t="s">
        <v>37</v>
      </c>
      <c r="X760" s="4" t="s">
        <v>37</v>
      </c>
      <c r="Y760" s="4" t="s">
        <v>35</v>
      </c>
      <c r="Z760" s="4" t="s">
        <v>37</v>
      </c>
      <c r="AA760" s="4" t="s">
        <v>3689</v>
      </c>
      <c r="AB760" s="4" t="s">
        <v>38</v>
      </c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</row>
    <row r="761" spans="1:43">
      <c r="A761" s="4" t="s">
        <v>3690</v>
      </c>
      <c r="B761" s="4">
        <v>15244</v>
      </c>
      <c r="C761" s="4">
        <v>25362</v>
      </c>
      <c r="D761" s="4">
        <v>29892</v>
      </c>
      <c r="E761" s="4">
        <v>12847</v>
      </c>
      <c r="F761" s="4">
        <v>12192</v>
      </c>
      <c r="G761" s="4">
        <v>11542</v>
      </c>
      <c r="H761" s="4">
        <v>932.57799999999997</v>
      </c>
      <c r="I761" s="4">
        <v>1559.489</v>
      </c>
      <c r="J761" s="4">
        <v>1986.223</v>
      </c>
      <c r="K761" s="4">
        <v>719.69600000000003</v>
      </c>
      <c r="L761" s="4">
        <v>689.07</v>
      </c>
      <c r="M761" s="4">
        <v>719.63699999999994</v>
      </c>
      <c r="N761" s="4">
        <v>1492.7633333333299</v>
      </c>
      <c r="O761" s="4">
        <v>709.46766666666701</v>
      </c>
      <c r="P761" s="4">
        <v>-1.0731766134923899</v>
      </c>
      <c r="Q761" s="6">
        <v>2.52236401839469E-7</v>
      </c>
      <c r="R761" s="6">
        <v>2.56545276410673E-6</v>
      </c>
      <c r="S761" s="4" t="s">
        <v>3691</v>
      </c>
      <c r="T761" s="4" t="s">
        <v>3692</v>
      </c>
      <c r="U761" s="4" t="s">
        <v>89</v>
      </c>
      <c r="V761" s="4" t="s">
        <v>3391</v>
      </c>
      <c r="W761" s="4" t="s">
        <v>3392</v>
      </c>
      <c r="X761" s="4" t="s">
        <v>3693</v>
      </c>
      <c r="Y761" s="4" t="s">
        <v>3694</v>
      </c>
      <c r="Z761" s="4" t="s">
        <v>3695</v>
      </c>
      <c r="AA761" s="4" t="s">
        <v>3696</v>
      </c>
      <c r="AB761" s="4" t="s">
        <v>38</v>
      </c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</row>
    <row r="762" spans="1:43">
      <c r="A762" s="4" t="s">
        <v>3697</v>
      </c>
      <c r="B762" s="4">
        <v>286</v>
      </c>
      <c r="C762" s="4">
        <v>422</v>
      </c>
      <c r="D762" s="4">
        <v>497</v>
      </c>
      <c r="E762" s="4">
        <v>3787</v>
      </c>
      <c r="F762" s="4">
        <v>2691</v>
      </c>
      <c r="G762" s="4">
        <v>1180</v>
      </c>
      <c r="H762" s="4">
        <v>27.893000000000001</v>
      </c>
      <c r="I762" s="4">
        <v>41.368000000000002</v>
      </c>
      <c r="J762" s="4">
        <v>52.648000000000003</v>
      </c>
      <c r="K762" s="4">
        <v>338.21499999999997</v>
      </c>
      <c r="L762" s="4">
        <v>242.46700000000001</v>
      </c>
      <c r="M762" s="4">
        <v>117.291</v>
      </c>
      <c r="N762" s="4">
        <v>40.636333333333297</v>
      </c>
      <c r="O762" s="4">
        <v>232.65766666666701</v>
      </c>
      <c r="P762" s="4">
        <v>2.5173665914435701</v>
      </c>
      <c r="Q762" s="6">
        <v>2.5260590739269899E-7</v>
      </c>
      <c r="R762" s="6">
        <v>2.5672084384204198E-6</v>
      </c>
      <c r="S762" s="4" t="s">
        <v>3698</v>
      </c>
      <c r="T762" s="4" t="s">
        <v>3699</v>
      </c>
      <c r="U762" s="4" t="s">
        <v>37</v>
      </c>
      <c r="V762" s="4" t="s">
        <v>37</v>
      </c>
      <c r="W762" s="4" t="s">
        <v>37</v>
      </c>
      <c r="X762" s="4" t="s">
        <v>37</v>
      </c>
      <c r="Y762" s="4" t="s">
        <v>37</v>
      </c>
      <c r="Z762" s="4" t="s">
        <v>37</v>
      </c>
      <c r="AA762" s="4" t="s">
        <v>37</v>
      </c>
      <c r="AB762" s="4" t="s">
        <v>38</v>
      </c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</row>
    <row r="763" spans="1:43">
      <c r="A763" s="4" t="s">
        <v>3700</v>
      </c>
      <c r="B763" s="4">
        <v>23</v>
      </c>
      <c r="C763" s="4">
        <v>14</v>
      </c>
      <c r="D763" s="4">
        <v>10</v>
      </c>
      <c r="E763" s="4">
        <v>91</v>
      </c>
      <c r="F763" s="4">
        <v>83</v>
      </c>
      <c r="G763" s="4">
        <v>63</v>
      </c>
      <c r="H763" s="4">
        <v>1.133</v>
      </c>
      <c r="I763" s="4">
        <v>0.78100000000000003</v>
      </c>
      <c r="J763" s="4">
        <v>0.59199999999999997</v>
      </c>
      <c r="K763" s="4">
        <v>3.3239999999999998</v>
      </c>
      <c r="L763" s="4">
        <v>2.7589999999999999</v>
      </c>
      <c r="M763" s="4">
        <v>1.522</v>
      </c>
      <c r="N763" s="4">
        <v>0.83533333333333304</v>
      </c>
      <c r="O763" s="4">
        <v>2.5350000000000001</v>
      </c>
      <c r="P763" s="4">
        <v>1.6015618332899999</v>
      </c>
      <c r="Q763" s="6">
        <v>2.81878118280478E-7</v>
      </c>
      <c r="R763" s="6">
        <v>2.8447436410674601E-6</v>
      </c>
      <c r="S763" s="4" t="s">
        <v>3701</v>
      </c>
      <c r="T763" s="4" t="s">
        <v>3702</v>
      </c>
      <c r="U763" s="4" t="s">
        <v>79</v>
      </c>
      <c r="V763" s="4" t="s">
        <v>80</v>
      </c>
      <c r="W763" s="4" t="s">
        <v>263</v>
      </c>
      <c r="X763" s="4" t="s">
        <v>271</v>
      </c>
      <c r="Y763" s="4" t="s">
        <v>1026</v>
      </c>
      <c r="Z763" s="4" t="s">
        <v>45</v>
      </c>
      <c r="AA763" s="4" t="s">
        <v>37</v>
      </c>
      <c r="AB763" s="4" t="s">
        <v>273</v>
      </c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</row>
    <row r="764" spans="1:43">
      <c r="A764" s="4" t="s">
        <v>3703</v>
      </c>
      <c r="B764" s="4">
        <v>38</v>
      </c>
      <c r="C764" s="4">
        <v>55</v>
      </c>
      <c r="D764" s="4">
        <v>22</v>
      </c>
      <c r="E764" s="4">
        <v>142</v>
      </c>
      <c r="F764" s="4">
        <v>155</v>
      </c>
      <c r="G764" s="4">
        <v>116</v>
      </c>
      <c r="H764" s="4">
        <v>1.756</v>
      </c>
      <c r="I764" s="4">
        <v>2.52</v>
      </c>
      <c r="J764" s="4">
        <v>1.1040000000000001</v>
      </c>
      <c r="K764" s="4">
        <v>5.9809999999999999</v>
      </c>
      <c r="L764" s="4">
        <v>6.609</v>
      </c>
      <c r="M764" s="4">
        <v>5.4630000000000001</v>
      </c>
      <c r="N764" s="4">
        <v>1.7933333333333299</v>
      </c>
      <c r="O764" s="4">
        <v>6.0176666666666696</v>
      </c>
      <c r="P764" s="4">
        <v>1.74656052240284</v>
      </c>
      <c r="Q764" s="6">
        <v>2.8224482167120599E-7</v>
      </c>
      <c r="R764" s="6">
        <v>2.8462414770076199E-6</v>
      </c>
      <c r="S764" s="4" t="s">
        <v>3704</v>
      </c>
      <c r="T764" s="4" t="s">
        <v>3705</v>
      </c>
      <c r="U764" s="4" t="s">
        <v>37</v>
      </c>
      <c r="V764" s="4" t="s">
        <v>37</v>
      </c>
      <c r="W764" s="4" t="s">
        <v>37</v>
      </c>
      <c r="X764" s="4" t="s">
        <v>37</v>
      </c>
      <c r="Y764" s="4" t="s">
        <v>54</v>
      </c>
      <c r="Z764" s="4" t="s">
        <v>64</v>
      </c>
      <c r="AA764" s="4" t="s">
        <v>37</v>
      </c>
      <c r="AB764" s="4" t="s">
        <v>38</v>
      </c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</row>
    <row r="765" spans="1:43">
      <c r="A765" s="4" t="s">
        <v>3706</v>
      </c>
      <c r="B765" s="4">
        <v>36</v>
      </c>
      <c r="C765" s="4">
        <v>73</v>
      </c>
      <c r="D765" s="4">
        <v>104</v>
      </c>
      <c r="E765" s="4">
        <v>302</v>
      </c>
      <c r="F765" s="4">
        <v>253</v>
      </c>
      <c r="G765" s="4">
        <v>168</v>
      </c>
      <c r="H765" s="4">
        <v>0.97399999999999998</v>
      </c>
      <c r="I765" s="4">
        <v>1.9850000000000001</v>
      </c>
      <c r="J765" s="4">
        <v>3.056</v>
      </c>
      <c r="K765" s="4">
        <v>7.4829999999999997</v>
      </c>
      <c r="L765" s="4">
        <v>6.3239999999999998</v>
      </c>
      <c r="M765" s="4">
        <v>4.633</v>
      </c>
      <c r="N765" s="4">
        <v>2.0049999999999999</v>
      </c>
      <c r="O765" s="4">
        <v>6.1466666666666701</v>
      </c>
      <c r="P765" s="4">
        <v>1.61620201325326</v>
      </c>
      <c r="Q765" s="6">
        <v>2.9404892689282099E-7</v>
      </c>
      <c r="R765" s="6">
        <v>2.95385512924152E-6</v>
      </c>
      <c r="S765" s="4" t="s">
        <v>3707</v>
      </c>
      <c r="T765" s="4" t="s">
        <v>3708</v>
      </c>
      <c r="U765" s="4" t="s">
        <v>37</v>
      </c>
      <c r="V765" s="4" t="s">
        <v>37</v>
      </c>
      <c r="W765" s="4" t="s">
        <v>37</v>
      </c>
      <c r="X765" s="4" t="s">
        <v>37</v>
      </c>
      <c r="Y765" s="4" t="s">
        <v>875</v>
      </c>
      <c r="Z765" s="4" t="s">
        <v>3709</v>
      </c>
      <c r="AA765" s="4" t="s">
        <v>139</v>
      </c>
      <c r="AB765" s="4" t="s">
        <v>38</v>
      </c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</row>
    <row r="766" spans="1:43">
      <c r="A766" s="4" t="s">
        <v>3710</v>
      </c>
      <c r="B766" s="4">
        <v>179</v>
      </c>
      <c r="C766" s="4">
        <v>49</v>
      </c>
      <c r="D766" s="4">
        <v>49</v>
      </c>
      <c r="E766" s="4">
        <v>17</v>
      </c>
      <c r="F766" s="4">
        <v>10</v>
      </c>
      <c r="G766" s="4">
        <v>10</v>
      </c>
      <c r="H766" s="4">
        <v>3.9470000000000001</v>
      </c>
      <c r="I766" s="4">
        <v>1.0860000000000001</v>
      </c>
      <c r="J766" s="4">
        <v>1.1739999999999999</v>
      </c>
      <c r="K766" s="4">
        <v>0.34300000000000003</v>
      </c>
      <c r="L766" s="4">
        <v>0.20399999999999999</v>
      </c>
      <c r="M766" s="4">
        <v>0.22500000000000001</v>
      </c>
      <c r="N766" s="4">
        <v>2.069</v>
      </c>
      <c r="O766" s="4">
        <v>0.25733333333333303</v>
      </c>
      <c r="P766" s="4">
        <v>-3.0072233933130899</v>
      </c>
      <c r="Q766" s="6">
        <v>2.9933473463905199E-7</v>
      </c>
      <c r="R766" s="6">
        <v>3.00001968098278E-6</v>
      </c>
      <c r="S766" s="4" t="s">
        <v>3711</v>
      </c>
      <c r="T766" s="4" t="s">
        <v>3712</v>
      </c>
      <c r="U766" s="4" t="s">
        <v>37</v>
      </c>
      <c r="V766" s="4" t="s">
        <v>37</v>
      </c>
      <c r="W766" s="4" t="s">
        <v>37</v>
      </c>
      <c r="X766" s="4" t="s">
        <v>37</v>
      </c>
      <c r="Y766" s="4" t="s">
        <v>674</v>
      </c>
      <c r="Z766" s="4" t="s">
        <v>675</v>
      </c>
      <c r="AA766" s="4" t="s">
        <v>37</v>
      </c>
      <c r="AB766" s="4" t="s">
        <v>38</v>
      </c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</row>
    <row r="767" spans="1:43">
      <c r="A767" s="4" t="s">
        <v>3713</v>
      </c>
      <c r="B767" s="4">
        <v>72</v>
      </c>
      <c r="C767" s="4">
        <v>33</v>
      </c>
      <c r="D767" s="4">
        <v>3</v>
      </c>
      <c r="E767" s="4">
        <v>0</v>
      </c>
      <c r="F767" s="4">
        <v>0</v>
      </c>
      <c r="G767" s="4">
        <v>0</v>
      </c>
      <c r="H767" s="4">
        <v>6.8250000000000002</v>
      </c>
      <c r="I767" s="4">
        <v>3.1440000000000001</v>
      </c>
      <c r="J767" s="4">
        <v>0.309</v>
      </c>
      <c r="K767" s="4">
        <v>0</v>
      </c>
      <c r="L767" s="4">
        <v>0</v>
      </c>
      <c r="M767" s="4">
        <v>0</v>
      </c>
      <c r="N767" s="4">
        <v>3.4260000000000002</v>
      </c>
      <c r="O767" s="4">
        <v>1E-3</v>
      </c>
      <c r="P767" s="4">
        <v>-11.742309436084</v>
      </c>
      <c r="Q767" s="6">
        <v>3.0029335737809401E-7</v>
      </c>
      <c r="R767" s="6">
        <v>3.0073157349101099E-6</v>
      </c>
      <c r="S767" s="4" t="s">
        <v>3714</v>
      </c>
      <c r="T767" s="4" t="s">
        <v>3715</v>
      </c>
      <c r="U767" s="4" t="s">
        <v>37</v>
      </c>
      <c r="V767" s="4" t="s">
        <v>37</v>
      </c>
      <c r="W767" s="4" t="s">
        <v>37</v>
      </c>
      <c r="X767" s="4" t="s">
        <v>37</v>
      </c>
      <c r="Y767" s="4" t="s">
        <v>37</v>
      </c>
      <c r="Z767" s="4" t="s">
        <v>37</v>
      </c>
      <c r="AA767" s="4" t="s">
        <v>37</v>
      </c>
      <c r="AB767" s="4" t="s">
        <v>38</v>
      </c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</row>
    <row r="768" spans="1:43">
      <c r="A768" s="4" t="s">
        <v>3716</v>
      </c>
      <c r="B768" s="4">
        <v>31</v>
      </c>
      <c r="C768" s="4">
        <v>55</v>
      </c>
      <c r="D768" s="4">
        <v>67</v>
      </c>
      <c r="E768" s="4">
        <v>256</v>
      </c>
      <c r="F768" s="4">
        <v>175</v>
      </c>
      <c r="G768" s="4">
        <v>117</v>
      </c>
      <c r="H768" s="4">
        <v>0.93300000000000005</v>
      </c>
      <c r="I768" s="4">
        <v>1.6639999999999999</v>
      </c>
      <c r="J768" s="4">
        <v>2.1909999999999998</v>
      </c>
      <c r="K768" s="4">
        <v>7.1920000000000002</v>
      </c>
      <c r="L768" s="4">
        <v>4.8680000000000003</v>
      </c>
      <c r="M768" s="4">
        <v>3.839</v>
      </c>
      <c r="N768" s="4">
        <v>1.5960000000000001</v>
      </c>
      <c r="O768" s="4">
        <v>5.2996666666666696</v>
      </c>
      <c r="P768" s="4">
        <v>1.73144096972498</v>
      </c>
      <c r="Q768" s="6">
        <v>3.1298634144223602E-7</v>
      </c>
      <c r="R768" s="6">
        <v>3.1200526804780699E-6</v>
      </c>
      <c r="S768" s="7" t="s">
        <v>3717</v>
      </c>
      <c r="T768" s="4" t="s">
        <v>3718</v>
      </c>
      <c r="U768" s="4" t="s">
        <v>3719</v>
      </c>
      <c r="V768" s="4" t="s">
        <v>3720</v>
      </c>
      <c r="W768" s="4" t="s">
        <v>3721</v>
      </c>
      <c r="X768" s="4" t="s">
        <v>3722</v>
      </c>
      <c r="Y768" s="4" t="s">
        <v>117</v>
      </c>
      <c r="Z768" s="4" t="s">
        <v>3723</v>
      </c>
      <c r="AA768" s="4" t="s">
        <v>3724</v>
      </c>
      <c r="AB768" s="4" t="s">
        <v>38</v>
      </c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</row>
    <row r="769" spans="1:43">
      <c r="A769" s="4" t="s">
        <v>3725</v>
      </c>
      <c r="B769" s="4">
        <v>226</v>
      </c>
      <c r="C769" s="4">
        <v>129</v>
      </c>
      <c r="D769" s="4">
        <v>173</v>
      </c>
      <c r="E769" s="4">
        <v>66</v>
      </c>
      <c r="F769" s="4">
        <v>64</v>
      </c>
      <c r="G769" s="4">
        <v>52</v>
      </c>
      <c r="H769" s="4">
        <v>6.9240000000000004</v>
      </c>
      <c r="I769" s="4">
        <v>3.972</v>
      </c>
      <c r="J769" s="4">
        <v>5.7569999999999997</v>
      </c>
      <c r="K769" s="4">
        <v>1.8520000000000001</v>
      </c>
      <c r="L769" s="4">
        <v>1.8109999999999999</v>
      </c>
      <c r="M769" s="4">
        <v>1.6240000000000001</v>
      </c>
      <c r="N769" s="4">
        <v>5.5510000000000002</v>
      </c>
      <c r="O769" s="4">
        <v>1.76233333333333</v>
      </c>
      <c r="P769" s="4">
        <v>-1.6552608671018001</v>
      </c>
      <c r="Q769" s="6">
        <v>3.2152114611127499E-7</v>
      </c>
      <c r="R769" s="6">
        <v>3.1929278173228601E-6</v>
      </c>
      <c r="S769" s="4" t="s">
        <v>3726</v>
      </c>
      <c r="T769" s="4" t="s">
        <v>3727</v>
      </c>
      <c r="U769" s="4" t="s">
        <v>37</v>
      </c>
      <c r="V769" s="4" t="s">
        <v>37</v>
      </c>
      <c r="W769" s="4" t="s">
        <v>37</v>
      </c>
      <c r="X769" s="4" t="s">
        <v>37</v>
      </c>
      <c r="Y769" s="4" t="s">
        <v>37</v>
      </c>
      <c r="Z769" s="4" t="s">
        <v>37</v>
      </c>
      <c r="AA769" s="4" t="s">
        <v>37</v>
      </c>
      <c r="AB769" s="4" t="s">
        <v>38</v>
      </c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</row>
    <row r="770" spans="1:43">
      <c r="A770" s="4" t="s">
        <v>3728</v>
      </c>
      <c r="B770" s="4">
        <v>4</v>
      </c>
      <c r="C770" s="4">
        <v>2</v>
      </c>
      <c r="D770" s="4">
        <v>2</v>
      </c>
      <c r="E770" s="4">
        <v>29</v>
      </c>
      <c r="F770" s="4">
        <v>51</v>
      </c>
      <c r="G770" s="4">
        <v>39</v>
      </c>
      <c r="H770" s="4">
        <v>0.38600000000000001</v>
      </c>
      <c r="I770" s="4">
        <v>0.19400000000000001</v>
      </c>
      <c r="J770" s="4">
        <v>0.20899999999999999</v>
      </c>
      <c r="K770" s="4">
        <v>2.56</v>
      </c>
      <c r="L770" s="4">
        <v>4.5410000000000004</v>
      </c>
      <c r="M770" s="4">
        <v>3.831</v>
      </c>
      <c r="N770" s="4">
        <v>0.26300000000000001</v>
      </c>
      <c r="O770" s="4">
        <v>3.6440000000000001</v>
      </c>
      <c r="P770" s="4">
        <v>3.79238825450975</v>
      </c>
      <c r="Q770" s="6">
        <v>3.2791642104772901E-7</v>
      </c>
      <c r="R770" s="6">
        <v>3.2539590670025402E-6</v>
      </c>
      <c r="S770" s="4" t="s">
        <v>3729</v>
      </c>
      <c r="T770" s="4" t="s">
        <v>3730</v>
      </c>
      <c r="U770" s="4" t="s">
        <v>3731</v>
      </c>
      <c r="V770" s="4" t="s">
        <v>3732</v>
      </c>
      <c r="W770" s="4" t="s">
        <v>3733</v>
      </c>
      <c r="X770" s="4" t="s">
        <v>3734</v>
      </c>
      <c r="Y770" s="4" t="s">
        <v>3735</v>
      </c>
      <c r="Z770" s="4" t="s">
        <v>3736</v>
      </c>
      <c r="AA770" s="4" t="s">
        <v>3737</v>
      </c>
      <c r="AB770" s="4" t="s">
        <v>38</v>
      </c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</row>
    <row r="771" spans="1:43">
      <c r="A771" s="4" t="s">
        <v>3738</v>
      </c>
      <c r="B771" s="4">
        <v>651</v>
      </c>
      <c r="C771" s="4">
        <v>622</v>
      </c>
      <c r="D771" s="4">
        <v>592</v>
      </c>
      <c r="E771" s="4">
        <v>100</v>
      </c>
      <c r="F771" s="4">
        <v>315</v>
      </c>
      <c r="G771" s="4">
        <v>260</v>
      </c>
      <c r="H771" s="4">
        <v>44.706000000000003</v>
      </c>
      <c r="I771" s="4">
        <v>43.33</v>
      </c>
      <c r="J771" s="4">
        <v>44.448999999999998</v>
      </c>
      <c r="K771" s="4">
        <v>6.0620000000000003</v>
      </c>
      <c r="L771" s="4">
        <v>20.033999999999999</v>
      </c>
      <c r="M771" s="4">
        <v>17.875</v>
      </c>
      <c r="N771" s="4">
        <v>44.161666666666697</v>
      </c>
      <c r="O771" s="4">
        <v>14.657</v>
      </c>
      <c r="P771" s="4">
        <v>-1.59120477827868</v>
      </c>
      <c r="Q771" s="6">
        <v>3.3471047906473502E-7</v>
      </c>
      <c r="R771" s="6">
        <v>3.3188516627567201E-6</v>
      </c>
      <c r="S771" s="4" t="s">
        <v>3739</v>
      </c>
      <c r="T771" s="4" t="s">
        <v>3740</v>
      </c>
      <c r="U771" s="4" t="s">
        <v>37</v>
      </c>
      <c r="V771" s="4" t="s">
        <v>37</v>
      </c>
      <c r="W771" s="4" t="s">
        <v>37</v>
      </c>
      <c r="X771" s="4" t="s">
        <v>37</v>
      </c>
      <c r="Y771" s="4" t="s">
        <v>54</v>
      </c>
      <c r="Z771" s="4" t="s">
        <v>59</v>
      </c>
      <c r="AA771" s="4" t="s">
        <v>993</v>
      </c>
      <c r="AB771" s="4" t="s">
        <v>38</v>
      </c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</row>
    <row r="772" spans="1:43">
      <c r="A772" s="4" t="s">
        <v>3741</v>
      </c>
      <c r="B772" s="4">
        <v>29</v>
      </c>
      <c r="C772" s="4">
        <v>35</v>
      </c>
      <c r="D772" s="4">
        <v>57</v>
      </c>
      <c r="E772" s="4">
        <v>190</v>
      </c>
      <c r="F772" s="4">
        <v>134</v>
      </c>
      <c r="G772" s="4">
        <v>107</v>
      </c>
      <c r="H772" s="4">
        <v>1.149</v>
      </c>
      <c r="I772" s="4">
        <v>1.3939999999999999</v>
      </c>
      <c r="J772" s="4">
        <v>2.4529999999999998</v>
      </c>
      <c r="K772" s="4">
        <v>6.8929999999999998</v>
      </c>
      <c r="L772" s="4">
        <v>4.9039999999999999</v>
      </c>
      <c r="M772" s="4">
        <v>4.32</v>
      </c>
      <c r="N772" s="4">
        <v>1.66533333333333</v>
      </c>
      <c r="O772" s="4">
        <v>5.3723333333333301</v>
      </c>
      <c r="P772" s="4">
        <v>1.6897378451876399</v>
      </c>
      <c r="Q772" s="6">
        <v>3.5025566954893201E-7</v>
      </c>
      <c r="R772" s="6">
        <v>3.4658397478545502E-6</v>
      </c>
      <c r="S772" s="4" t="s">
        <v>3742</v>
      </c>
      <c r="T772" s="4" t="s">
        <v>3743</v>
      </c>
      <c r="U772" s="4" t="s">
        <v>37</v>
      </c>
      <c r="V772" s="4" t="s">
        <v>37</v>
      </c>
      <c r="W772" s="4" t="s">
        <v>37</v>
      </c>
      <c r="X772" s="4" t="s">
        <v>37</v>
      </c>
      <c r="Y772" s="4" t="s">
        <v>37</v>
      </c>
      <c r="Z772" s="4" t="s">
        <v>37</v>
      </c>
      <c r="AA772" s="4" t="s">
        <v>37</v>
      </c>
      <c r="AB772" s="4" t="s">
        <v>38</v>
      </c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</row>
    <row r="773" spans="1:43">
      <c r="A773" s="4" t="s">
        <v>3744</v>
      </c>
      <c r="B773" s="4">
        <v>561</v>
      </c>
      <c r="C773" s="4">
        <v>606</v>
      </c>
      <c r="D773" s="4">
        <v>627</v>
      </c>
      <c r="E773" s="4">
        <v>149</v>
      </c>
      <c r="F773" s="4">
        <v>346</v>
      </c>
      <c r="G773" s="4">
        <v>266</v>
      </c>
      <c r="H773" s="4">
        <v>33.597999999999999</v>
      </c>
      <c r="I773" s="4">
        <v>36.578000000000003</v>
      </c>
      <c r="J773" s="4">
        <v>40.692999999999998</v>
      </c>
      <c r="K773" s="4">
        <v>7.5439999999999996</v>
      </c>
      <c r="L773" s="4">
        <v>18.86</v>
      </c>
      <c r="M773" s="4">
        <v>16.23</v>
      </c>
      <c r="N773" s="4">
        <v>36.956333333333298</v>
      </c>
      <c r="O773" s="4">
        <v>14.2113333333333</v>
      </c>
      <c r="P773" s="4">
        <v>-1.37877970792303</v>
      </c>
      <c r="Q773" s="6">
        <v>3.5033183431799202E-7</v>
      </c>
      <c r="R773" s="6">
        <v>3.4658397478545502E-6</v>
      </c>
      <c r="S773" s="4" t="s">
        <v>3745</v>
      </c>
      <c r="T773" s="4" t="s">
        <v>3746</v>
      </c>
      <c r="U773" s="4" t="s">
        <v>37</v>
      </c>
      <c r="V773" s="4" t="s">
        <v>37</v>
      </c>
      <c r="W773" s="4" t="s">
        <v>37</v>
      </c>
      <c r="X773" s="4" t="s">
        <v>37</v>
      </c>
      <c r="Y773" s="4" t="s">
        <v>35</v>
      </c>
      <c r="Z773" s="4" t="s">
        <v>37</v>
      </c>
      <c r="AA773" s="4" t="s">
        <v>143</v>
      </c>
      <c r="AB773" s="4" t="s">
        <v>38</v>
      </c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</row>
    <row r="774" spans="1:43">
      <c r="A774" s="4" t="s">
        <v>3747</v>
      </c>
      <c r="B774" s="4">
        <v>110</v>
      </c>
      <c r="C774" s="4">
        <v>142</v>
      </c>
      <c r="D774" s="4">
        <v>157</v>
      </c>
      <c r="E774" s="4">
        <v>345</v>
      </c>
      <c r="F774" s="4">
        <v>345</v>
      </c>
      <c r="G774" s="4">
        <v>245</v>
      </c>
      <c r="H774" s="4">
        <v>1.589</v>
      </c>
      <c r="I774" s="4">
        <v>2.02</v>
      </c>
      <c r="J774" s="4">
        <v>2.3029999999999999</v>
      </c>
      <c r="K774" s="4">
        <v>4.399</v>
      </c>
      <c r="L774" s="4">
        <v>4.3849999999999998</v>
      </c>
      <c r="M774" s="4">
        <v>3.5009999999999999</v>
      </c>
      <c r="N774" s="4">
        <v>1.9706666666666699</v>
      </c>
      <c r="O774" s="4">
        <v>4.0949999999999998</v>
      </c>
      <c r="P774" s="4">
        <v>1.05517968310337</v>
      </c>
      <c r="Q774" s="6">
        <v>3.5771647153616202E-7</v>
      </c>
      <c r="R774" s="6">
        <v>3.5335524908945902E-6</v>
      </c>
      <c r="S774" s="4" t="s">
        <v>3748</v>
      </c>
      <c r="T774" s="4" t="s">
        <v>3748</v>
      </c>
      <c r="U774" s="4" t="s">
        <v>37</v>
      </c>
      <c r="V774" s="4" t="s">
        <v>37</v>
      </c>
      <c r="W774" s="4" t="s">
        <v>37</v>
      </c>
      <c r="X774" s="4" t="s">
        <v>37</v>
      </c>
      <c r="Y774" s="4" t="s">
        <v>344</v>
      </c>
      <c r="Z774" s="4" t="s">
        <v>3749</v>
      </c>
      <c r="AA774" s="4" t="s">
        <v>3750</v>
      </c>
      <c r="AB774" s="4" t="s">
        <v>38</v>
      </c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</row>
    <row r="775" spans="1:43">
      <c r="A775" s="4" t="s">
        <v>3751</v>
      </c>
      <c r="B775" s="4">
        <v>544</v>
      </c>
      <c r="C775" s="4">
        <v>545</v>
      </c>
      <c r="D775" s="4">
        <v>408</v>
      </c>
      <c r="E775" s="4">
        <v>255</v>
      </c>
      <c r="F775" s="4">
        <v>255</v>
      </c>
      <c r="G775" s="4">
        <v>276</v>
      </c>
      <c r="H775" s="4">
        <v>37.201999999999998</v>
      </c>
      <c r="I775" s="4">
        <v>37.460999999999999</v>
      </c>
      <c r="J775" s="4">
        <v>30.305</v>
      </c>
      <c r="K775" s="4">
        <v>15.968999999999999</v>
      </c>
      <c r="L775" s="4">
        <v>16.111000000000001</v>
      </c>
      <c r="M775" s="4">
        <v>19.236999999999998</v>
      </c>
      <c r="N775" s="4">
        <v>34.989333333333299</v>
      </c>
      <c r="O775" s="4">
        <v>17.1056666666667</v>
      </c>
      <c r="P775" s="4">
        <v>-1.03244084456715</v>
      </c>
      <c r="Q775" s="6">
        <v>3.89604037447957E-7</v>
      </c>
      <c r="R775" s="6">
        <v>3.8224582725988799E-6</v>
      </c>
      <c r="S775" s="4" t="s">
        <v>3752</v>
      </c>
      <c r="T775" s="4" t="s">
        <v>3753</v>
      </c>
      <c r="U775" s="4" t="s">
        <v>37</v>
      </c>
      <c r="V775" s="4" t="s">
        <v>37</v>
      </c>
      <c r="W775" s="4" t="s">
        <v>37</v>
      </c>
      <c r="X775" s="4" t="s">
        <v>37</v>
      </c>
      <c r="Y775" s="4" t="s">
        <v>3309</v>
      </c>
      <c r="Z775" s="4" t="s">
        <v>37</v>
      </c>
      <c r="AA775" s="4" t="s">
        <v>3754</v>
      </c>
      <c r="AB775" s="4" t="s">
        <v>38</v>
      </c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</row>
    <row r="776" spans="1:43">
      <c r="A776" s="4" t="s">
        <v>3755</v>
      </c>
      <c r="B776" s="4">
        <v>29</v>
      </c>
      <c r="C776" s="4">
        <v>41</v>
      </c>
      <c r="D776" s="4">
        <v>25</v>
      </c>
      <c r="E776" s="4">
        <v>117</v>
      </c>
      <c r="F776" s="4">
        <v>98</v>
      </c>
      <c r="G776" s="4">
        <v>113</v>
      </c>
      <c r="H776" s="4">
        <v>1.92</v>
      </c>
      <c r="I776" s="4">
        <v>2.7</v>
      </c>
      <c r="J776" s="4">
        <v>1.7629999999999999</v>
      </c>
      <c r="K776" s="4">
        <v>7.0309999999999997</v>
      </c>
      <c r="L776" s="4">
        <v>5.9359999999999999</v>
      </c>
      <c r="M776" s="4">
        <v>7.5629999999999997</v>
      </c>
      <c r="N776" s="4">
        <v>2.1276666666666699</v>
      </c>
      <c r="O776" s="4">
        <v>6.8433333333333302</v>
      </c>
      <c r="P776" s="4">
        <v>1.68542707454018</v>
      </c>
      <c r="Q776" s="6">
        <v>3.9123868885916199E-7</v>
      </c>
      <c r="R776" s="6">
        <v>3.8356099729583597E-6</v>
      </c>
      <c r="S776" s="4" t="s">
        <v>3756</v>
      </c>
      <c r="T776" s="4" t="s">
        <v>3757</v>
      </c>
      <c r="U776" s="4" t="s">
        <v>37</v>
      </c>
      <c r="V776" s="4" t="s">
        <v>37</v>
      </c>
      <c r="W776" s="4" t="s">
        <v>37</v>
      </c>
      <c r="X776" s="4" t="s">
        <v>37</v>
      </c>
      <c r="Y776" s="4" t="s">
        <v>3758</v>
      </c>
      <c r="Z776" s="4" t="s">
        <v>3759</v>
      </c>
      <c r="AA776" s="4" t="s">
        <v>3760</v>
      </c>
      <c r="AB776" s="4" t="s">
        <v>38</v>
      </c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</row>
    <row r="777" spans="1:43">
      <c r="A777" s="4" t="s">
        <v>3761</v>
      </c>
      <c r="B777" s="4">
        <v>539</v>
      </c>
      <c r="C777" s="4">
        <v>551</v>
      </c>
      <c r="D777" s="4">
        <v>519</v>
      </c>
      <c r="E777" s="4">
        <v>304</v>
      </c>
      <c r="F777" s="4">
        <v>310</v>
      </c>
      <c r="G777" s="4">
        <v>201</v>
      </c>
      <c r="H777" s="4">
        <v>35.427</v>
      </c>
      <c r="I777" s="4">
        <v>36.4</v>
      </c>
      <c r="J777" s="4">
        <v>37.051000000000002</v>
      </c>
      <c r="K777" s="4">
        <v>18.297000000000001</v>
      </c>
      <c r="L777" s="4">
        <v>18.824000000000002</v>
      </c>
      <c r="M777" s="4">
        <v>13.464</v>
      </c>
      <c r="N777" s="4">
        <v>36.292666666666697</v>
      </c>
      <c r="O777" s="4">
        <v>16.8616666666667</v>
      </c>
      <c r="P777" s="4">
        <v>-1.10593092083408</v>
      </c>
      <c r="Q777" s="6">
        <v>4.4361759403070198E-7</v>
      </c>
      <c r="R777" s="6">
        <v>4.3231164488537598E-6</v>
      </c>
      <c r="S777" s="4" t="s">
        <v>3762</v>
      </c>
      <c r="T777" s="4" t="s">
        <v>3763</v>
      </c>
      <c r="U777" s="4" t="s">
        <v>1092</v>
      </c>
      <c r="V777" s="4" t="s">
        <v>1093</v>
      </c>
      <c r="W777" s="4" t="s">
        <v>1094</v>
      </c>
      <c r="X777" s="4" t="s">
        <v>1095</v>
      </c>
      <c r="Y777" s="4" t="s">
        <v>37</v>
      </c>
      <c r="Z777" s="4" t="s">
        <v>215</v>
      </c>
      <c r="AA777" s="4" t="s">
        <v>139</v>
      </c>
      <c r="AB777" s="4" t="s">
        <v>38</v>
      </c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</row>
    <row r="778" spans="1:43">
      <c r="A778" s="4" t="s">
        <v>3764</v>
      </c>
      <c r="B778" s="4">
        <v>1183</v>
      </c>
      <c r="C778" s="4">
        <v>1018</v>
      </c>
      <c r="D778" s="4">
        <v>400</v>
      </c>
      <c r="E778" s="4">
        <v>4701</v>
      </c>
      <c r="F778" s="4">
        <v>4116</v>
      </c>
      <c r="G778" s="4">
        <v>3933</v>
      </c>
      <c r="H778" s="4">
        <v>151.35300000000001</v>
      </c>
      <c r="I778" s="4">
        <v>130.90799999999999</v>
      </c>
      <c r="J778" s="4">
        <v>55.584000000000003</v>
      </c>
      <c r="K778" s="4">
        <v>550.75300000000004</v>
      </c>
      <c r="L778" s="4">
        <v>486.5</v>
      </c>
      <c r="M778" s="4">
        <v>512.83199999999999</v>
      </c>
      <c r="N778" s="4">
        <v>112.61499999999999</v>
      </c>
      <c r="O778" s="4">
        <v>516.69500000000005</v>
      </c>
      <c r="P778" s="4">
        <v>2.1979139199083502</v>
      </c>
      <c r="Q778" s="6">
        <v>4.46828553456877E-7</v>
      </c>
      <c r="R778" s="6">
        <v>4.3479085884509101E-6</v>
      </c>
      <c r="S778" s="4" t="s">
        <v>3765</v>
      </c>
      <c r="T778" s="4" t="s">
        <v>3766</v>
      </c>
      <c r="U778" s="4" t="s">
        <v>158</v>
      </c>
      <c r="V778" s="4" t="s">
        <v>159</v>
      </c>
      <c r="W778" s="4" t="s">
        <v>160</v>
      </c>
      <c r="X778" s="4" t="s">
        <v>2949</v>
      </c>
      <c r="Y778" s="4" t="s">
        <v>117</v>
      </c>
      <c r="Z778" s="4" t="s">
        <v>37</v>
      </c>
      <c r="AA778" s="4" t="s">
        <v>3767</v>
      </c>
      <c r="AB778" s="4" t="s">
        <v>38</v>
      </c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</row>
    <row r="779" spans="1:43">
      <c r="A779" s="4" t="s">
        <v>3768</v>
      </c>
      <c r="B779" s="4">
        <v>299</v>
      </c>
      <c r="C779" s="4">
        <v>262</v>
      </c>
      <c r="D779" s="4">
        <v>277</v>
      </c>
      <c r="E779" s="4">
        <v>96</v>
      </c>
      <c r="F779" s="4">
        <v>157</v>
      </c>
      <c r="G779" s="4">
        <v>110</v>
      </c>
      <c r="H779" s="4">
        <v>8.8260000000000005</v>
      </c>
      <c r="I779" s="4">
        <v>7.774</v>
      </c>
      <c r="J779" s="4">
        <v>8.8810000000000002</v>
      </c>
      <c r="K779" s="4">
        <v>2.5950000000000002</v>
      </c>
      <c r="L779" s="4">
        <v>4.282</v>
      </c>
      <c r="M779" s="4">
        <v>3.3090000000000002</v>
      </c>
      <c r="N779" s="4">
        <v>8.4936666666666696</v>
      </c>
      <c r="O779" s="4">
        <v>3.3953333333333302</v>
      </c>
      <c r="P779" s="4">
        <v>-1.3228342748195701</v>
      </c>
      <c r="Q779" s="6">
        <v>4.5538781947397198E-7</v>
      </c>
      <c r="R779" s="6">
        <v>4.4278909605675796E-6</v>
      </c>
      <c r="S779" s="4" t="s">
        <v>3769</v>
      </c>
      <c r="T779" s="4" t="s">
        <v>3770</v>
      </c>
      <c r="U779" s="4" t="s">
        <v>37</v>
      </c>
      <c r="V779" s="4" t="s">
        <v>37</v>
      </c>
      <c r="W779" s="4" t="s">
        <v>37</v>
      </c>
      <c r="X779" s="4" t="s">
        <v>37</v>
      </c>
      <c r="Y779" s="4" t="s">
        <v>3771</v>
      </c>
      <c r="Z779" s="4" t="s">
        <v>3772</v>
      </c>
      <c r="AA779" s="4" t="s">
        <v>3773</v>
      </c>
      <c r="AB779" s="4" t="s">
        <v>38</v>
      </c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</row>
    <row r="780" spans="1:43">
      <c r="A780" s="4" t="s">
        <v>3774</v>
      </c>
      <c r="B780" s="4">
        <v>644</v>
      </c>
      <c r="C780" s="4">
        <v>587</v>
      </c>
      <c r="D780" s="4">
        <v>504</v>
      </c>
      <c r="E780" s="4">
        <v>234</v>
      </c>
      <c r="F780" s="4">
        <v>319</v>
      </c>
      <c r="G780" s="4">
        <v>341</v>
      </c>
      <c r="H780" s="4">
        <v>20.45</v>
      </c>
      <c r="I780" s="4">
        <v>18.734999999999999</v>
      </c>
      <c r="J780" s="4">
        <v>17.382999999999999</v>
      </c>
      <c r="K780" s="4">
        <v>6.8040000000000003</v>
      </c>
      <c r="L780" s="4">
        <v>9.359</v>
      </c>
      <c r="M780" s="4">
        <v>11.036</v>
      </c>
      <c r="N780" s="4">
        <v>18.856000000000002</v>
      </c>
      <c r="O780" s="4">
        <v>9.0663333333333291</v>
      </c>
      <c r="P780" s="4">
        <v>-1.05643255418015</v>
      </c>
      <c r="Q780" s="6">
        <v>5.0489225079134802E-7</v>
      </c>
      <c r="R780" s="6">
        <v>4.8765111541247301E-6</v>
      </c>
      <c r="S780" s="4" t="s">
        <v>3775</v>
      </c>
      <c r="T780" s="4" t="s">
        <v>3776</v>
      </c>
      <c r="U780" s="4" t="s">
        <v>37</v>
      </c>
      <c r="V780" s="4" t="s">
        <v>37</v>
      </c>
      <c r="W780" s="4" t="s">
        <v>37</v>
      </c>
      <c r="X780" s="4" t="s">
        <v>37</v>
      </c>
      <c r="Y780" s="4" t="s">
        <v>3309</v>
      </c>
      <c r="Z780" s="4" t="s">
        <v>37</v>
      </c>
      <c r="AA780" s="4" t="s">
        <v>3310</v>
      </c>
      <c r="AB780" s="4" t="s">
        <v>38</v>
      </c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</row>
    <row r="781" spans="1:43">
      <c r="A781" s="4" t="s">
        <v>3777</v>
      </c>
      <c r="B781" s="4">
        <v>10</v>
      </c>
      <c r="C781" s="4">
        <v>10</v>
      </c>
      <c r="D781" s="4">
        <v>19</v>
      </c>
      <c r="E781" s="4">
        <v>114</v>
      </c>
      <c r="F781" s="4">
        <v>68</v>
      </c>
      <c r="G781" s="4">
        <v>47</v>
      </c>
      <c r="H781" s="4">
        <v>0.10299999999999999</v>
      </c>
      <c r="I781" s="4">
        <v>0.104</v>
      </c>
      <c r="J781" s="4">
        <v>0.21299999999999999</v>
      </c>
      <c r="K781" s="4">
        <v>1.075</v>
      </c>
      <c r="L781" s="4">
        <v>0.64700000000000002</v>
      </c>
      <c r="M781" s="4">
        <v>0.49299999999999999</v>
      </c>
      <c r="N781" s="4">
        <v>0.14000000000000001</v>
      </c>
      <c r="O781" s="4">
        <v>0.73833333333333295</v>
      </c>
      <c r="P781" s="4">
        <v>2.3988454657762599</v>
      </c>
      <c r="Q781" s="6">
        <v>5.2581131785300599E-7</v>
      </c>
      <c r="R781" s="6">
        <v>5.0635552241398404E-6</v>
      </c>
      <c r="S781" s="4" t="s">
        <v>3778</v>
      </c>
      <c r="T781" s="4" t="s">
        <v>3779</v>
      </c>
      <c r="U781" s="4" t="s">
        <v>37</v>
      </c>
      <c r="V781" s="4" t="s">
        <v>37</v>
      </c>
      <c r="W781" s="4" t="s">
        <v>37</v>
      </c>
      <c r="X781" s="4" t="s">
        <v>37</v>
      </c>
      <c r="Y781" s="4" t="s">
        <v>3011</v>
      </c>
      <c r="Z781" s="4" t="s">
        <v>3281</v>
      </c>
      <c r="AA781" s="4" t="s">
        <v>37</v>
      </c>
      <c r="AB781" s="4" t="s">
        <v>38</v>
      </c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</row>
    <row r="782" spans="1:43">
      <c r="A782" s="4" t="s">
        <v>3780</v>
      </c>
      <c r="B782" s="4">
        <v>118</v>
      </c>
      <c r="C782" s="4">
        <v>68</v>
      </c>
      <c r="D782" s="4">
        <v>108</v>
      </c>
      <c r="E782" s="4">
        <v>293</v>
      </c>
      <c r="F782" s="4">
        <v>260</v>
      </c>
      <c r="G782" s="4">
        <v>199</v>
      </c>
      <c r="H782" s="4">
        <v>1.115</v>
      </c>
      <c r="I782" s="4">
        <v>0.64600000000000002</v>
      </c>
      <c r="J782" s="4">
        <v>1.1080000000000001</v>
      </c>
      <c r="K782" s="4">
        <v>2.5350000000000001</v>
      </c>
      <c r="L782" s="4">
        <v>2.27</v>
      </c>
      <c r="M782" s="4">
        <v>1.917</v>
      </c>
      <c r="N782" s="4">
        <v>0.95633333333333304</v>
      </c>
      <c r="O782" s="4">
        <v>2.2406666666666699</v>
      </c>
      <c r="P782" s="4">
        <v>1.2283425745393399</v>
      </c>
      <c r="Q782" s="6">
        <v>5.3136930676086296E-7</v>
      </c>
      <c r="R782" s="6">
        <v>5.1057659475717698E-6</v>
      </c>
      <c r="S782" s="4" t="s">
        <v>3781</v>
      </c>
      <c r="T782" s="4" t="s">
        <v>3782</v>
      </c>
      <c r="U782" s="4" t="s">
        <v>37</v>
      </c>
      <c r="V782" s="4" t="s">
        <v>37</v>
      </c>
      <c r="W782" s="4" t="s">
        <v>37</v>
      </c>
      <c r="X782" s="4" t="s">
        <v>37</v>
      </c>
      <c r="Y782" s="4" t="s">
        <v>37</v>
      </c>
      <c r="Z782" s="4" t="s">
        <v>3783</v>
      </c>
      <c r="AA782" s="4" t="s">
        <v>3784</v>
      </c>
      <c r="AB782" s="4" t="s">
        <v>38</v>
      </c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</row>
    <row r="783" spans="1:43">
      <c r="A783" s="4" t="s">
        <v>3785</v>
      </c>
      <c r="B783" s="4">
        <v>65</v>
      </c>
      <c r="C783" s="4">
        <v>81</v>
      </c>
      <c r="D783" s="4">
        <v>60</v>
      </c>
      <c r="E783" s="4">
        <v>212</v>
      </c>
      <c r="F783" s="4">
        <v>187</v>
      </c>
      <c r="G783" s="4">
        <v>145</v>
      </c>
      <c r="H783" s="4">
        <v>1.2010000000000001</v>
      </c>
      <c r="I783" s="4">
        <v>1.4239999999999999</v>
      </c>
      <c r="J783" s="4">
        <v>1.2629999999999999</v>
      </c>
      <c r="K783" s="4">
        <v>3.4049999999999998</v>
      </c>
      <c r="L783" s="4">
        <v>3.387</v>
      </c>
      <c r="M783" s="4">
        <v>2.9580000000000002</v>
      </c>
      <c r="N783" s="4">
        <v>1.296</v>
      </c>
      <c r="O783" s="4">
        <v>3.25</v>
      </c>
      <c r="P783" s="4">
        <v>1.32637399991855</v>
      </c>
      <c r="Q783" s="6">
        <v>5.3265595492167698E-7</v>
      </c>
      <c r="R783" s="6">
        <v>5.1143600855844998E-6</v>
      </c>
      <c r="S783" s="4" t="s">
        <v>3786</v>
      </c>
      <c r="T783" s="4" t="s">
        <v>3787</v>
      </c>
      <c r="U783" s="4" t="s">
        <v>37</v>
      </c>
      <c r="V783" s="4" t="s">
        <v>37</v>
      </c>
      <c r="W783" s="4" t="s">
        <v>37</v>
      </c>
      <c r="X783" s="4" t="s">
        <v>37</v>
      </c>
      <c r="Y783" s="4" t="s">
        <v>1502</v>
      </c>
      <c r="Z783" s="4" t="s">
        <v>3788</v>
      </c>
      <c r="AA783" s="4" t="s">
        <v>3789</v>
      </c>
      <c r="AB783" s="4" t="s">
        <v>38</v>
      </c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</row>
    <row r="784" spans="1:43">
      <c r="A784" s="4" t="s">
        <v>3790</v>
      </c>
      <c r="B784" s="4">
        <v>581</v>
      </c>
      <c r="C784" s="4">
        <v>395</v>
      </c>
      <c r="D784" s="4">
        <v>507</v>
      </c>
      <c r="E784" s="4">
        <v>249</v>
      </c>
      <c r="F784" s="4">
        <v>265</v>
      </c>
      <c r="G784" s="4">
        <v>251</v>
      </c>
      <c r="H784" s="4">
        <v>31.719000000000001</v>
      </c>
      <c r="I784" s="4">
        <v>21.655000000000001</v>
      </c>
      <c r="J784" s="4">
        <v>30.074000000000002</v>
      </c>
      <c r="K784" s="4">
        <v>12.452999999999999</v>
      </c>
      <c r="L784" s="4">
        <v>13.375999999999999</v>
      </c>
      <c r="M784" s="4">
        <v>13.961</v>
      </c>
      <c r="N784" s="4">
        <v>27.815999999999999</v>
      </c>
      <c r="O784" s="4">
        <v>13.2633333333333</v>
      </c>
      <c r="P784" s="4">
        <v>-1.06847157386769</v>
      </c>
      <c r="Q784" s="6">
        <v>5.3491147805591898E-7</v>
      </c>
      <c r="R784" s="6">
        <v>5.1322374999051703E-6</v>
      </c>
      <c r="S784" s="4" t="s">
        <v>3791</v>
      </c>
      <c r="T784" s="4" t="s">
        <v>3792</v>
      </c>
      <c r="U784" s="4" t="s">
        <v>37</v>
      </c>
      <c r="V784" s="4" t="s">
        <v>37</v>
      </c>
      <c r="W784" s="4" t="s">
        <v>37</v>
      </c>
      <c r="X784" s="4" t="s">
        <v>37</v>
      </c>
      <c r="Y784" s="4" t="s">
        <v>37</v>
      </c>
      <c r="Z784" s="4" t="s">
        <v>3793</v>
      </c>
      <c r="AA784" s="4" t="s">
        <v>3794</v>
      </c>
      <c r="AB784" s="4" t="s">
        <v>38</v>
      </c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</row>
    <row r="785" spans="1:43">
      <c r="A785" s="4" t="s">
        <v>3795</v>
      </c>
      <c r="B785" s="4">
        <v>99</v>
      </c>
      <c r="C785" s="4">
        <v>130</v>
      </c>
      <c r="D785" s="4">
        <v>191</v>
      </c>
      <c r="E785" s="4">
        <v>447</v>
      </c>
      <c r="F785" s="4">
        <v>346</v>
      </c>
      <c r="G785" s="4">
        <v>271</v>
      </c>
      <c r="H785" s="4">
        <v>1.798</v>
      </c>
      <c r="I785" s="4">
        <v>2.407</v>
      </c>
      <c r="J785" s="4">
        <v>3.8740000000000001</v>
      </c>
      <c r="K785" s="4">
        <v>7.5339999999999998</v>
      </c>
      <c r="L785" s="4">
        <v>5.9379999999999997</v>
      </c>
      <c r="M785" s="4">
        <v>5.0880000000000001</v>
      </c>
      <c r="N785" s="4">
        <v>2.6930000000000001</v>
      </c>
      <c r="O785" s="4">
        <v>6.1866666666666701</v>
      </c>
      <c r="P785" s="4">
        <v>1.1999480747921101</v>
      </c>
      <c r="Q785" s="6">
        <v>5.6354692023966399E-7</v>
      </c>
      <c r="R785" s="6">
        <v>5.3911139347065101E-6</v>
      </c>
      <c r="S785" s="4" t="s">
        <v>3796</v>
      </c>
      <c r="T785" s="4" t="s">
        <v>3797</v>
      </c>
      <c r="U785" s="4" t="s">
        <v>1969</v>
      </c>
      <c r="V785" s="4" t="s">
        <v>1970</v>
      </c>
      <c r="W785" s="4" t="s">
        <v>1971</v>
      </c>
      <c r="X785" s="4" t="s">
        <v>3798</v>
      </c>
      <c r="Y785" s="4" t="s">
        <v>3799</v>
      </c>
      <c r="Z785" s="4" t="s">
        <v>3800</v>
      </c>
      <c r="AA785" s="4" t="s">
        <v>3801</v>
      </c>
      <c r="AB785" s="4" t="s">
        <v>38</v>
      </c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</row>
    <row r="786" spans="1:43">
      <c r="A786" s="4" t="s">
        <v>3802</v>
      </c>
      <c r="B786" s="4">
        <v>2</v>
      </c>
      <c r="C786" s="4">
        <v>3</v>
      </c>
      <c r="D786" s="4">
        <v>2</v>
      </c>
      <c r="E786" s="4">
        <v>42</v>
      </c>
      <c r="F786" s="4">
        <v>38</v>
      </c>
      <c r="G786" s="4">
        <v>29</v>
      </c>
      <c r="H786" s="4">
        <v>0.107</v>
      </c>
      <c r="I786" s="4">
        <v>0.16200000000000001</v>
      </c>
      <c r="J786" s="4">
        <v>0.11700000000000001</v>
      </c>
      <c r="K786" s="4">
        <v>2.0680000000000001</v>
      </c>
      <c r="L786" s="4">
        <v>1.8839999999999999</v>
      </c>
      <c r="M786" s="4">
        <v>1.59</v>
      </c>
      <c r="N786" s="4">
        <v>0.12866666666666701</v>
      </c>
      <c r="O786" s="4">
        <v>1.8473333333333299</v>
      </c>
      <c r="P786" s="4">
        <v>3.8437339582133299</v>
      </c>
      <c r="Q786" s="6">
        <v>5.7330727284516195E-7</v>
      </c>
      <c r="R786" s="6">
        <v>5.4724403591713504E-6</v>
      </c>
      <c r="S786" s="4" t="s">
        <v>3803</v>
      </c>
      <c r="T786" s="4" t="s">
        <v>3804</v>
      </c>
      <c r="U786" s="4" t="s">
        <v>37</v>
      </c>
      <c r="V786" s="4" t="s">
        <v>37</v>
      </c>
      <c r="W786" s="4" t="s">
        <v>37</v>
      </c>
      <c r="X786" s="4" t="s">
        <v>37</v>
      </c>
      <c r="Y786" s="4" t="s">
        <v>35</v>
      </c>
      <c r="Z786" s="4" t="s">
        <v>112</v>
      </c>
      <c r="AA786" s="4" t="s">
        <v>113</v>
      </c>
      <c r="AB786" s="4" t="s">
        <v>38</v>
      </c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</row>
    <row r="787" spans="1:43">
      <c r="A787" s="4" t="s">
        <v>3805</v>
      </c>
      <c r="B787" s="4">
        <v>43</v>
      </c>
      <c r="C787" s="4">
        <v>46</v>
      </c>
      <c r="D787" s="4">
        <v>31</v>
      </c>
      <c r="E787" s="4">
        <v>121</v>
      </c>
      <c r="F787" s="4">
        <v>131</v>
      </c>
      <c r="G787" s="4">
        <v>115</v>
      </c>
      <c r="H787" s="4">
        <v>0.73499999999999999</v>
      </c>
      <c r="I787" s="4">
        <v>0.79100000000000004</v>
      </c>
      <c r="J787" s="4">
        <v>0.57599999999999996</v>
      </c>
      <c r="K787" s="4">
        <v>1.895</v>
      </c>
      <c r="L787" s="4">
        <v>2.0699999999999998</v>
      </c>
      <c r="M787" s="4">
        <v>2.004</v>
      </c>
      <c r="N787" s="4">
        <v>0.70066666666666699</v>
      </c>
      <c r="O787" s="4">
        <v>1.98966666666667</v>
      </c>
      <c r="P787" s="4">
        <v>1.50572658448763</v>
      </c>
      <c r="Q787" s="6">
        <v>5.7852419425419399E-7</v>
      </c>
      <c r="R787" s="6">
        <v>5.5181982215657902E-6</v>
      </c>
      <c r="S787" s="4" t="s">
        <v>3806</v>
      </c>
      <c r="T787" s="4" t="s">
        <v>3807</v>
      </c>
      <c r="U787" s="4" t="s">
        <v>37</v>
      </c>
      <c r="V787" s="4" t="s">
        <v>37</v>
      </c>
      <c r="W787" s="4" t="s">
        <v>37</v>
      </c>
      <c r="X787" s="4" t="s">
        <v>37</v>
      </c>
      <c r="Y787" s="4" t="s">
        <v>35</v>
      </c>
      <c r="Z787" s="4" t="s">
        <v>3808</v>
      </c>
      <c r="AA787" s="4" t="s">
        <v>3809</v>
      </c>
      <c r="AB787" s="4" t="s">
        <v>38</v>
      </c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</row>
    <row r="788" spans="1:43">
      <c r="A788" s="4" t="s">
        <v>3810</v>
      </c>
      <c r="B788" s="4">
        <v>454</v>
      </c>
      <c r="C788" s="4">
        <v>345</v>
      </c>
      <c r="D788" s="4">
        <v>449</v>
      </c>
      <c r="E788" s="4">
        <v>231</v>
      </c>
      <c r="F788" s="4">
        <v>204</v>
      </c>
      <c r="G788" s="4">
        <v>207</v>
      </c>
      <c r="H788" s="4">
        <v>13.815</v>
      </c>
      <c r="I788" s="4">
        <v>10.551</v>
      </c>
      <c r="J788" s="4">
        <v>14.843</v>
      </c>
      <c r="K788" s="4">
        <v>6.4359999999999999</v>
      </c>
      <c r="L788" s="4">
        <v>5.734</v>
      </c>
      <c r="M788" s="4">
        <v>6.42</v>
      </c>
      <c r="N788" s="4">
        <v>13.0696666666667</v>
      </c>
      <c r="O788" s="4">
        <v>6.1966666666666699</v>
      </c>
      <c r="P788" s="4">
        <v>-1.07665807706923</v>
      </c>
      <c r="Q788" s="6">
        <v>6.0095823387426405E-7</v>
      </c>
      <c r="R788" s="6">
        <v>5.72380892000477E-6</v>
      </c>
      <c r="S788" s="4" t="s">
        <v>3811</v>
      </c>
      <c r="T788" s="4" t="s">
        <v>3812</v>
      </c>
      <c r="U788" s="4" t="s">
        <v>37</v>
      </c>
      <c r="V788" s="4" t="s">
        <v>37</v>
      </c>
      <c r="W788" s="4" t="s">
        <v>37</v>
      </c>
      <c r="X788" s="4" t="s">
        <v>37</v>
      </c>
      <c r="Y788" s="4" t="s">
        <v>462</v>
      </c>
      <c r="Z788" s="4" t="s">
        <v>287</v>
      </c>
      <c r="AA788" s="4" t="s">
        <v>37</v>
      </c>
      <c r="AB788" s="4" t="s">
        <v>38</v>
      </c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</row>
    <row r="789" spans="1:43">
      <c r="A789" s="4" t="s">
        <v>3813</v>
      </c>
      <c r="B789" s="4">
        <v>870</v>
      </c>
      <c r="C789" s="4">
        <v>642</v>
      </c>
      <c r="D789" s="4">
        <v>697</v>
      </c>
      <c r="E789" s="4">
        <v>354</v>
      </c>
      <c r="F789" s="4">
        <v>472</v>
      </c>
      <c r="G789" s="4">
        <v>335</v>
      </c>
      <c r="H789" s="4">
        <v>11.628</v>
      </c>
      <c r="I789" s="4">
        <v>8.6310000000000002</v>
      </c>
      <c r="J789" s="4">
        <v>10.118</v>
      </c>
      <c r="K789" s="4">
        <v>4.4560000000000004</v>
      </c>
      <c r="L789" s="4">
        <v>5.835</v>
      </c>
      <c r="M789" s="4">
        <v>4.5670000000000002</v>
      </c>
      <c r="N789" s="4">
        <v>10.125666666666699</v>
      </c>
      <c r="O789" s="4">
        <v>4.9526666666666701</v>
      </c>
      <c r="P789" s="4">
        <v>-1.0317394666558199</v>
      </c>
      <c r="Q789" s="6">
        <v>6.0271686549557298E-7</v>
      </c>
      <c r="R789" s="6">
        <v>5.7363687658370599E-6</v>
      </c>
      <c r="S789" s="4" t="s">
        <v>3814</v>
      </c>
      <c r="T789" s="4" t="s">
        <v>3815</v>
      </c>
      <c r="U789" s="4" t="s">
        <v>37</v>
      </c>
      <c r="V789" s="4" t="s">
        <v>37</v>
      </c>
      <c r="W789" s="4" t="s">
        <v>37</v>
      </c>
      <c r="X789" s="4" t="s">
        <v>37</v>
      </c>
      <c r="Y789" s="4" t="s">
        <v>951</v>
      </c>
      <c r="Z789" s="4" t="s">
        <v>3816</v>
      </c>
      <c r="AA789" s="4" t="s">
        <v>3817</v>
      </c>
      <c r="AB789" s="4" t="s">
        <v>3818</v>
      </c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</row>
    <row r="790" spans="1:43">
      <c r="A790" s="4" t="s">
        <v>3819</v>
      </c>
      <c r="B790" s="4">
        <v>11</v>
      </c>
      <c r="C790" s="4">
        <v>8</v>
      </c>
      <c r="D790" s="4">
        <v>20</v>
      </c>
      <c r="E790" s="4">
        <v>67</v>
      </c>
      <c r="F790" s="4">
        <v>103</v>
      </c>
      <c r="G790" s="4">
        <v>52</v>
      </c>
      <c r="H790" s="4">
        <v>0.82399999999999995</v>
      </c>
      <c r="I790" s="4">
        <v>0.60199999999999998</v>
      </c>
      <c r="J790" s="4">
        <v>1.4710000000000001</v>
      </c>
      <c r="K790" s="4">
        <v>4.5949999999999998</v>
      </c>
      <c r="L790" s="4">
        <v>7.1269999999999998</v>
      </c>
      <c r="M790" s="4">
        <v>3.9689999999999999</v>
      </c>
      <c r="N790" s="4">
        <v>0.96566666666666701</v>
      </c>
      <c r="O790" s="4">
        <v>5.2303333333333297</v>
      </c>
      <c r="P790" s="4">
        <v>2.43730570962571</v>
      </c>
      <c r="Q790" s="6">
        <v>6.1126576789506204E-7</v>
      </c>
      <c r="R790" s="6">
        <v>5.8134896773039502E-6</v>
      </c>
      <c r="S790" s="4" t="s">
        <v>3820</v>
      </c>
      <c r="T790" s="4" t="s">
        <v>3821</v>
      </c>
      <c r="U790" s="4" t="s">
        <v>37</v>
      </c>
      <c r="V790" s="4" t="s">
        <v>37</v>
      </c>
      <c r="W790" s="4" t="s">
        <v>37</v>
      </c>
      <c r="X790" s="4" t="s">
        <v>37</v>
      </c>
      <c r="Y790" s="4" t="s">
        <v>37</v>
      </c>
      <c r="Z790" s="4" t="s">
        <v>380</v>
      </c>
      <c r="AA790" s="4" t="s">
        <v>37</v>
      </c>
      <c r="AB790" s="4" t="s">
        <v>38</v>
      </c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</row>
    <row r="791" spans="1:43">
      <c r="A791" s="4" t="s">
        <v>3822</v>
      </c>
      <c r="B791" s="4">
        <v>4</v>
      </c>
      <c r="C791" s="4">
        <v>0</v>
      </c>
      <c r="D791" s="4">
        <v>1</v>
      </c>
      <c r="E791" s="4">
        <v>64</v>
      </c>
      <c r="F791" s="4">
        <v>30</v>
      </c>
      <c r="G791" s="4">
        <v>25</v>
      </c>
      <c r="H791" s="4">
        <v>6.2E-2</v>
      </c>
      <c r="I791" s="4">
        <v>0</v>
      </c>
      <c r="J791" s="4">
        <v>1.7000000000000001E-2</v>
      </c>
      <c r="K791" s="4">
        <v>0.91200000000000003</v>
      </c>
      <c r="L791" s="4">
        <v>0.43099999999999999</v>
      </c>
      <c r="M791" s="4">
        <v>0.39600000000000002</v>
      </c>
      <c r="N791" s="4">
        <v>2.6333333333333299E-2</v>
      </c>
      <c r="O791" s="4">
        <v>0.579666666666667</v>
      </c>
      <c r="P791" s="4">
        <v>4.46026146912949</v>
      </c>
      <c r="Q791" s="6">
        <v>6.84876180753245E-7</v>
      </c>
      <c r="R791" s="6">
        <v>6.4664015357288699E-6</v>
      </c>
      <c r="S791" s="4" t="s">
        <v>3823</v>
      </c>
      <c r="T791" s="4" t="s">
        <v>3824</v>
      </c>
      <c r="U791" s="4" t="s">
        <v>37</v>
      </c>
      <c r="V791" s="4" t="s">
        <v>37</v>
      </c>
      <c r="W791" s="4" t="s">
        <v>37</v>
      </c>
      <c r="X791" s="4" t="s">
        <v>37</v>
      </c>
      <c r="Y791" s="4" t="s">
        <v>37</v>
      </c>
      <c r="Z791" s="4" t="s">
        <v>37</v>
      </c>
      <c r="AA791" s="4" t="s">
        <v>37</v>
      </c>
      <c r="AB791" s="4" t="s">
        <v>38</v>
      </c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</row>
    <row r="792" spans="1:43">
      <c r="A792" s="4" t="s">
        <v>3825</v>
      </c>
      <c r="B792" s="4">
        <v>342</v>
      </c>
      <c r="C792" s="4">
        <v>309</v>
      </c>
      <c r="D792" s="4">
        <v>305</v>
      </c>
      <c r="E792" s="4">
        <v>128</v>
      </c>
      <c r="F792" s="4">
        <v>181</v>
      </c>
      <c r="G792" s="4">
        <v>154</v>
      </c>
      <c r="H792" s="4">
        <v>13.037000000000001</v>
      </c>
      <c r="I792" s="4">
        <v>11.839</v>
      </c>
      <c r="J792" s="4">
        <v>12.628</v>
      </c>
      <c r="K792" s="4">
        <v>4.468</v>
      </c>
      <c r="L792" s="4">
        <v>6.3739999999999997</v>
      </c>
      <c r="M792" s="4">
        <v>5.9829999999999997</v>
      </c>
      <c r="N792" s="4">
        <v>12.501333333333299</v>
      </c>
      <c r="O792" s="4">
        <v>5.6083333333333298</v>
      </c>
      <c r="P792" s="4">
        <v>-1.1564379700372001</v>
      </c>
      <c r="Q792" s="6">
        <v>6.8745015966935299E-7</v>
      </c>
      <c r="R792" s="6">
        <v>6.4860076931466698E-6</v>
      </c>
      <c r="S792" s="4" t="s">
        <v>3826</v>
      </c>
      <c r="T792" s="4" t="s">
        <v>3827</v>
      </c>
      <c r="U792" s="4" t="s">
        <v>37</v>
      </c>
      <c r="V792" s="4" t="s">
        <v>37</v>
      </c>
      <c r="W792" s="4" t="s">
        <v>37</v>
      </c>
      <c r="X792" s="4" t="s">
        <v>37</v>
      </c>
      <c r="Y792" s="4" t="s">
        <v>3828</v>
      </c>
      <c r="Z792" s="4" t="s">
        <v>37</v>
      </c>
      <c r="AA792" s="4" t="s">
        <v>3829</v>
      </c>
      <c r="AB792" s="4" t="s">
        <v>38</v>
      </c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</row>
    <row r="793" spans="1:43">
      <c r="A793" s="4" t="s">
        <v>3830</v>
      </c>
      <c r="B793" s="4">
        <v>425</v>
      </c>
      <c r="C793" s="4">
        <v>370</v>
      </c>
      <c r="D793" s="4">
        <v>328</v>
      </c>
      <c r="E793" s="4">
        <v>184</v>
      </c>
      <c r="F793" s="4">
        <v>199</v>
      </c>
      <c r="G793" s="4">
        <v>197</v>
      </c>
      <c r="H793" s="4">
        <v>22.890999999999998</v>
      </c>
      <c r="I793" s="4">
        <v>19.823</v>
      </c>
      <c r="J793" s="4">
        <v>19.122</v>
      </c>
      <c r="K793" s="4">
        <v>9.0459999999999994</v>
      </c>
      <c r="L793" s="4">
        <v>9.7609999999999992</v>
      </c>
      <c r="M793" s="4">
        <v>10.617000000000001</v>
      </c>
      <c r="N793" s="4">
        <v>20.611999999999998</v>
      </c>
      <c r="O793" s="4">
        <v>9.8079999999999998</v>
      </c>
      <c r="P793" s="4">
        <v>-1.0714536134622501</v>
      </c>
      <c r="Q793" s="6">
        <v>7.0960589912614E-7</v>
      </c>
      <c r="R793" s="6">
        <v>6.6817152704888003E-6</v>
      </c>
      <c r="S793" s="4" t="s">
        <v>3831</v>
      </c>
      <c r="T793" s="4" t="s">
        <v>3832</v>
      </c>
      <c r="U793" s="4" t="s">
        <v>37</v>
      </c>
      <c r="V793" s="4" t="s">
        <v>37</v>
      </c>
      <c r="W793" s="4" t="s">
        <v>37</v>
      </c>
      <c r="X793" s="4" t="s">
        <v>37</v>
      </c>
      <c r="Y793" s="4" t="s">
        <v>37</v>
      </c>
      <c r="Z793" s="4" t="s">
        <v>37</v>
      </c>
      <c r="AA793" s="4" t="s">
        <v>37</v>
      </c>
      <c r="AB793" s="4" t="s">
        <v>38</v>
      </c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</row>
    <row r="794" spans="1:43">
      <c r="A794" s="4" t="s">
        <v>3833</v>
      </c>
      <c r="B794" s="4">
        <v>6</v>
      </c>
      <c r="C794" s="4">
        <v>2</v>
      </c>
      <c r="D794" s="4">
        <v>6</v>
      </c>
      <c r="E794" s="4">
        <v>69</v>
      </c>
      <c r="F794" s="4">
        <v>44</v>
      </c>
      <c r="G794" s="4">
        <v>29</v>
      </c>
      <c r="H794" s="4">
        <v>5.8000000000000003E-2</v>
      </c>
      <c r="I794" s="4">
        <v>2.5999999999999999E-2</v>
      </c>
      <c r="J794" s="4">
        <v>6.3E-2</v>
      </c>
      <c r="K794" s="4">
        <v>0.61199999999999999</v>
      </c>
      <c r="L794" s="4">
        <v>0.39400000000000002</v>
      </c>
      <c r="M794" s="4">
        <v>0.29299999999999998</v>
      </c>
      <c r="N794" s="4">
        <v>4.9000000000000002E-2</v>
      </c>
      <c r="O794" s="4">
        <v>0.433</v>
      </c>
      <c r="P794" s="4">
        <v>3.1435133706115201</v>
      </c>
      <c r="Q794" s="6">
        <v>7.1253373451604003E-7</v>
      </c>
      <c r="R794" s="6">
        <v>6.7032664966483701E-6</v>
      </c>
      <c r="S794" s="4" t="s">
        <v>3834</v>
      </c>
      <c r="T794" s="4" t="s">
        <v>3835</v>
      </c>
      <c r="U794" s="4" t="s">
        <v>37</v>
      </c>
      <c r="V794" s="4" t="s">
        <v>37</v>
      </c>
      <c r="W794" s="4" t="s">
        <v>37</v>
      </c>
      <c r="X794" s="4" t="s">
        <v>37</v>
      </c>
      <c r="Y794" s="4" t="s">
        <v>344</v>
      </c>
      <c r="Z794" s="4" t="s">
        <v>287</v>
      </c>
      <c r="AA794" s="4" t="s">
        <v>37</v>
      </c>
      <c r="AB794" s="4" t="s">
        <v>38</v>
      </c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</row>
    <row r="795" spans="1:43">
      <c r="A795" s="4" t="s">
        <v>3836</v>
      </c>
      <c r="B795" s="4">
        <v>52</v>
      </c>
      <c r="C795" s="4">
        <v>88</v>
      </c>
      <c r="D795" s="4">
        <v>112</v>
      </c>
      <c r="E795" s="4">
        <v>248</v>
      </c>
      <c r="F795" s="4">
        <v>207</v>
      </c>
      <c r="G795" s="4">
        <v>220</v>
      </c>
      <c r="H795" s="4">
        <v>1.829</v>
      </c>
      <c r="I795" s="4">
        <v>3.097</v>
      </c>
      <c r="J795" s="4">
        <v>4.1669999999999998</v>
      </c>
      <c r="K795" s="4">
        <v>8.173</v>
      </c>
      <c r="L795" s="4">
        <v>6.6890000000000001</v>
      </c>
      <c r="M795" s="4">
        <v>7.6929999999999996</v>
      </c>
      <c r="N795" s="4">
        <v>3.0310000000000001</v>
      </c>
      <c r="O795" s="4">
        <v>7.51833333333333</v>
      </c>
      <c r="P795" s="4">
        <v>1.31061902810123</v>
      </c>
      <c r="Q795" s="6">
        <v>7.1698037445011599E-7</v>
      </c>
      <c r="R795" s="6">
        <v>6.7402358345025604E-6</v>
      </c>
      <c r="S795" s="4" t="s">
        <v>3837</v>
      </c>
      <c r="T795" s="4" t="s">
        <v>3838</v>
      </c>
      <c r="U795" s="4" t="s">
        <v>249</v>
      </c>
      <c r="V795" s="4" t="s">
        <v>3839</v>
      </c>
      <c r="W795" s="4" t="s">
        <v>3840</v>
      </c>
      <c r="X795" s="4" t="s">
        <v>3841</v>
      </c>
      <c r="Y795" s="4" t="s">
        <v>329</v>
      </c>
      <c r="Z795" s="4" t="s">
        <v>3842</v>
      </c>
      <c r="AA795" s="4" t="s">
        <v>3843</v>
      </c>
      <c r="AB795" s="4" t="s">
        <v>38</v>
      </c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</row>
    <row r="796" spans="1:43">
      <c r="A796" s="4" t="s">
        <v>3844</v>
      </c>
      <c r="B796" s="4">
        <v>1464</v>
      </c>
      <c r="C796" s="4">
        <v>981</v>
      </c>
      <c r="D796" s="4">
        <v>535</v>
      </c>
      <c r="E796" s="4">
        <v>9639</v>
      </c>
      <c r="F796" s="4">
        <v>5594</v>
      </c>
      <c r="G796" s="4">
        <v>3986</v>
      </c>
      <c r="H796" s="4">
        <v>35.828000000000003</v>
      </c>
      <c r="I796" s="4">
        <v>24.123000000000001</v>
      </c>
      <c r="J796" s="4">
        <v>14.218999999999999</v>
      </c>
      <c r="K796" s="4">
        <v>216.03</v>
      </c>
      <c r="L796" s="4">
        <v>126.485</v>
      </c>
      <c r="M796" s="4">
        <v>99.427000000000007</v>
      </c>
      <c r="N796" s="4">
        <v>24.723333333333301</v>
      </c>
      <c r="O796" s="4">
        <v>147.31399999999999</v>
      </c>
      <c r="P796" s="4">
        <v>2.5749493701433299</v>
      </c>
      <c r="Q796" s="6">
        <v>7.31672332344974E-7</v>
      </c>
      <c r="R796" s="6">
        <v>6.8684489139280898E-6</v>
      </c>
      <c r="S796" s="4" t="s">
        <v>3845</v>
      </c>
      <c r="T796" s="4" t="s">
        <v>3846</v>
      </c>
      <c r="U796" s="4" t="s">
        <v>1480</v>
      </c>
      <c r="V796" s="4" t="s">
        <v>1481</v>
      </c>
      <c r="W796" s="4" t="s">
        <v>1482</v>
      </c>
      <c r="X796" s="4" t="s">
        <v>1483</v>
      </c>
      <c r="Y796" s="4" t="s">
        <v>2094</v>
      </c>
      <c r="Z796" s="4" t="s">
        <v>1485</v>
      </c>
      <c r="AA796" s="4" t="s">
        <v>2095</v>
      </c>
      <c r="AB796" s="4" t="s">
        <v>38</v>
      </c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</row>
    <row r="797" spans="1:43">
      <c r="A797" s="4" t="s">
        <v>3847</v>
      </c>
      <c r="B797" s="4">
        <v>33</v>
      </c>
      <c r="C797" s="4">
        <v>36</v>
      </c>
      <c r="D797" s="4">
        <v>58</v>
      </c>
      <c r="E797" s="4">
        <v>160</v>
      </c>
      <c r="F797" s="4">
        <v>150</v>
      </c>
      <c r="G797" s="4">
        <v>103</v>
      </c>
      <c r="H797" s="4">
        <v>3.5760000000000001</v>
      </c>
      <c r="I797" s="4">
        <v>2.9329999999999998</v>
      </c>
      <c r="J797" s="4">
        <v>5.7750000000000004</v>
      </c>
      <c r="K797" s="4">
        <v>12.749000000000001</v>
      </c>
      <c r="L797" s="4">
        <v>13.869</v>
      </c>
      <c r="M797" s="4">
        <v>9.2959999999999994</v>
      </c>
      <c r="N797" s="4">
        <v>4.0946666666666696</v>
      </c>
      <c r="O797" s="4">
        <v>11.9713333333333</v>
      </c>
      <c r="P797" s="4">
        <v>1.54776592782858</v>
      </c>
      <c r="Q797" s="6">
        <v>7.4714639767578297E-7</v>
      </c>
      <c r="R797" s="6">
        <v>6.9785400281479497E-6</v>
      </c>
      <c r="S797" s="4" t="s">
        <v>3848</v>
      </c>
      <c r="T797" s="4" t="s">
        <v>3849</v>
      </c>
      <c r="U797" s="4" t="s">
        <v>37</v>
      </c>
      <c r="V797" s="4" t="s">
        <v>37</v>
      </c>
      <c r="W797" s="4" t="s">
        <v>37</v>
      </c>
      <c r="X797" s="4" t="s">
        <v>37</v>
      </c>
      <c r="Y797" s="4" t="s">
        <v>37</v>
      </c>
      <c r="Z797" s="4" t="s">
        <v>37</v>
      </c>
      <c r="AA797" s="4" t="s">
        <v>37</v>
      </c>
      <c r="AB797" s="4" t="s">
        <v>38</v>
      </c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</row>
    <row r="798" spans="1:43">
      <c r="A798" s="4" t="s">
        <v>3850</v>
      </c>
      <c r="B798" s="4">
        <v>86</v>
      </c>
      <c r="C798" s="4">
        <v>48</v>
      </c>
      <c r="D798" s="4">
        <v>67</v>
      </c>
      <c r="E798" s="4">
        <v>166</v>
      </c>
      <c r="F798" s="4">
        <v>220</v>
      </c>
      <c r="G798" s="4">
        <v>165</v>
      </c>
      <c r="H798" s="4">
        <v>19.681999999999999</v>
      </c>
      <c r="I798" s="4">
        <v>11.042</v>
      </c>
      <c r="J798" s="4">
        <v>16.655000000000001</v>
      </c>
      <c r="K798" s="4">
        <v>34.789000000000001</v>
      </c>
      <c r="L798" s="4">
        <v>46.515999999999998</v>
      </c>
      <c r="M798" s="4">
        <v>38.485999999999997</v>
      </c>
      <c r="N798" s="4">
        <v>15.792999999999999</v>
      </c>
      <c r="O798" s="4">
        <v>39.930333333333301</v>
      </c>
      <c r="P798" s="4">
        <v>1.3381998673720099</v>
      </c>
      <c r="Q798" s="6">
        <v>7.5871350451841805E-7</v>
      </c>
      <c r="R798" s="6">
        <v>7.0713834063013996E-6</v>
      </c>
      <c r="S798" s="4" t="s">
        <v>3851</v>
      </c>
      <c r="T798" s="4" t="s">
        <v>3852</v>
      </c>
      <c r="U798" s="4" t="s">
        <v>37</v>
      </c>
      <c r="V798" s="4" t="s">
        <v>37</v>
      </c>
      <c r="W798" s="4" t="s">
        <v>37</v>
      </c>
      <c r="X798" s="4" t="s">
        <v>37</v>
      </c>
      <c r="Y798" s="4" t="s">
        <v>462</v>
      </c>
      <c r="Z798" s="4" t="s">
        <v>37</v>
      </c>
      <c r="AA798" s="4" t="s">
        <v>37</v>
      </c>
      <c r="AB798" s="4" t="s">
        <v>38</v>
      </c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</row>
    <row r="799" spans="1:43">
      <c r="A799" s="4" t="s">
        <v>3853</v>
      </c>
      <c r="B799" s="4">
        <v>30</v>
      </c>
      <c r="C799" s="4">
        <v>26</v>
      </c>
      <c r="D799" s="4">
        <v>15</v>
      </c>
      <c r="E799" s="4">
        <v>0</v>
      </c>
      <c r="F799" s="4">
        <v>0</v>
      </c>
      <c r="G799" s="4">
        <v>0</v>
      </c>
      <c r="H799" s="4">
        <v>2.032</v>
      </c>
      <c r="I799" s="4">
        <v>1.77</v>
      </c>
      <c r="J799" s="4">
        <v>1.1040000000000001</v>
      </c>
      <c r="K799" s="4">
        <v>0</v>
      </c>
      <c r="L799" s="4">
        <v>0</v>
      </c>
      <c r="M799" s="4">
        <v>0</v>
      </c>
      <c r="N799" s="4">
        <v>1.63533333333333</v>
      </c>
      <c r="O799" s="4">
        <v>1E-3</v>
      </c>
      <c r="P799" s="4">
        <v>-10.675369017836401</v>
      </c>
      <c r="Q799" s="6">
        <v>7.8345264254425598E-7</v>
      </c>
      <c r="R799" s="6">
        <v>7.2811397050139303E-6</v>
      </c>
      <c r="S799" s="4" t="s">
        <v>3854</v>
      </c>
      <c r="T799" s="4" t="s">
        <v>3855</v>
      </c>
      <c r="U799" s="4" t="s">
        <v>37</v>
      </c>
      <c r="V799" s="4" t="s">
        <v>37</v>
      </c>
      <c r="W799" s="4" t="s">
        <v>37</v>
      </c>
      <c r="X799" s="4" t="s">
        <v>37</v>
      </c>
      <c r="Y799" s="4" t="s">
        <v>37</v>
      </c>
      <c r="Z799" s="4" t="s">
        <v>37</v>
      </c>
      <c r="AA799" s="4" t="s">
        <v>37</v>
      </c>
      <c r="AB799" s="4" t="s">
        <v>38</v>
      </c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</row>
    <row r="800" spans="1:43">
      <c r="A800" s="4" t="s">
        <v>3856</v>
      </c>
      <c r="B800" s="4">
        <v>148</v>
      </c>
      <c r="C800" s="4">
        <v>126</v>
      </c>
      <c r="D800" s="4">
        <v>170</v>
      </c>
      <c r="E800" s="4">
        <v>51</v>
      </c>
      <c r="F800" s="4">
        <v>47</v>
      </c>
      <c r="G800" s="4">
        <v>63</v>
      </c>
      <c r="H800" s="4">
        <v>10.263</v>
      </c>
      <c r="I800" s="4">
        <v>9.173</v>
      </c>
      <c r="J800" s="4">
        <v>13.686</v>
      </c>
      <c r="K800" s="4">
        <v>3.1339999999999999</v>
      </c>
      <c r="L800" s="4">
        <v>2.8420000000000001</v>
      </c>
      <c r="M800" s="4">
        <v>4.46</v>
      </c>
      <c r="N800" s="4">
        <v>11.0406666666667</v>
      </c>
      <c r="O800" s="4">
        <v>3.4786666666666699</v>
      </c>
      <c r="P800" s="4">
        <v>-1.6662209402046899</v>
      </c>
      <c r="Q800" s="6">
        <v>7.8944650269108596E-7</v>
      </c>
      <c r="R800" s="6">
        <v>7.33161890925148E-6</v>
      </c>
      <c r="S800" s="4" t="s">
        <v>3857</v>
      </c>
      <c r="T800" s="4" t="s">
        <v>3858</v>
      </c>
      <c r="U800" s="4" t="s">
        <v>37</v>
      </c>
      <c r="V800" s="4" t="s">
        <v>37</v>
      </c>
      <c r="W800" s="4" t="s">
        <v>37</v>
      </c>
      <c r="X800" s="4" t="s">
        <v>37</v>
      </c>
      <c r="Y800" s="4" t="s">
        <v>37</v>
      </c>
      <c r="Z800" s="4" t="s">
        <v>37</v>
      </c>
      <c r="AA800" s="4" t="s">
        <v>37</v>
      </c>
      <c r="AB800" s="4" t="s">
        <v>38</v>
      </c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</row>
    <row r="801" spans="1:43">
      <c r="A801" s="4" t="s">
        <v>3859</v>
      </c>
      <c r="B801" s="4">
        <v>11</v>
      </c>
      <c r="C801" s="4">
        <v>5</v>
      </c>
      <c r="D801" s="4">
        <v>2</v>
      </c>
      <c r="E801" s="4">
        <v>71</v>
      </c>
      <c r="F801" s="4">
        <v>37</v>
      </c>
      <c r="G801" s="4">
        <v>51</v>
      </c>
      <c r="H801" s="4">
        <v>0.59899999999999998</v>
      </c>
      <c r="I801" s="4">
        <v>0.27400000000000002</v>
      </c>
      <c r="J801" s="4">
        <v>0.11799999999999999</v>
      </c>
      <c r="K801" s="4">
        <v>3.54</v>
      </c>
      <c r="L801" s="4">
        <v>1.861</v>
      </c>
      <c r="M801" s="4">
        <v>2.83</v>
      </c>
      <c r="N801" s="4">
        <v>0.33033333333333298</v>
      </c>
      <c r="O801" s="4">
        <v>2.74366666666667</v>
      </c>
      <c r="P801" s="4">
        <v>3.0541107545622901</v>
      </c>
      <c r="Q801" s="6">
        <v>7.9100262930196199E-7</v>
      </c>
      <c r="R801" s="6">
        <v>7.3408421946393401E-6</v>
      </c>
      <c r="S801" s="4" t="s">
        <v>3860</v>
      </c>
      <c r="T801" s="4" t="s">
        <v>3861</v>
      </c>
      <c r="U801" s="4" t="s">
        <v>37</v>
      </c>
      <c r="V801" s="4" t="s">
        <v>37</v>
      </c>
      <c r="W801" s="4" t="s">
        <v>37</v>
      </c>
      <c r="X801" s="4" t="s">
        <v>37</v>
      </c>
      <c r="Y801" s="4" t="s">
        <v>37</v>
      </c>
      <c r="Z801" s="4" t="s">
        <v>3862</v>
      </c>
      <c r="AA801" s="4" t="s">
        <v>37</v>
      </c>
      <c r="AB801" s="4" t="s">
        <v>38</v>
      </c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</row>
    <row r="802" spans="1:43">
      <c r="A802" s="4" t="s">
        <v>3863</v>
      </c>
      <c r="B802" s="4">
        <v>223</v>
      </c>
      <c r="C802" s="4">
        <v>147</v>
      </c>
      <c r="D802" s="4">
        <v>172</v>
      </c>
      <c r="E802" s="4">
        <v>76</v>
      </c>
      <c r="F802" s="4">
        <v>73</v>
      </c>
      <c r="G802" s="4">
        <v>57</v>
      </c>
      <c r="H802" s="4">
        <v>5.8250000000000002</v>
      </c>
      <c r="I802" s="4">
        <v>3.86</v>
      </c>
      <c r="J802" s="4">
        <v>4.88</v>
      </c>
      <c r="K802" s="4">
        <v>1.8180000000000001</v>
      </c>
      <c r="L802" s="4">
        <v>1.762</v>
      </c>
      <c r="M802" s="4">
        <v>1.518</v>
      </c>
      <c r="N802" s="4">
        <v>4.8550000000000004</v>
      </c>
      <c r="O802" s="4">
        <v>1.69933333333333</v>
      </c>
      <c r="P802" s="4">
        <v>-1.51450242300551</v>
      </c>
      <c r="Q802" s="6">
        <v>8.06160409310662E-7</v>
      </c>
      <c r="R802" s="6">
        <v>7.4549826787246297E-6</v>
      </c>
      <c r="S802" s="4" t="s">
        <v>3864</v>
      </c>
      <c r="T802" s="4" t="s">
        <v>3865</v>
      </c>
      <c r="U802" s="4" t="s">
        <v>89</v>
      </c>
      <c r="V802" s="4" t="s">
        <v>3866</v>
      </c>
      <c r="W802" s="4" t="s">
        <v>3867</v>
      </c>
      <c r="X802" s="4" t="s">
        <v>3868</v>
      </c>
      <c r="Y802" s="4" t="s">
        <v>277</v>
      </c>
      <c r="Z802" s="4" t="s">
        <v>3869</v>
      </c>
      <c r="AA802" s="4" t="s">
        <v>3870</v>
      </c>
      <c r="AB802" s="4" t="s">
        <v>38</v>
      </c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</row>
    <row r="803" spans="1:43">
      <c r="A803" s="4" t="s">
        <v>3871</v>
      </c>
      <c r="B803" s="4">
        <v>92</v>
      </c>
      <c r="C803" s="4">
        <v>74</v>
      </c>
      <c r="D803" s="4">
        <v>88</v>
      </c>
      <c r="E803" s="4">
        <v>215</v>
      </c>
      <c r="F803" s="4">
        <v>187</v>
      </c>
      <c r="G803" s="4">
        <v>189</v>
      </c>
      <c r="H803" s="4">
        <v>1.038</v>
      </c>
      <c r="I803" s="4">
        <v>0.82099999999999995</v>
      </c>
      <c r="J803" s="4">
        <v>1.0549999999999999</v>
      </c>
      <c r="K803" s="4">
        <v>2.2069999999999999</v>
      </c>
      <c r="L803" s="4">
        <v>1.9370000000000001</v>
      </c>
      <c r="M803" s="4">
        <v>2.169</v>
      </c>
      <c r="N803" s="4">
        <v>0.97133333333333305</v>
      </c>
      <c r="O803" s="4">
        <v>2.1043333333333298</v>
      </c>
      <c r="P803" s="4">
        <v>1.11532487369847</v>
      </c>
      <c r="Q803" s="6">
        <v>8.3286879986978097E-7</v>
      </c>
      <c r="R803" s="6">
        <v>7.6837043609304695E-6</v>
      </c>
      <c r="S803" s="4" t="s">
        <v>3872</v>
      </c>
      <c r="T803" s="4" t="s">
        <v>3873</v>
      </c>
      <c r="U803" s="4" t="s">
        <v>37</v>
      </c>
      <c r="V803" s="4" t="s">
        <v>37</v>
      </c>
      <c r="W803" s="4" t="s">
        <v>37</v>
      </c>
      <c r="X803" s="4" t="s">
        <v>37</v>
      </c>
      <c r="Y803" s="4" t="s">
        <v>3874</v>
      </c>
      <c r="Z803" s="4" t="s">
        <v>3875</v>
      </c>
      <c r="AA803" s="4" t="s">
        <v>3876</v>
      </c>
      <c r="AB803" s="4" t="s">
        <v>38</v>
      </c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</row>
    <row r="804" spans="1:43">
      <c r="A804" s="4" t="s">
        <v>3877</v>
      </c>
      <c r="B804" s="4">
        <v>79</v>
      </c>
      <c r="C804" s="4">
        <v>84</v>
      </c>
      <c r="D804" s="4">
        <v>140</v>
      </c>
      <c r="E804" s="4">
        <v>316</v>
      </c>
      <c r="F804" s="4">
        <v>266</v>
      </c>
      <c r="G804" s="4">
        <v>204</v>
      </c>
      <c r="H804" s="4">
        <v>10.457000000000001</v>
      </c>
      <c r="I804" s="4">
        <v>11.109</v>
      </c>
      <c r="J804" s="4">
        <v>20.126999999999999</v>
      </c>
      <c r="K804" s="4">
        <v>38.301000000000002</v>
      </c>
      <c r="L804" s="4">
        <v>32.588000000000001</v>
      </c>
      <c r="M804" s="4">
        <v>27.587</v>
      </c>
      <c r="N804" s="4">
        <v>13.8976666666667</v>
      </c>
      <c r="O804" s="4">
        <v>32.825333333333298</v>
      </c>
      <c r="P804" s="4">
        <v>1.2399669778162199</v>
      </c>
      <c r="Q804" s="6">
        <v>8.4672262202995297E-7</v>
      </c>
      <c r="R804" s="6">
        <v>7.7779239947096892E-6</v>
      </c>
      <c r="S804" s="4" t="s">
        <v>3878</v>
      </c>
      <c r="T804" s="4" t="s">
        <v>3879</v>
      </c>
      <c r="U804" s="4" t="s">
        <v>37</v>
      </c>
      <c r="V804" s="4" t="s">
        <v>37</v>
      </c>
      <c r="W804" s="4" t="s">
        <v>37</v>
      </c>
      <c r="X804" s="4" t="s">
        <v>37</v>
      </c>
      <c r="Y804" s="4" t="s">
        <v>37</v>
      </c>
      <c r="Z804" s="4" t="s">
        <v>37</v>
      </c>
      <c r="AA804" s="4" t="s">
        <v>37</v>
      </c>
      <c r="AB804" s="4" t="s">
        <v>38</v>
      </c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</row>
    <row r="805" spans="1:43">
      <c r="A805" s="4" t="s">
        <v>3880</v>
      </c>
      <c r="B805" s="4">
        <v>79</v>
      </c>
      <c r="C805" s="4">
        <v>84</v>
      </c>
      <c r="D805" s="4">
        <v>140</v>
      </c>
      <c r="E805" s="4">
        <v>316</v>
      </c>
      <c r="F805" s="4">
        <v>266</v>
      </c>
      <c r="G805" s="4">
        <v>204</v>
      </c>
      <c r="H805" s="4">
        <v>10.457000000000001</v>
      </c>
      <c r="I805" s="4">
        <v>11.109</v>
      </c>
      <c r="J805" s="4">
        <v>20.126999999999999</v>
      </c>
      <c r="K805" s="4">
        <v>38.301000000000002</v>
      </c>
      <c r="L805" s="4">
        <v>32.588000000000001</v>
      </c>
      <c r="M805" s="4">
        <v>27.587</v>
      </c>
      <c r="N805" s="4">
        <v>13.8976666666667</v>
      </c>
      <c r="O805" s="4">
        <v>32.825333333333298</v>
      </c>
      <c r="P805" s="4">
        <v>1.2399669778162199</v>
      </c>
      <c r="Q805" s="6">
        <v>8.4672262202995297E-7</v>
      </c>
      <c r="R805" s="6">
        <v>7.7779239947096892E-6</v>
      </c>
      <c r="S805" s="4" t="s">
        <v>3881</v>
      </c>
      <c r="T805" s="4" t="s">
        <v>3879</v>
      </c>
      <c r="U805" s="4" t="s">
        <v>37</v>
      </c>
      <c r="V805" s="4" t="s">
        <v>37</v>
      </c>
      <c r="W805" s="4" t="s">
        <v>37</v>
      </c>
      <c r="X805" s="4" t="s">
        <v>37</v>
      </c>
      <c r="Y805" s="4" t="s">
        <v>37</v>
      </c>
      <c r="Z805" s="4" t="s">
        <v>37</v>
      </c>
      <c r="AA805" s="4" t="s">
        <v>37</v>
      </c>
      <c r="AB805" s="4" t="s">
        <v>38</v>
      </c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</row>
    <row r="806" spans="1:43">
      <c r="A806" s="4" t="s">
        <v>3882</v>
      </c>
      <c r="B806" s="4">
        <v>765</v>
      </c>
      <c r="C806" s="4">
        <v>640</v>
      </c>
      <c r="D806" s="4">
        <v>628</v>
      </c>
      <c r="E806" s="4">
        <v>349</v>
      </c>
      <c r="F806" s="4">
        <v>440</v>
      </c>
      <c r="G806" s="4">
        <v>357</v>
      </c>
      <c r="H806" s="4">
        <v>23.375</v>
      </c>
      <c r="I806" s="4">
        <v>20.024999999999999</v>
      </c>
      <c r="J806" s="4">
        <v>21.207999999999998</v>
      </c>
      <c r="K806" s="4">
        <v>9.33</v>
      </c>
      <c r="L806" s="4">
        <v>11.891999999999999</v>
      </c>
      <c r="M806" s="4">
        <v>11.03</v>
      </c>
      <c r="N806" s="4">
        <v>21.536000000000001</v>
      </c>
      <c r="O806" s="4">
        <v>10.750666666666699</v>
      </c>
      <c r="P806" s="4">
        <v>-1.00232418856036</v>
      </c>
      <c r="Q806" s="6">
        <v>8.4704747852502105E-7</v>
      </c>
      <c r="R806" s="6">
        <v>7.7779239947096892E-6</v>
      </c>
      <c r="S806" s="4" t="s">
        <v>3883</v>
      </c>
      <c r="T806" s="4" t="s">
        <v>3884</v>
      </c>
      <c r="U806" s="4" t="s">
        <v>37</v>
      </c>
      <c r="V806" s="4" t="s">
        <v>37</v>
      </c>
      <c r="W806" s="4" t="s">
        <v>37</v>
      </c>
      <c r="X806" s="4" t="s">
        <v>37</v>
      </c>
      <c r="Y806" s="4" t="s">
        <v>951</v>
      </c>
      <c r="Z806" s="4" t="s">
        <v>2788</v>
      </c>
      <c r="AA806" s="4" t="s">
        <v>3885</v>
      </c>
      <c r="AB806" s="4" t="s">
        <v>38</v>
      </c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</row>
    <row r="807" spans="1:43">
      <c r="A807" s="4" t="s">
        <v>3886</v>
      </c>
      <c r="B807" s="4">
        <v>55</v>
      </c>
      <c r="C807" s="4">
        <v>65</v>
      </c>
      <c r="D807" s="4">
        <v>54</v>
      </c>
      <c r="E807" s="4">
        <v>158</v>
      </c>
      <c r="F807" s="4">
        <v>138</v>
      </c>
      <c r="G807" s="4">
        <v>156</v>
      </c>
      <c r="H807" s="4">
        <v>0.79200000000000004</v>
      </c>
      <c r="I807" s="4">
        <v>1.2090000000000001</v>
      </c>
      <c r="J807" s="4">
        <v>0.89200000000000002</v>
      </c>
      <c r="K807" s="4">
        <v>2.355</v>
      </c>
      <c r="L807" s="4">
        <v>2.028</v>
      </c>
      <c r="M807" s="4">
        <v>2.5409999999999999</v>
      </c>
      <c r="N807" s="4">
        <v>0.96433333333333304</v>
      </c>
      <c r="O807" s="4">
        <v>2.3079999999999998</v>
      </c>
      <c r="P807" s="4">
        <v>1.2590394014370401</v>
      </c>
      <c r="Q807" s="6">
        <v>8.5647851139072704E-7</v>
      </c>
      <c r="R807" s="6">
        <v>7.8534622433359297E-6</v>
      </c>
      <c r="S807" s="4" t="s">
        <v>3887</v>
      </c>
      <c r="T807" s="4" t="s">
        <v>3888</v>
      </c>
      <c r="U807" s="4" t="s">
        <v>1379</v>
      </c>
      <c r="V807" s="4" t="s">
        <v>3889</v>
      </c>
      <c r="W807" s="4" t="s">
        <v>3890</v>
      </c>
      <c r="X807" s="4" t="s">
        <v>3891</v>
      </c>
      <c r="Y807" s="4" t="s">
        <v>951</v>
      </c>
      <c r="Z807" s="4" t="s">
        <v>3892</v>
      </c>
      <c r="AA807" s="4" t="s">
        <v>3893</v>
      </c>
      <c r="AB807" s="4" t="s">
        <v>3894</v>
      </c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</row>
    <row r="808" spans="1:43">
      <c r="A808" s="4" t="s">
        <v>3895</v>
      </c>
      <c r="B808" s="4">
        <v>117</v>
      </c>
      <c r="C808" s="4">
        <v>105</v>
      </c>
      <c r="D808" s="4">
        <v>107</v>
      </c>
      <c r="E808" s="4">
        <v>206</v>
      </c>
      <c r="F808" s="4">
        <v>317</v>
      </c>
      <c r="G808" s="4">
        <v>234</v>
      </c>
      <c r="H808" s="4">
        <v>4.8150000000000004</v>
      </c>
      <c r="I808" s="4">
        <v>4.343</v>
      </c>
      <c r="J808" s="4">
        <v>4.782</v>
      </c>
      <c r="K808" s="4">
        <v>7.7619999999999996</v>
      </c>
      <c r="L808" s="4">
        <v>12.051</v>
      </c>
      <c r="M808" s="4">
        <v>9.8140000000000001</v>
      </c>
      <c r="N808" s="4">
        <v>4.6466666666666701</v>
      </c>
      <c r="O808" s="4">
        <v>9.8756666666666693</v>
      </c>
      <c r="P808" s="4">
        <v>1.0876819866506</v>
      </c>
      <c r="Q808" s="6">
        <v>8.6887551942186802E-7</v>
      </c>
      <c r="R808" s="6">
        <v>7.9615375247657992E-6</v>
      </c>
      <c r="S808" s="4" t="s">
        <v>3896</v>
      </c>
      <c r="T808" s="4" t="s">
        <v>3897</v>
      </c>
      <c r="U808" s="4" t="s">
        <v>37</v>
      </c>
      <c r="V808" s="4" t="s">
        <v>37</v>
      </c>
      <c r="W808" s="4" t="s">
        <v>37</v>
      </c>
      <c r="X808" s="4" t="s">
        <v>37</v>
      </c>
      <c r="Y808" s="4" t="s">
        <v>35</v>
      </c>
      <c r="Z808" s="4" t="s">
        <v>3898</v>
      </c>
      <c r="AA808" s="4" t="s">
        <v>3899</v>
      </c>
      <c r="AB808" s="4" t="s">
        <v>38</v>
      </c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</row>
    <row r="809" spans="1:43">
      <c r="A809" s="4" t="s">
        <v>3900</v>
      </c>
      <c r="B809" s="4">
        <v>362</v>
      </c>
      <c r="C809" s="4">
        <v>257</v>
      </c>
      <c r="D809" s="4">
        <v>400</v>
      </c>
      <c r="E809" s="4">
        <v>1032</v>
      </c>
      <c r="F809" s="4">
        <v>638</v>
      </c>
      <c r="G809" s="4">
        <v>572</v>
      </c>
      <c r="H809" s="4">
        <v>10.445</v>
      </c>
      <c r="I809" s="4">
        <v>7.4530000000000003</v>
      </c>
      <c r="J809" s="4">
        <v>12.535</v>
      </c>
      <c r="K809" s="4">
        <v>27.265999999999998</v>
      </c>
      <c r="L809" s="4">
        <v>17.006</v>
      </c>
      <c r="M809" s="4">
        <v>16.82</v>
      </c>
      <c r="N809" s="4">
        <v>10.1443333333333</v>
      </c>
      <c r="O809" s="4">
        <v>20.364000000000001</v>
      </c>
      <c r="P809" s="4">
        <v>1.00534691373188</v>
      </c>
      <c r="Q809" s="6">
        <v>8.9810774436277803E-7</v>
      </c>
      <c r="R809" s="6">
        <v>8.1776724013591197E-6</v>
      </c>
      <c r="S809" s="4" t="s">
        <v>3901</v>
      </c>
      <c r="T809" s="4" t="s">
        <v>3902</v>
      </c>
      <c r="U809" s="4" t="s">
        <v>37</v>
      </c>
      <c r="V809" s="4" t="s">
        <v>37</v>
      </c>
      <c r="W809" s="4" t="s">
        <v>37</v>
      </c>
      <c r="X809" s="4" t="s">
        <v>37</v>
      </c>
      <c r="Y809" s="4" t="s">
        <v>37</v>
      </c>
      <c r="Z809" s="4" t="s">
        <v>37</v>
      </c>
      <c r="AA809" s="4" t="s">
        <v>37</v>
      </c>
      <c r="AB809" s="4" t="s">
        <v>38</v>
      </c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</row>
    <row r="810" spans="1:43">
      <c r="A810" s="4" t="s">
        <v>3903</v>
      </c>
      <c r="B810" s="4">
        <v>763</v>
      </c>
      <c r="C810" s="4">
        <v>659</v>
      </c>
      <c r="D810" s="4">
        <v>653</v>
      </c>
      <c r="E810" s="4">
        <v>357</v>
      </c>
      <c r="F810" s="4">
        <v>461</v>
      </c>
      <c r="G810" s="4">
        <v>338</v>
      </c>
      <c r="H810" s="4">
        <v>22.204000000000001</v>
      </c>
      <c r="I810" s="4">
        <v>19.670999999999999</v>
      </c>
      <c r="J810" s="4">
        <v>20.651</v>
      </c>
      <c r="K810" s="4">
        <v>8.9610000000000003</v>
      </c>
      <c r="L810" s="4">
        <v>11.79</v>
      </c>
      <c r="M810" s="4">
        <v>10.026</v>
      </c>
      <c r="N810" s="4">
        <v>20.841999999999999</v>
      </c>
      <c r="O810" s="4">
        <v>10.259</v>
      </c>
      <c r="P810" s="4">
        <v>-1.0226036148514099</v>
      </c>
      <c r="Q810" s="6">
        <v>8.9931788549065303E-7</v>
      </c>
      <c r="R810" s="6">
        <v>8.1829769078245802E-6</v>
      </c>
      <c r="S810" s="4" t="s">
        <v>3904</v>
      </c>
      <c r="T810" s="4" t="s">
        <v>3905</v>
      </c>
      <c r="U810" s="4" t="s">
        <v>37</v>
      </c>
      <c r="V810" s="4" t="s">
        <v>37</v>
      </c>
      <c r="W810" s="4" t="s">
        <v>37</v>
      </c>
      <c r="X810" s="4" t="s">
        <v>37</v>
      </c>
      <c r="Y810" s="4" t="s">
        <v>37</v>
      </c>
      <c r="Z810" s="4" t="s">
        <v>37</v>
      </c>
      <c r="AA810" s="4" t="s">
        <v>2009</v>
      </c>
      <c r="AB810" s="4" t="s">
        <v>38</v>
      </c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</row>
    <row r="811" spans="1:43">
      <c r="A811" s="4" t="s">
        <v>3906</v>
      </c>
      <c r="B811" s="4">
        <v>1578</v>
      </c>
      <c r="C811" s="4">
        <v>1511</v>
      </c>
      <c r="D811" s="4">
        <v>2408</v>
      </c>
      <c r="E811" s="4">
        <v>8011</v>
      </c>
      <c r="F811" s="4">
        <v>6899</v>
      </c>
      <c r="G811" s="4">
        <v>3909</v>
      </c>
      <c r="H811" s="4">
        <v>87.582999999999998</v>
      </c>
      <c r="I811" s="4">
        <v>84.292000000000002</v>
      </c>
      <c r="J811" s="4">
        <v>145.16300000000001</v>
      </c>
      <c r="K811" s="4">
        <v>407.154</v>
      </c>
      <c r="L811" s="4">
        <v>353.75299999999999</v>
      </c>
      <c r="M811" s="4">
        <v>221.11799999999999</v>
      </c>
      <c r="N811" s="4">
        <v>105.67933333333301</v>
      </c>
      <c r="O811" s="4">
        <v>327.34166666666698</v>
      </c>
      <c r="P811" s="4">
        <v>1.6311039811999699</v>
      </c>
      <c r="Q811" s="6">
        <v>9.0538942859292997E-7</v>
      </c>
      <c r="R811" s="6">
        <v>8.2324775170315198E-6</v>
      </c>
      <c r="S811" s="4" t="s">
        <v>3907</v>
      </c>
      <c r="T811" s="4" t="s">
        <v>3908</v>
      </c>
      <c r="U811" s="4" t="s">
        <v>37</v>
      </c>
      <c r="V811" s="4" t="s">
        <v>37</v>
      </c>
      <c r="W811" s="4" t="s">
        <v>37</v>
      </c>
      <c r="X811" s="4" t="s">
        <v>37</v>
      </c>
      <c r="Y811" s="4" t="s">
        <v>54</v>
      </c>
      <c r="Z811" s="4" t="s">
        <v>64</v>
      </c>
      <c r="AA811" s="4" t="s">
        <v>37</v>
      </c>
      <c r="AB811" s="4" t="s">
        <v>38</v>
      </c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</row>
    <row r="812" spans="1:43">
      <c r="A812" s="4" t="s">
        <v>3909</v>
      </c>
      <c r="B812" s="4">
        <v>97</v>
      </c>
      <c r="C812" s="4">
        <v>108</v>
      </c>
      <c r="D812" s="4">
        <v>119</v>
      </c>
      <c r="E812" s="4">
        <v>316</v>
      </c>
      <c r="F812" s="4">
        <v>227</v>
      </c>
      <c r="G812" s="4">
        <v>209</v>
      </c>
      <c r="H812" s="4">
        <v>2.7690000000000001</v>
      </c>
      <c r="I812" s="4">
        <v>3.0840000000000001</v>
      </c>
      <c r="J812" s="4">
        <v>3.5049999999999999</v>
      </c>
      <c r="K812" s="4">
        <v>7.8410000000000002</v>
      </c>
      <c r="L812" s="4">
        <v>5.8440000000000003</v>
      </c>
      <c r="M812" s="4">
        <v>5.8970000000000002</v>
      </c>
      <c r="N812" s="4">
        <v>3.11933333333333</v>
      </c>
      <c r="O812" s="4">
        <v>6.5273333333333303</v>
      </c>
      <c r="P812" s="4">
        <v>1.06525598775627</v>
      </c>
      <c r="Q812" s="6">
        <v>9.2362100562982395E-7</v>
      </c>
      <c r="R812" s="6">
        <v>8.38655591393264E-6</v>
      </c>
      <c r="S812" s="4" t="s">
        <v>3910</v>
      </c>
      <c r="T812" s="4" t="s">
        <v>3911</v>
      </c>
      <c r="U812" s="4" t="s">
        <v>37</v>
      </c>
      <c r="V812" s="4" t="s">
        <v>37</v>
      </c>
      <c r="W812" s="4" t="s">
        <v>37</v>
      </c>
      <c r="X812" s="4" t="s">
        <v>37</v>
      </c>
      <c r="Y812" s="4" t="s">
        <v>3912</v>
      </c>
      <c r="Z812" s="4" t="s">
        <v>3913</v>
      </c>
      <c r="AA812" s="4" t="s">
        <v>3914</v>
      </c>
      <c r="AB812" s="4" t="s">
        <v>38</v>
      </c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</row>
    <row r="813" spans="1:43">
      <c r="A813" s="4" t="s">
        <v>3915</v>
      </c>
      <c r="B813" s="4">
        <v>12</v>
      </c>
      <c r="C813" s="4">
        <v>3</v>
      </c>
      <c r="D813" s="4">
        <v>10</v>
      </c>
      <c r="E813" s="4">
        <v>80</v>
      </c>
      <c r="F813" s="4">
        <v>64</v>
      </c>
      <c r="G813" s="4">
        <v>37</v>
      </c>
      <c r="H813" s="4">
        <v>2.3370000000000002</v>
      </c>
      <c r="I813" s="4">
        <v>0.58699999999999997</v>
      </c>
      <c r="J813" s="4">
        <v>2.1150000000000002</v>
      </c>
      <c r="K813" s="4">
        <v>14.265000000000001</v>
      </c>
      <c r="L813" s="4">
        <v>11.513999999999999</v>
      </c>
      <c r="M813" s="4">
        <v>7.343</v>
      </c>
      <c r="N813" s="4">
        <v>1.67966666666667</v>
      </c>
      <c r="O813" s="4">
        <v>11.0406666666667</v>
      </c>
      <c r="P813" s="4">
        <v>2.7165804280523802</v>
      </c>
      <c r="Q813" s="6">
        <v>9.6917805647205802E-7</v>
      </c>
      <c r="R813" s="6">
        <v>8.7636010252005292E-6</v>
      </c>
      <c r="S813" s="4" t="s">
        <v>3916</v>
      </c>
      <c r="T813" s="4" t="s">
        <v>3917</v>
      </c>
      <c r="U813" s="4" t="s">
        <v>37</v>
      </c>
      <c r="V813" s="4" t="s">
        <v>37</v>
      </c>
      <c r="W813" s="4" t="s">
        <v>37</v>
      </c>
      <c r="X813" s="4" t="s">
        <v>37</v>
      </c>
      <c r="Y813" s="4" t="s">
        <v>37</v>
      </c>
      <c r="Z813" s="4" t="s">
        <v>37</v>
      </c>
      <c r="AA813" s="4" t="s">
        <v>37</v>
      </c>
      <c r="AB813" s="4" t="s">
        <v>38</v>
      </c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</row>
    <row r="814" spans="1:43">
      <c r="A814" s="4" t="s">
        <v>3918</v>
      </c>
      <c r="B814" s="4">
        <v>11</v>
      </c>
      <c r="C814" s="4">
        <v>25</v>
      </c>
      <c r="D814" s="4">
        <v>9</v>
      </c>
      <c r="E814" s="4">
        <v>59</v>
      </c>
      <c r="F814" s="4">
        <v>100</v>
      </c>
      <c r="G814" s="4">
        <v>76</v>
      </c>
      <c r="H814" s="4">
        <v>0.86699999999999999</v>
      </c>
      <c r="I814" s="4">
        <v>1.98</v>
      </c>
      <c r="J814" s="4">
        <v>0.77</v>
      </c>
      <c r="K814" s="4">
        <v>4.2569999999999997</v>
      </c>
      <c r="L814" s="4">
        <v>7.28</v>
      </c>
      <c r="M814" s="4">
        <v>6.1040000000000001</v>
      </c>
      <c r="N814" s="4">
        <v>1.20566666666667</v>
      </c>
      <c r="O814" s="4">
        <v>5.8803333333333301</v>
      </c>
      <c r="P814" s="4">
        <v>2.2860668409041698</v>
      </c>
      <c r="Q814" s="6">
        <v>9.8891938087117102E-7</v>
      </c>
      <c r="R814" s="6">
        <v>8.9235431191551498E-6</v>
      </c>
      <c r="S814" s="4" t="s">
        <v>3919</v>
      </c>
      <c r="T814" s="4" t="s">
        <v>37</v>
      </c>
      <c r="U814" s="4" t="s">
        <v>37</v>
      </c>
      <c r="V814" s="4" t="s">
        <v>37</v>
      </c>
      <c r="W814" s="4" t="s">
        <v>37</v>
      </c>
      <c r="X814" s="4" t="s">
        <v>37</v>
      </c>
      <c r="Y814" s="4" t="s">
        <v>37</v>
      </c>
      <c r="Z814" s="4" t="s">
        <v>37</v>
      </c>
      <c r="AA814" s="4" t="s">
        <v>37</v>
      </c>
      <c r="AB814" s="4" t="s">
        <v>38</v>
      </c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</row>
    <row r="815" spans="1:43">
      <c r="A815" s="4" t="s">
        <v>3920</v>
      </c>
      <c r="B815" s="4">
        <v>586</v>
      </c>
      <c r="C815" s="4">
        <v>451</v>
      </c>
      <c r="D815" s="4">
        <v>472</v>
      </c>
      <c r="E815" s="4">
        <v>221</v>
      </c>
      <c r="F815" s="4">
        <v>312</v>
      </c>
      <c r="G815" s="4">
        <v>244</v>
      </c>
      <c r="H815" s="4">
        <v>12.5</v>
      </c>
      <c r="I815" s="4">
        <v>9.67</v>
      </c>
      <c r="J815" s="4">
        <v>10.936</v>
      </c>
      <c r="K815" s="4">
        <v>4.3170000000000002</v>
      </c>
      <c r="L815" s="4">
        <v>6.149</v>
      </c>
      <c r="M815" s="4">
        <v>5.3049999999999997</v>
      </c>
      <c r="N815" s="4">
        <v>11.0353333333333</v>
      </c>
      <c r="O815" s="4">
        <v>5.2569999999999997</v>
      </c>
      <c r="P815" s="4">
        <v>-1.06981856830682</v>
      </c>
      <c r="Q815" s="6">
        <v>1.00893956326178E-6</v>
      </c>
      <c r="R815" s="6">
        <v>9.0665492524951101E-6</v>
      </c>
      <c r="S815" s="4" t="s">
        <v>3921</v>
      </c>
      <c r="T815" s="4" t="s">
        <v>3922</v>
      </c>
      <c r="U815" s="4" t="s">
        <v>315</v>
      </c>
      <c r="V815" s="4" t="s">
        <v>806</v>
      </c>
      <c r="W815" s="4" t="s">
        <v>3616</v>
      </c>
      <c r="X815" s="4" t="s">
        <v>3923</v>
      </c>
      <c r="Y815" s="4" t="s">
        <v>3924</v>
      </c>
      <c r="Z815" s="4" t="s">
        <v>3925</v>
      </c>
      <c r="AA815" s="4" t="s">
        <v>3926</v>
      </c>
      <c r="AB815" s="4" t="s">
        <v>38</v>
      </c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</row>
    <row r="816" spans="1:43">
      <c r="A816" s="4" t="s">
        <v>3927</v>
      </c>
      <c r="B816" s="4">
        <v>390</v>
      </c>
      <c r="C816" s="4">
        <v>359</v>
      </c>
      <c r="D816" s="4">
        <v>294</v>
      </c>
      <c r="E816" s="4">
        <v>148</v>
      </c>
      <c r="F816" s="4">
        <v>196</v>
      </c>
      <c r="G816" s="4">
        <v>168</v>
      </c>
      <c r="H816" s="4">
        <v>15.097</v>
      </c>
      <c r="I816" s="4">
        <v>13.968</v>
      </c>
      <c r="J816" s="4">
        <v>12.382</v>
      </c>
      <c r="K816" s="4">
        <v>5.2640000000000002</v>
      </c>
      <c r="L816" s="4">
        <v>6.9909999999999997</v>
      </c>
      <c r="M816" s="4">
        <v>6.6079999999999997</v>
      </c>
      <c r="N816" s="4">
        <v>13.815666666666701</v>
      </c>
      <c r="O816" s="4">
        <v>6.2876666666666701</v>
      </c>
      <c r="P816" s="4">
        <v>-1.1357085382723899</v>
      </c>
      <c r="Q816" s="6">
        <v>1.01191384675837E-6</v>
      </c>
      <c r="R816" s="6">
        <v>9.0807602531881803E-6</v>
      </c>
      <c r="S816" s="4" t="s">
        <v>3928</v>
      </c>
      <c r="T816" s="4" t="s">
        <v>3929</v>
      </c>
      <c r="U816" s="4" t="s">
        <v>79</v>
      </c>
      <c r="V816" s="4" t="s">
        <v>895</v>
      </c>
      <c r="W816" s="4" t="s">
        <v>3930</v>
      </c>
      <c r="X816" s="4" t="s">
        <v>3931</v>
      </c>
      <c r="Y816" s="4" t="s">
        <v>3932</v>
      </c>
      <c r="Z816" s="4" t="s">
        <v>3933</v>
      </c>
      <c r="AA816" s="4" t="s">
        <v>3934</v>
      </c>
      <c r="AB816" s="4" t="s">
        <v>38</v>
      </c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</row>
    <row r="817" spans="1:43">
      <c r="A817" s="4" t="s">
        <v>3935</v>
      </c>
      <c r="B817" s="4">
        <v>390</v>
      </c>
      <c r="C817" s="4">
        <v>359</v>
      </c>
      <c r="D817" s="4">
        <v>294</v>
      </c>
      <c r="E817" s="4">
        <v>148</v>
      </c>
      <c r="F817" s="4">
        <v>196</v>
      </c>
      <c r="G817" s="4">
        <v>168</v>
      </c>
      <c r="H817" s="4">
        <v>15.097</v>
      </c>
      <c r="I817" s="4">
        <v>13.968</v>
      </c>
      <c r="J817" s="4">
        <v>12.382</v>
      </c>
      <c r="K817" s="4">
        <v>5.2640000000000002</v>
      </c>
      <c r="L817" s="4">
        <v>6.9909999999999997</v>
      </c>
      <c r="M817" s="4">
        <v>6.6079999999999997</v>
      </c>
      <c r="N817" s="4">
        <v>13.815666666666701</v>
      </c>
      <c r="O817" s="4">
        <v>6.2876666666666701</v>
      </c>
      <c r="P817" s="4">
        <v>-1.1357085382723899</v>
      </c>
      <c r="Q817" s="6">
        <v>1.01191384675837E-6</v>
      </c>
      <c r="R817" s="6">
        <v>9.0807602531881803E-6</v>
      </c>
      <c r="S817" s="4" t="s">
        <v>3936</v>
      </c>
      <c r="T817" s="4" t="s">
        <v>3937</v>
      </c>
      <c r="U817" s="4" t="s">
        <v>37</v>
      </c>
      <c r="V817" s="4" t="s">
        <v>37</v>
      </c>
      <c r="W817" s="4" t="s">
        <v>37</v>
      </c>
      <c r="X817" s="4" t="s">
        <v>37</v>
      </c>
      <c r="Y817" s="4" t="s">
        <v>37</v>
      </c>
      <c r="Z817" s="4" t="s">
        <v>37</v>
      </c>
      <c r="AA817" s="4" t="s">
        <v>37</v>
      </c>
      <c r="AB817" s="4" t="s">
        <v>38</v>
      </c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</row>
    <row r="818" spans="1:43">
      <c r="A818" s="4" t="s">
        <v>3938</v>
      </c>
      <c r="B818" s="4">
        <v>480</v>
      </c>
      <c r="C818" s="4">
        <v>551</v>
      </c>
      <c r="D818" s="4">
        <v>911</v>
      </c>
      <c r="E818" s="4">
        <v>3168</v>
      </c>
      <c r="F818" s="4">
        <v>2491</v>
      </c>
      <c r="G818" s="4">
        <v>1654</v>
      </c>
      <c r="H818" s="4">
        <v>2.3450000000000002</v>
      </c>
      <c r="I818" s="4">
        <v>2.706</v>
      </c>
      <c r="J818" s="4">
        <v>4.835</v>
      </c>
      <c r="K818" s="4">
        <v>14.176</v>
      </c>
      <c r="L818" s="4">
        <v>11.244999999999999</v>
      </c>
      <c r="M818" s="4">
        <v>8.2370000000000001</v>
      </c>
      <c r="N818" s="4">
        <v>3.2953333333333301</v>
      </c>
      <c r="O818" s="4">
        <v>11.219333333333299</v>
      </c>
      <c r="P818" s="4">
        <v>1.76749064090027</v>
      </c>
      <c r="Q818" s="6">
        <v>1.17067458923797E-6</v>
      </c>
      <c r="R818" s="6">
        <v>1.03839632442679E-5</v>
      </c>
      <c r="S818" s="4" t="s">
        <v>3939</v>
      </c>
      <c r="T818" s="4" t="s">
        <v>3940</v>
      </c>
      <c r="U818" s="4" t="s">
        <v>315</v>
      </c>
      <c r="V818" s="4" t="s">
        <v>1348</v>
      </c>
      <c r="W818" s="4" t="s">
        <v>1349</v>
      </c>
      <c r="X818" s="4" t="s">
        <v>3941</v>
      </c>
      <c r="Y818" s="4" t="s">
        <v>54</v>
      </c>
      <c r="Z818" s="4" t="s">
        <v>3942</v>
      </c>
      <c r="AA818" s="4" t="s">
        <v>3943</v>
      </c>
      <c r="AB818" s="4" t="s">
        <v>38</v>
      </c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</row>
    <row r="819" spans="1:43">
      <c r="A819" s="4" t="s">
        <v>3944</v>
      </c>
      <c r="B819" s="4">
        <v>311</v>
      </c>
      <c r="C819" s="4">
        <v>368</v>
      </c>
      <c r="D819" s="4">
        <v>371</v>
      </c>
      <c r="E819" s="4">
        <v>133</v>
      </c>
      <c r="F819" s="4">
        <v>184</v>
      </c>
      <c r="G819" s="4">
        <v>195</v>
      </c>
      <c r="H819" s="4">
        <v>13.968</v>
      </c>
      <c r="I819" s="4">
        <v>16.613</v>
      </c>
      <c r="J819" s="4">
        <v>18.097999999999999</v>
      </c>
      <c r="K819" s="4">
        <v>5.47</v>
      </c>
      <c r="L819" s="4">
        <v>7.6349999999999998</v>
      </c>
      <c r="M819" s="4">
        <v>8.9260000000000002</v>
      </c>
      <c r="N819" s="4">
        <v>16.226333333333301</v>
      </c>
      <c r="O819" s="4">
        <v>7.3436666666666701</v>
      </c>
      <c r="P819" s="4">
        <v>-1.14376455014977</v>
      </c>
      <c r="Q819" s="6">
        <v>1.1808133674666801E-6</v>
      </c>
      <c r="R819" s="6">
        <v>1.04596640614117E-5</v>
      </c>
      <c r="S819" s="4" t="s">
        <v>3945</v>
      </c>
      <c r="T819" s="4" t="s">
        <v>3946</v>
      </c>
      <c r="U819" s="4" t="s">
        <v>37</v>
      </c>
      <c r="V819" s="4" t="s">
        <v>37</v>
      </c>
      <c r="W819" s="4" t="s">
        <v>37</v>
      </c>
      <c r="X819" s="4" t="s">
        <v>37</v>
      </c>
      <c r="Y819" s="4" t="s">
        <v>951</v>
      </c>
      <c r="Z819" s="4" t="s">
        <v>3947</v>
      </c>
      <c r="AA819" s="4" t="s">
        <v>2077</v>
      </c>
      <c r="AB819" s="4" t="s">
        <v>38</v>
      </c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</row>
    <row r="820" spans="1:43">
      <c r="A820" s="4" t="s">
        <v>3948</v>
      </c>
      <c r="B820" s="4">
        <v>30</v>
      </c>
      <c r="C820" s="4">
        <v>19</v>
      </c>
      <c r="D820" s="4">
        <v>7</v>
      </c>
      <c r="E820" s="4">
        <v>74</v>
      </c>
      <c r="F820" s="4">
        <v>101</v>
      </c>
      <c r="G820" s="4">
        <v>95</v>
      </c>
      <c r="H820" s="4">
        <v>2.19</v>
      </c>
      <c r="I820" s="4">
        <v>1.3939999999999999</v>
      </c>
      <c r="J820" s="4">
        <v>0.55500000000000005</v>
      </c>
      <c r="K820" s="4">
        <v>4.9459999999999997</v>
      </c>
      <c r="L820" s="4">
        <v>6.8109999999999999</v>
      </c>
      <c r="M820" s="4">
        <v>7.0670000000000002</v>
      </c>
      <c r="N820" s="4">
        <v>1.3796666666666699</v>
      </c>
      <c r="O820" s="4">
        <v>6.2746666666666702</v>
      </c>
      <c r="P820" s="4">
        <v>2.1852190719940001</v>
      </c>
      <c r="Q820" s="6">
        <v>1.2772313448507701E-6</v>
      </c>
      <c r="R820" s="6">
        <v>1.1199609620382801E-5</v>
      </c>
      <c r="S820" s="4" t="s">
        <v>3949</v>
      </c>
      <c r="T820" s="4" t="s">
        <v>3950</v>
      </c>
      <c r="U820" s="4" t="s">
        <v>37</v>
      </c>
      <c r="V820" s="4" t="s">
        <v>37</v>
      </c>
      <c r="W820" s="4" t="s">
        <v>37</v>
      </c>
      <c r="X820" s="4" t="s">
        <v>37</v>
      </c>
      <c r="Y820" s="4" t="s">
        <v>37</v>
      </c>
      <c r="Z820" s="4" t="s">
        <v>37</v>
      </c>
      <c r="AA820" s="4" t="s">
        <v>37</v>
      </c>
      <c r="AB820" s="4" t="s">
        <v>38</v>
      </c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</row>
    <row r="821" spans="1:43">
      <c r="A821" s="4" t="s">
        <v>3951</v>
      </c>
      <c r="B821" s="4">
        <v>165</v>
      </c>
      <c r="C821" s="4">
        <v>128</v>
      </c>
      <c r="D821" s="4">
        <v>157</v>
      </c>
      <c r="E821" s="4">
        <v>412</v>
      </c>
      <c r="F821" s="4">
        <v>383</v>
      </c>
      <c r="G821" s="4">
        <v>234</v>
      </c>
      <c r="H821" s="4">
        <v>2.629</v>
      </c>
      <c r="I821" s="4">
        <v>2.0390000000000001</v>
      </c>
      <c r="J821" s="4">
        <v>2.7490000000000001</v>
      </c>
      <c r="K821" s="4">
        <v>5.8310000000000004</v>
      </c>
      <c r="L821" s="4">
        <v>5.5209999999999999</v>
      </c>
      <c r="M821" s="4">
        <v>3.7389999999999999</v>
      </c>
      <c r="N821" s="4">
        <v>2.4723333333333302</v>
      </c>
      <c r="O821" s="4">
        <v>5.0303333333333304</v>
      </c>
      <c r="P821" s="4">
        <v>1.0247807346026701</v>
      </c>
      <c r="Q821" s="6">
        <v>1.2839341195061601E-6</v>
      </c>
      <c r="R821" s="6">
        <v>1.12457979017222E-5</v>
      </c>
      <c r="S821" s="4" t="s">
        <v>3952</v>
      </c>
      <c r="T821" s="4" t="s">
        <v>3953</v>
      </c>
      <c r="U821" s="4" t="s">
        <v>37</v>
      </c>
      <c r="V821" s="4" t="s">
        <v>37</v>
      </c>
      <c r="W821" s="4" t="s">
        <v>37</v>
      </c>
      <c r="X821" s="4" t="s">
        <v>37</v>
      </c>
      <c r="Y821" s="4" t="s">
        <v>37</v>
      </c>
      <c r="Z821" s="4" t="s">
        <v>3954</v>
      </c>
      <c r="AA821" s="4" t="s">
        <v>37</v>
      </c>
      <c r="AB821" s="4" t="s">
        <v>38</v>
      </c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</row>
    <row r="822" spans="1:43">
      <c r="A822" s="4" t="s">
        <v>3955</v>
      </c>
      <c r="B822" s="4">
        <v>73</v>
      </c>
      <c r="C822" s="4">
        <v>55</v>
      </c>
      <c r="D822" s="4">
        <v>24</v>
      </c>
      <c r="E822" s="4">
        <v>173</v>
      </c>
      <c r="F822" s="4">
        <v>172</v>
      </c>
      <c r="G822" s="4">
        <v>152</v>
      </c>
      <c r="H822" s="4">
        <v>1.873</v>
      </c>
      <c r="I822" s="4">
        <v>1.4179999999999999</v>
      </c>
      <c r="J822" s="4">
        <v>0.66900000000000004</v>
      </c>
      <c r="K822" s="4">
        <v>4.0650000000000004</v>
      </c>
      <c r="L822" s="4">
        <v>4.077</v>
      </c>
      <c r="M822" s="4">
        <v>3.9729999999999999</v>
      </c>
      <c r="N822" s="4">
        <v>1.32</v>
      </c>
      <c r="O822" s="4">
        <v>4.0383333333333304</v>
      </c>
      <c r="P822" s="4">
        <v>1.6132220693717401</v>
      </c>
      <c r="Q822" s="6">
        <v>1.28992782546246E-6</v>
      </c>
      <c r="R822" s="6">
        <v>1.1280596187930899E-5</v>
      </c>
      <c r="S822" s="7" t="s">
        <v>3956</v>
      </c>
      <c r="T822" s="4" t="s">
        <v>3957</v>
      </c>
      <c r="U822" s="4" t="s">
        <v>3958</v>
      </c>
      <c r="V822" s="4" t="s">
        <v>3959</v>
      </c>
      <c r="W822" s="4" t="s">
        <v>3960</v>
      </c>
      <c r="X822" s="4" t="s">
        <v>3961</v>
      </c>
      <c r="Y822" s="4" t="s">
        <v>117</v>
      </c>
      <c r="Z822" s="4" t="s">
        <v>3962</v>
      </c>
      <c r="AA822" s="4" t="s">
        <v>3963</v>
      </c>
      <c r="AB822" s="4" t="s">
        <v>38</v>
      </c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</row>
    <row r="823" spans="1:43">
      <c r="A823" s="4" t="s">
        <v>3964</v>
      </c>
      <c r="B823" s="4">
        <v>197</v>
      </c>
      <c r="C823" s="4">
        <v>139</v>
      </c>
      <c r="D823" s="4">
        <v>161</v>
      </c>
      <c r="E823" s="4">
        <v>394</v>
      </c>
      <c r="F823" s="4">
        <v>380</v>
      </c>
      <c r="G823" s="4">
        <v>278</v>
      </c>
      <c r="H823" s="4">
        <v>2.8279999999999998</v>
      </c>
      <c r="I823" s="4">
        <v>2.0059999999999998</v>
      </c>
      <c r="J823" s="4">
        <v>2.54</v>
      </c>
      <c r="K823" s="4">
        <v>5.5410000000000004</v>
      </c>
      <c r="L823" s="4">
        <v>5.0730000000000004</v>
      </c>
      <c r="M823" s="4">
        <v>4.1820000000000004</v>
      </c>
      <c r="N823" s="4">
        <v>2.4580000000000002</v>
      </c>
      <c r="O823" s="4">
        <v>4.9320000000000004</v>
      </c>
      <c r="P823" s="4">
        <v>1.0046878840301801</v>
      </c>
      <c r="Q823" s="6">
        <v>1.3105249640988999E-6</v>
      </c>
      <c r="R823" s="6">
        <v>1.14453683904123E-5</v>
      </c>
      <c r="S823" s="4" t="s">
        <v>3965</v>
      </c>
      <c r="T823" s="4" t="s">
        <v>3966</v>
      </c>
      <c r="U823" s="4" t="s">
        <v>315</v>
      </c>
      <c r="V823" s="4" t="s">
        <v>806</v>
      </c>
      <c r="W823" s="4" t="s">
        <v>3967</v>
      </c>
      <c r="X823" s="4" t="s">
        <v>3968</v>
      </c>
      <c r="Y823" s="4" t="s">
        <v>838</v>
      </c>
      <c r="Z823" s="4" t="s">
        <v>3969</v>
      </c>
      <c r="AA823" s="4" t="s">
        <v>3970</v>
      </c>
      <c r="AB823" s="4" t="s">
        <v>38</v>
      </c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</row>
    <row r="824" spans="1:43">
      <c r="A824" s="4" t="s">
        <v>3971</v>
      </c>
      <c r="B824" s="4">
        <v>206</v>
      </c>
      <c r="C824" s="4">
        <v>145</v>
      </c>
      <c r="D824" s="4">
        <v>254</v>
      </c>
      <c r="E824" s="4">
        <v>597</v>
      </c>
      <c r="F824" s="4">
        <v>438</v>
      </c>
      <c r="G824" s="4">
        <v>349</v>
      </c>
      <c r="H824" s="4">
        <v>8.2119999999999997</v>
      </c>
      <c r="I824" s="4">
        <v>5.81</v>
      </c>
      <c r="J824" s="4">
        <v>10.997999999999999</v>
      </c>
      <c r="K824" s="4">
        <v>21.792999999999999</v>
      </c>
      <c r="L824" s="4">
        <v>16.131</v>
      </c>
      <c r="M824" s="4">
        <v>14.179</v>
      </c>
      <c r="N824" s="4">
        <v>8.34</v>
      </c>
      <c r="O824" s="4">
        <v>17.3676666666667</v>
      </c>
      <c r="P824" s="4">
        <v>1.05828465325953</v>
      </c>
      <c r="Q824" s="6">
        <v>1.3425032303981501E-6</v>
      </c>
      <c r="R824" s="6">
        <v>1.16855137657954E-5</v>
      </c>
      <c r="S824" s="4" t="s">
        <v>3972</v>
      </c>
      <c r="T824" s="4" t="s">
        <v>3973</v>
      </c>
      <c r="U824" s="4" t="s">
        <v>37</v>
      </c>
      <c r="V824" s="4" t="s">
        <v>37</v>
      </c>
      <c r="W824" s="4" t="s">
        <v>37</v>
      </c>
      <c r="X824" s="4" t="s">
        <v>37</v>
      </c>
      <c r="Y824" s="4" t="s">
        <v>37</v>
      </c>
      <c r="Z824" s="4" t="s">
        <v>735</v>
      </c>
      <c r="AA824" s="4" t="s">
        <v>139</v>
      </c>
      <c r="AB824" s="4" t="s">
        <v>38</v>
      </c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</row>
    <row r="825" spans="1:43">
      <c r="A825" s="4" t="s">
        <v>3974</v>
      </c>
      <c r="B825" s="4">
        <v>126</v>
      </c>
      <c r="C825" s="4">
        <v>109</v>
      </c>
      <c r="D825" s="4">
        <v>150</v>
      </c>
      <c r="E825" s="4">
        <v>284</v>
      </c>
      <c r="F825" s="4">
        <v>229</v>
      </c>
      <c r="G825" s="4">
        <v>341</v>
      </c>
      <c r="H825" s="4">
        <v>11.712</v>
      </c>
      <c r="I825" s="4">
        <v>10.183999999999999</v>
      </c>
      <c r="J825" s="4">
        <v>15.144</v>
      </c>
      <c r="K825" s="4">
        <v>24.173999999999999</v>
      </c>
      <c r="L825" s="4">
        <v>19.664999999999999</v>
      </c>
      <c r="M825" s="4">
        <v>32.305</v>
      </c>
      <c r="N825" s="4">
        <v>12.3466666666667</v>
      </c>
      <c r="O825" s="4">
        <v>25.381333333333298</v>
      </c>
      <c r="P825" s="4">
        <v>1.03964626101289</v>
      </c>
      <c r="Q825" s="6">
        <v>1.3518861546028E-6</v>
      </c>
      <c r="R825" s="6">
        <v>1.1751495713244001E-5</v>
      </c>
      <c r="S825" s="4" t="s">
        <v>3975</v>
      </c>
      <c r="T825" s="4" t="s">
        <v>3976</v>
      </c>
      <c r="U825" s="4" t="s">
        <v>37</v>
      </c>
      <c r="V825" s="4" t="s">
        <v>37</v>
      </c>
      <c r="W825" s="4" t="s">
        <v>37</v>
      </c>
      <c r="X825" s="4" t="s">
        <v>37</v>
      </c>
      <c r="Y825" s="4" t="s">
        <v>37</v>
      </c>
      <c r="Z825" s="4" t="s">
        <v>380</v>
      </c>
      <c r="AA825" s="4" t="s">
        <v>37</v>
      </c>
      <c r="AB825" s="4" t="s">
        <v>38</v>
      </c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</row>
    <row r="826" spans="1:43">
      <c r="A826" s="4" t="s">
        <v>3977</v>
      </c>
      <c r="B826" s="4">
        <v>74</v>
      </c>
      <c r="C826" s="4">
        <v>86</v>
      </c>
      <c r="D826" s="4">
        <v>47</v>
      </c>
      <c r="E826" s="4">
        <v>241</v>
      </c>
      <c r="F826" s="4">
        <v>159</v>
      </c>
      <c r="G826" s="4">
        <v>171</v>
      </c>
      <c r="H826" s="4">
        <v>2.3410000000000002</v>
      </c>
      <c r="I826" s="4">
        <v>2.746</v>
      </c>
      <c r="J826" s="4">
        <v>1.6060000000000001</v>
      </c>
      <c r="K826" s="4">
        <v>7.5650000000000004</v>
      </c>
      <c r="L826" s="4">
        <v>4.8159999999999998</v>
      </c>
      <c r="M826" s="4">
        <v>5.4589999999999996</v>
      </c>
      <c r="N826" s="4">
        <v>2.2309999999999999</v>
      </c>
      <c r="O826" s="4">
        <v>5.9466666666666699</v>
      </c>
      <c r="P826" s="4">
        <v>1.41439069584237</v>
      </c>
      <c r="Q826" s="6">
        <v>1.3530765292868201E-6</v>
      </c>
      <c r="R826" s="6">
        <v>1.17540072387547E-5</v>
      </c>
      <c r="S826" s="4" t="s">
        <v>3978</v>
      </c>
      <c r="T826" s="4" t="s">
        <v>3979</v>
      </c>
      <c r="U826" s="4" t="s">
        <v>37</v>
      </c>
      <c r="V826" s="4" t="s">
        <v>37</v>
      </c>
      <c r="W826" s="4" t="s">
        <v>37</v>
      </c>
      <c r="X826" s="4" t="s">
        <v>37</v>
      </c>
      <c r="Y826" s="4" t="s">
        <v>37</v>
      </c>
      <c r="Z826" s="4" t="s">
        <v>37</v>
      </c>
      <c r="AA826" s="4" t="s">
        <v>37</v>
      </c>
      <c r="AB826" s="4" t="s">
        <v>38</v>
      </c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</row>
    <row r="827" spans="1:43">
      <c r="A827" s="4" t="s">
        <v>3980</v>
      </c>
      <c r="B827" s="4">
        <v>113</v>
      </c>
      <c r="C827" s="4">
        <v>47</v>
      </c>
      <c r="D827" s="4">
        <v>2</v>
      </c>
      <c r="E827" s="4">
        <v>1</v>
      </c>
      <c r="F827" s="4">
        <v>2</v>
      </c>
      <c r="G827" s="4">
        <v>1</v>
      </c>
      <c r="H827" s="4">
        <v>3.21</v>
      </c>
      <c r="I827" s="4">
        <v>1.3320000000000001</v>
      </c>
      <c r="J827" s="4">
        <v>6.2E-2</v>
      </c>
      <c r="K827" s="4">
        <v>2.5999999999999999E-2</v>
      </c>
      <c r="L827" s="4">
        <v>5.1999999999999998E-2</v>
      </c>
      <c r="M827" s="4">
        <v>2.9000000000000001E-2</v>
      </c>
      <c r="N827" s="4">
        <v>1.53466666666667</v>
      </c>
      <c r="O827" s="4">
        <v>3.5666666666666701E-2</v>
      </c>
      <c r="P827" s="4">
        <v>-5.4272051317310899</v>
      </c>
      <c r="Q827" s="6">
        <v>1.4339271851741999E-6</v>
      </c>
      <c r="R827" s="6">
        <v>1.24149910806683E-5</v>
      </c>
      <c r="S827" s="4" t="s">
        <v>3981</v>
      </c>
      <c r="T827" s="4" t="s">
        <v>3981</v>
      </c>
      <c r="U827" s="4" t="s">
        <v>340</v>
      </c>
      <c r="V827" s="4" t="s">
        <v>3982</v>
      </c>
      <c r="W827" s="4" t="s">
        <v>3983</v>
      </c>
      <c r="X827" s="4" t="s">
        <v>3984</v>
      </c>
      <c r="Y827" s="4" t="s">
        <v>329</v>
      </c>
      <c r="Z827" s="4" t="s">
        <v>3985</v>
      </c>
      <c r="AA827" s="4" t="s">
        <v>3986</v>
      </c>
      <c r="AB827" s="4" t="s">
        <v>38</v>
      </c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</row>
    <row r="828" spans="1:43">
      <c r="A828" s="4" t="s">
        <v>3987</v>
      </c>
      <c r="B828" s="4">
        <v>81</v>
      </c>
      <c r="C828" s="4">
        <v>74</v>
      </c>
      <c r="D828" s="4">
        <v>118</v>
      </c>
      <c r="E828" s="4">
        <v>347</v>
      </c>
      <c r="F828" s="4">
        <v>259</v>
      </c>
      <c r="G828" s="4">
        <v>157</v>
      </c>
      <c r="H828" s="4">
        <v>1.0309999999999999</v>
      </c>
      <c r="I828" s="4">
        <v>0.94699999999999995</v>
      </c>
      <c r="J828" s="4">
        <v>1.6319999999999999</v>
      </c>
      <c r="K828" s="4">
        <v>4.0720000000000001</v>
      </c>
      <c r="L828" s="4">
        <v>3.0609999999999999</v>
      </c>
      <c r="M828" s="4">
        <v>2.0409999999999999</v>
      </c>
      <c r="N828" s="4">
        <v>1.20333333333333</v>
      </c>
      <c r="O828" s="4">
        <v>3.0579999999999998</v>
      </c>
      <c r="P828" s="4">
        <v>1.34555207030743</v>
      </c>
      <c r="Q828" s="6">
        <v>1.53734478809378E-6</v>
      </c>
      <c r="R828" s="6">
        <v>1.3231312667957E-5</v>
      </c>
      <c r="S828" s="4" t="s">
        <v>3988</v>
      </c>
      <c r="T828" s="4" t="s">
        <v>3989</v>
      </c>
      <c r="U828" s="4" t="s">
        <v>37</v>
      </c>
      <c r="V828" s="4" t="s">
        <v>37</v>
      </c>
      <c r="W828" s="4" t="s">
        <v>37</v>
      </c>
      <c r="X828" s="4" t="s">
        <v>37</v>
      </c>
      <c r="Y828" s="4" t="s">
        <v>951</v>
      </c>
      <c r="Z828" s="4" t="s">
        <v>37</v>
      </c>
      <c r="AA828" s="4" t="s">
        <v>37</v>
      </c>
      <c r="AB828" s="4" t="s">
        <v>38</v>
      </c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</row>
    <row r="829" spans="1:43">
      <c r="A829" s="4" t="s">
        <v>3990</v>
      </c>
      <c r="B829" s="4">
        <v>120</v>
      </c>
      <c r="C829" s="4">
        <v>97</v>
      </c>
      <c r="D829" s="4">
        <v>129</v>
      </c>
      <c r="E829" s="4">
        <v>397</v>
      </c>
      <c r="F829" s="4">
        <v>268</v>
      </c>
      <c r="G829" s="4">
        <v>198</v>
      </c>
      <c r="H829" s="4">
        <v>9.1790000000000003</v>
      </c>
      <c r="I829" s="4">
        <v>7.4580000000000002</v>
      </c>
      <c r="J829" s="4">
        <v>10.667</v>
      </c>
      <c r="K829" s="4">
        <v>27.76</v>
      </c>
      <c r="L829" s="4">
        <v>18.939</v>
      </c>
      <c r="M829" s="4">
        <v>15.382999999999999</v>
      </c>
      <c r="N829" s="4">
        <v>9.1013333333333293</v>
      </c>
      <c r="O829" s="4">
        <v>20.693999999999999</v>
      </c>
      <c r="P829" s="4">
        <v>1.1850627158042999</v>
      </c>
      <c r="Q829" s="6">
        <v>1.56028729851912E-6</v>
      </c>
      <c r="R829" s="6">
        <v>1.3411065316671601E-5</v>
      </c>
      <c r="S829" s="4" t="s">
        <v>3991</v>
      </c>
      <c r="T829" s="4" t="s">
        <v>3992</v>
      </c>
      <c r="U829" s="4" t="s">
        <v>37</v>
      </c>
      <c r="V829" s="4" t="s">
        <v>37</v>
      </c>
      <c r="W829" s="4" t="s">
        <v>37</v>
      </c>
      <c r="X829" s="4" t="s">
        <v>37</v>
      </c>
      <c r="Y829" s="4" t="s">
        <v>37</v>
      </c>
      <c r="Z829" s="4" t="s">
        <v>37</v>
      </c>
      <c r="AA829" s="4" t="s">
        <v>37</v>
      </c>
      <c r="AB829" s="4" t="s">
        <v>38</v>
      </c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</row>
    <row r="830" spans="1:43">
      <c r="A830" s="4" t="s">
        <v>3993</v>
      </c>
      <c r="B830" s="4">
        <v>12</v>
      </c>
      <c r="C830" s="4">
        <v>5</v>
      </c>
      <c r="D830" s="4">
        <v>14</v>
      </c>
      <c r="E830" s="4">
        <v>54</v>
      </c>
      <c r="F830" s="4">
        <v>60</v>
      </c>
      <c r="G830" s="4">
        <v>62</v>
      </c>
      <c r="H830" s="4">
        <v>0.60599999999999998</v>
      </c>
      <c r="I830" s="4">
        <v>0.254</v>
      </c>
      <c r="J830" s="4">
        <v>0.76800000000000002</v>
      </c>
      <c r="K830" s="4">
        <v>2.4980000000000002</v>
      </c>
      <c r="L830" s="4">
        <v>2.8010000000000002</v>
      </c>
      <c r="M830" s="4">
        <v>3.1920000000000002</v>
      </c>
      <c r="N830" s="4">
        <v>0.54266666666666696</v>
      </c>
      <c r="O830" s="4">
        <v>2.8303333333333298</v>
      </c>
      <c r="P830" s="4">
        <v>2.38283377291186</v>
      </c>
      <c r="Q830" s="6">
        <v>1.57091803945549E-6</v>
      </c>
      <c r="R830" s="6">
        <v>1.34935443454942E-5</v>
      </c>
      <c r="S830" s="4" t="s">
        <v>3994</v>
      </c>
      <c r="T830" s="4" t="s">
        <v>3995</v>
      </c>
      <c r="U830" s="4" t="s">
        <v>37</v>
      </c>
      <c r="V830" s="4" t="s">
        <v>37</v>
      </c>
      <c r="W830" s="4" t="s">
        <v>37</v>
      </c>
      <c r="X830" s="4" t="s">
        <v>37</v>
      </c>
      <c r="Y830" s="4" t="s">
        <v>37</v>
      </c>
      <c r="Z830" s="4" t="s">
        <v>37</v>
      </c>
      <c r="AA830" s="4" t="s">
        <v>37</v>
      </c>
      <c r="AB830" s="4" t="s">
        <v>38</v>
      </c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</row>
    <row r="831" spans="1:43">
      <c r="A831" s="4" t="s">
        <v>3996</v>
      </c>
      <c r="B831" s="4">
        <v>43</v>
      </c>
      <c r="C831" s="4">
        <v>31</v>
      </c>
      <c r="D831" s="4">
        <v>31</v>
      </c>
      <c r="E831" s="4">
        <v>108</v>
      </c>
      <c r="F831" s="4">
        <v>127</v>
      </c>
      <c r="G831" s="4">
        <v>95</v>
      </c>
      <c r="H831" s="4">
        <v>2.375</v>
      </c>
      <c r="I831" s="4">
        <v>1.7210000000000001</v>
      </c>
      <c r="J831" s="4">
        <v>1.86</v>
      </c>
      <c r="K831" s="4">
        <v>5.4630000000000001</v>
      </c>
      <c r="L831" s="4">
        <v>6.4809999999999999</v>
      </c>
      <c r="M831" s="4">
        <v>5.3479999999999999</v>
      </c>
      <c r="N831" s="4">
        <v>1.9853333333333301</v>
      </c>
      <c r="O831" s="4">
        <v>5.7640000000000002</v>
      </c>
      <c r="P831" s="4">
        <v>1.5376890823138101</v>
      </c>
      <c r="Q831" s="6">
        <v>1.6110365463337E-6</v>
      </c>
      <c r="R831" s="6">
        <v>1.37927153825641E-5</v>
      </c>
      <c r="S831" s="4" t="s">
        <v>3997</v>
      </c>
      <c r="T831" s="4" t="s">
        <v>3998</v>
      </c>
      <c r="U831" s="4" t="s">
        <v>37</v>
      </c>
      <c r="V831" s="4" t="s">
        <v>37</v>
      </c>
      <c r="W831" s="4" t="s">
        <v>37</v>
      </c>
      <c r="X831" s="4" t="s">
        <v>37</v>
      </c>
      <c r="Y831" s="4" t="s">
        <v>462</v>
      </c>
      <c r="Z831" s="4" t="s">
        <v>37</v>
      </c>
      <c r="AA831" s="4" t="s">
        <v>37</v>
      </c>
      <c r="AB831" s="4" t="s">
        <v>38</v>
      </c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</row>
    <row r="832" spans="1:43">
      <c r="A832" s="4" t="s">
        <v>3999</v>
      </c>
      <c r="B832" s="4">
        <v>3</v>
      </c>
      <c r="C832" s="4">
        <v>4</v>
      </c>
      <c r="D832" s="4">
        <v>19</v>
      </c>
      <c r="E832" s="4">
        <v>99</v>
      </c>
      <c r="F832" s="4">
        <v>64</v>
      </c>
      <c r="G832" s="4">
        <v>44</v>
      </c>
      <c r="H832" s="4">
        <v>5.2999999999999999E-2</v>
      </c>
      <c r="I832" s="4">
        <v>6.4000000000000001E-2</v>
      </c>
      <c r="J832" s="4">
        <v>0.30199999999999999</v>
      </c>
      <c r="K832" s="4">
        <v>1.3280000000000001</v>
      </c>
      <c r="L832" s="4">
        <v>0.86399999999999999</v>
      </c>
      <c r="M832" s="4">
        <v>0.67100000000000004</v>
      </c>
      <c r="N832" s="4">
        <v>0.13966666666666699</v>
      </c>
      <c r="O832" s="4">
        <v>0.95433333333333303</v>
      </c>
      <c r="P832" s="4">
        <v>2.7725055212999998</v>
      </c>
      <c r="Q832" s="6">
        <v>1.66883374384187E-6</v>
      </c>
      <c r="R832" s="6">
        <v>1.4240787425362599E-5</v>
      </c>
      <c r="S832" s="4" t="s">
        <v>4000</v>
      </c>
      <c r="T832" s="4" t="s">
        <v>4001</v>
      </c>
      <c r="U832" s="4" t="s">
        <v>315</v>
      </c>
      <c r="V832" s="4" t="s">
        <v>806</v>
      </c>
      <c r="W832" s="4" t="s">
        <v>4002</v>
      </c>
      <c r="X832" s="4" t="s">
        <v>4003</v>
      </c>
      <c r="Y832" s="4" t="s">
        <v>4004</v>
      </c>
      <c r="Z832" s="4" t="s">
        <v>37</v>
      </c>
      <c r="AA832" s="4" t="s">
        <v>4005</v>
      </c>
      <c r="AB832" s="4" t="s">
        <v>38</v>
      </c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</row>
    <row r="833" spans="1:43">
      <c r="A833" s="4" t="s">
        <v>4006</v>
      </c>
      <c r="B833" s="4">
        <v>418</v>
      </c>
      <c r="C833" s="4">
        <v>312</v>
      </c>
      <c r="D833" s="4">
        <v>410</v>
      </c>
      <c r="E833" s="4">
        <v>169</v>
      </c>
      <c r="F833" s="4">
        <v>206</v>
      </c>
      <c r="G833" s="4">
        <v>206</v>
      </c>
      <c r="H833" s="4">
        <v>12.771000000000001</v>
      </c>
      <c r="I833" s="4">
        <v>9.86</v>
      </c>
      <c r="J833" s="4">
        <v>13.887</v>
      </c>
      <c r="K833" s="4">
        <v>4.3220000000000001</v>
      </c>
      <c r="L833" s="4">
        <v>5.7169999999999996</v>
      </c>
      <c r="M833" s="4">
        <v>6.3959999999999999</v>
      </c>
      <c r="N833" s="4">
        <v>12.1726666666667</v>
      </c>
      <c r="O833" s="4">
        <v>5.4783333333333299</v>
      </c>
      <c r="P833" s="4">
        <v>-1.1518362982496699</v>
      </c>
      <c r="Q833" s="6">
        <v>1.7134641124220901E-6</v>
      </c>
      <c r="R833" s="6">
        <v>1.4592984037799899E-5</v>
      </c>
      <c r="S833" s="4" t="s">
        <v>4007</v>
      </c>
      <c r="T833" s="4" t="s">
        <v>4008</v>
      </c>
      <c r="U833" s="4" t="s">
        <v>37</v>
      </c>
      <c r="V833" s="4" t="s">
        <v>37</v>
      </c>
      <c r="W833" s="4" t="s">
        <v>37</v>
      </c>
      <c r="X833" s="4" t="s">
        <v>37</v>
      </c>
      <c r="Y833" s="4" t="s">
        <v>4009</v>
      </c>
      <c r="Z833" s="4" t="s">
        <v>37</v>
      </c>
      <c r="AA833" s="4" t="s">
        <v>4010</v>
      </c>
      <c r="AB833" s="4" t="s">
        <v>38</v>
      </c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</row>
    <row r="834" spans="1:43">
      <c r="A834" s="4" t="s">
        <v>4011</v>
      </c>
      <c r="B834" s="4">
        <v>5</v>
      </c>
      <c r="C834" s="4">
        <v>11</v>
      </c>
      <c r="D834" s="4">
        <v>16</v>
      </c>
      <c r="E834" s="4">
        <v>90</v>
      </c>
      <c r="F834" s="4">
        <v>53</v>
      </c>
      <c r="G834" s="4">
        <v>49</v>
      </c>
      <c r="H834" s="4">
        <v>0.35499999999999998</v>
      </c>
      <c r="I834" s="4">
        <v>0.78500000000000003</v>
      </c>
      <c r="J834" s="4">
        <v>1.234</v>
      </c>
      <c r="K834" s="4">
        <v>5.8520000000000003</v>
      </c>
      <c r="L834" s="4">
        <v>3.4769999999999999</v>
      </c>
      <c r="M834" s="4">
        <v>3.5459999999999998</v>
      </c>
      <c r="N834" s="4">
        <v>0.791333333333333</v>
      </c>
      <c r="O834" s="4">
        <v>4.2916666666666696</v>
      </c>
      <c r="P834" s="4">
        <v>2.4391805922034</v>
      </c>
      <c r="Q834" s="6">
        <v>1.7723288459071999E-6</v>
      </c>
      <c r="R834" s="6">
        <v>1.5045179571474001E-5</v>
      </c>
      <c r="S834" s="4" t="s">
        <v>4012</v>
      </c>
      <c r="T834" s="4" t="s">
        <v>4013</v>
      </c>
      <c r="U834" s="4" t="s">
        <v>37</v>
      </c>
      <c r="V834" s="4" t="s">
        <v>37</v>
      </c>
      <c r="W834" s="4" t="s">
        <v>37</v>
      </c>
      <c r="X834" s="4" t="s">
        <v>37</v>
      </c>
      <c r="Y834" s="4" t="s">
        <v>37</v>
      </c>
      <c r="Z834" s="4" t="s">
        <v>215</v>
      </c>
      <c r="AA834" s="4" t="s">
        <v>2313</v>
      </c>
      <c r="AB834" s="4" t="s">
        <v>38</v>
      </c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</row>
    <row r="835" spans="1:43">
      <c r="A835" s="4" t="s">
        <v>4014</v>
      </c>
      <c r="B835" s="4">
        <v>25</v>
      </c>
      <c r="C835" s="4">
        <v>37</v>
      </c>
      <c r="D835" s="4">
        <v>50</v>
      </c>
      <c r="E835" s="4">
        <v>114</v>
      </c>
      <c r="F835" s="4">
        <v>121</v>
      </c>
      <c r="G835" s="4">
        <v>118</v>
      </c>
      <c r="H835" s="4">
        <v>2.4510000000000001</v>
      </c>
      <c r="I835" s="4">
        <v>3.6459999999999999</v>
      </c>
      <c r="J835" s="4">
        <v>5.3239999999999998</v>
      </c>
      <c r="K835" s="4">
        <v>10.233000000000001</v>
      </c>
      <c r="L835" s="4">
        <v>10.958</v>
      </c>
      <c r="M835" s="4">
        <v>11.789</v>
      </c>
      <c r="N835" s="4">
        <v>3.8069999999999999</v>
      </c>
      <c r="O835" s="4">
        <v>10.9933333333333</v>
      </c>
      <c r="P835" s="4">
        <v>1.52990242304141</v>
      </c>
      <c r="Q835" s="6">
        <v>1.78438031115704E-6</v>
      </c>
      <c r="R835" s="6">
        <v>1.5127786005966599E-5</v>
      </c>
      <c r="S835" s="4" t="s">
        <v>4015</v>
      </c>
      <c r="T835" s="4" t="s">
        <v>4016</v>
      </c>
      <c r="U835" s="4" t="s">
        <v>37</v>
      </c>
      <c r="V835" s="4" t="s">
        <v>37</v>
      </c>
      <c r="W835" s="4" t="s">
        <v>37</v>
      </c>
      <c r="X835" s="4" t="s">
        <v>37</v>
      </c>
      <c r="Y835" s="4" t="s">
        <v>37</v>
      </c>
      <c r="Z835" s="4" t="s">
        <v>37</v>
      </c>
      <c r="AA835" s="4" t="s">
        <v>37</v>
      </c>
      <c r="AB835" s="4" t="s">
        <v>38</v>
      </c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</row>
    <row r="836" spans="1:43">
      <c r="A836" s="4" t="s">
        <v>4017</v>
      </c>
      <c r="B836" s="4">
        <v>172</v>
      </c>
      <c r="C836" s="4">
        <v>151</v>
      </c>
      <c r="D836" s="4">
        <v>95</v>
      </c>
      <c r="E836" s="4">
        <v>272</v>
      </c>
      <c r="F836" s="4">
        <v>319</v>
      </c>
      <c r="G836" s="4">
        <v>356</v>
      </c>
      <c r="H836" s="4">
        <v>15.430999999999999</v>
      </c>
      <c r="I836" s="4">
        <v>15.619</v>
      </c>
      <c r="J836" s="4">
        <v>10.834</v>
      </c>
      <c r="K836" s="4">
        <v>27.079000000000001</v>
      </c>
      <c r="L836" s="4">
        <v>29.567</v>
      </c>
      <c r="M836" s="4">
        <v>36.024000000000001</v>
      </c>
      <c r="N836" s="4">
        <v>13.9613333333333</v>
      </c>
      <c r="O836" s="4">
        <v>30.89</v>
      </c>
      <c r="P836" s="4">
        <v>1.1457031427753299</v>
      </c>
      <c r="Q836" s="6">
        <v>1.79474902469898E-6</v>
      </c>
      <c r="R836" s="6">
        <v>1.51959302162662E-5</v>
      </c>
      <c r="S836" s="4" t="s">
        <v>4018</v>
      </c>
      <c r="T836" s="4" t="s">
        <v>4019</v>
      </c>
      <c r="U836" s="4" t="s">
        <v>37</v>
      </c>
      <c r="V836" s="4" t="s">
        <v>37</v>
      </c>
      <c r="W836" s="4" t="s">
        <v>37</v>
      </c>
      <c r="X836" s="4" t="s">
        <v>37</v>
      </c>
      <c r="Y836" s="4" t="s">
        <v>4020</v>
      </c>
      <c r="Z836" s="4" t="s">
        <v>37</v>
      </c>
      <c r="AA836" s="4" t="s">
        <v>37</v>
      </c>
      <c r="AB836" s="4" t="s">
        <v>38</v>
      </c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</row>
    <row r="837" spans="1:43">
      <c r="A837" s="4" t="s">
        <v>4021</v>
      </c>
      <c r="B837" s="4">
        <v>625</v>
      </c>
      <c r="C837" s="4">
        <v>594</v>
      </c>
      <c r="D837" s="4">
        <v>447</v>
      </c>
      <c r="E837" s="4">
        <v>255</v>
      </c>
      <c r="F837" s="4">
        <v>336</v>
      </c>
      <c r="G837" s="4">
        <v>295</v>
      </c>
      <c r="H837" s="4">
        <v>9.3109999999999999</v>
      </c>
      <c r="I837" s="4">
        <v>8.5980000000000008</v>
      </c>
      <c r="J837" s="4">
        <v>6.9740000000000002</v>
      </c>
      <c r="K837" s="4">
        <v>3.2530000000000001</v>
      </c>
      <c r="L837" s="4">
        <v>4.5270000000000001</v>
      </c>
      <c r="M837" s="4">
        <v>4.4429999999999996</v>
      </c>
      <c r="N837" s="4">
        <v>8.2943333333333307</v>
      </c>
      <c r="O837" s="4">
        <v>4.07433333333333</v>
      </c>
      <c r="P837" s="4">
        <v>-1.02556201124658</v>
      </c>
      <c r="Q837" s="6">
        <v>1.80486284684627E-6</v>
      </c>
      <c r="R837" s="6">
        <v>1.52518513674845E-5</v>
      </c>
      <c r="S837" s="4" t="s">
        <v>4022</v>
      </c>
      <c r="T837" s="4" t="s">
        <v>4023</v>
      </c>
      <c r="U837" s="4" t="s">
        <v>37</v>
      </c>
      <c r="V837" s="4" t="s">
        <v>37</v>
      </c>
      <c r="W837" s="4" t="s">
        <v>37</v>
      </c>
      <c r="X837" s="4" t="s">
        <v>37</v>
      </c>
      <c r="Y837" s="4" t="s">
        <v>462</v>
      </c>
      <c r="Z837" s="4" t="s">
        <v>37</v>
      </c>
      <c r="AA837" s="4" t="s">
        <v>37</v>
      </c>
      <c r="AB837" s="4" t="s">
        <v>38</v>
      </c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</row>
    <row r="838" spans="1:43">
      <c r="A838" s="4" t="s">
        <v>4024</v>
      </c>
      <c r="B838" s="4">
        <v>354</v>
      </c>
      <c r="C838" s="4">
        <v>433</v>
      </c>
      <c r="D838" s="4">
        <v>331</v>
      </c>
      <c r="E838" s="4">
        <v>188</v>
      </c>
      <c r="F838" s="4">
        <v>216</v>
      </c>
      <c r="G838" s="4">
        <v>174</v>
      </c>
      <c r="H838" s="4">
        <v>18.986999999999998</v>
      </c>
      <c r="I838" s="4">
        <v>23.343</v>
      </c>
      <c r="J838" s="4">
        <v>19.283000000000001</v>
      </c>
      <c r="K838" s="4">
        <v>9.234</v>
      </c>
      <c r="L838" s="4">
        <v>10.702999999999999</v>
      </c>
      <c r="M838" s="4">
        <v>9.5120000000000005</v>
      </c>
      <c r="N838" s="4">
        <v>20.537666666666698</v>
      </c>
      <c r="O838" s="4">
        <v>9.8163333333333291</v>
      </c>
      <c r="P838" s="4">
        <v>-1.0650161383833101</v>
      </c>
      <c r="Q838" s="6">
        <v>1.9901009492714501E-6</v>
      </c>
      <c r="R838" s="6">
        <v>1.6687412397138501E-5</v>
      </c>
      <c r="S838" s="4" t="s">
        <v>4025</v>
      </c>
      <c r="T838" s="4" t="s">
        <v>4026</v>
      </c>
      <c r="U838" s="4" t="s">
        <v>37</v>
      </c>
      <c r="V838" s="4" t="s">
        <v>37</v>
      </c>
      <c r="W838" s="4" t="s">
        <v>37</v>
      </c>
      <c r="X838" s="4" t="s">
        <v>37</v>
      </c>
      <c r="Y838" s="4" t="s">
        <v>344</v>
      </c>
      <c r="Z838" s="4" t="s">
        <v>37</v>
      </c>
      <c r="AA838" s="4" t="s">
        <v>2416</v>
      </c>
      <c r="AB838" s="4" t="s">
        <v>38</v>
      </c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</row>
    <row r="839" spans="1:43">
      <c r="A839" s="4" t="s">
        <v>4027</v>
      </c>
      <c r="B839" s="4">
        <v>146</v>
      </c>
      <c r="C839" s="4">
        <v>148</v>
      </c>
      <c r="D839" s="4">
        <v>282</v>
      </c>
      <c r="E839" s="4">
        <v>494</v>
      </c>
      <c r="F839" s="4">
        <v>428</v>
      </c>
      <c r="G839" s="4">
        <v>395</v>
      </c>
      <c r="H839" s="4">
        <v>5.3659999999999997</v>
      </c>
      <c r="I839" s="4">
        <v>5.4669999999999996</v>
      </c>
      <c r="J839" s="4">
        <v>11.16</v>
      </c>
      <c r="K839" s="4">
        <v>16.457000000000001</v>
      </c>
      <c r="L839" s="4">
        <v>14.361000000000001</v>
      </c>
      <c r="M839" s="4">
        <v>14.606999999999999</v>
      </c>
      <c r="N839" s="4">
        <v>7.3310000000000004</v>
      </c>
      <c r="O839" s="4">
        <v>15.141666666666699</v>
      </c>
      <c r="P839" s="4">
        <v>1.0464421030851301</v>
      </c>
      <c r="Q839" s="6">
        <v>2.0007354735864001E-6</v>
      </c>
      <c r="R839" s="6">
        <v>1.6765803239134399E-5</v>
      </c>
      <c r="S839" s="4" t="s">
        <v>4028</v>
      </c>
      <c r="T839" s="4" t="s">
        <v>4029</v>
      </c>
      <c r="U839" s="4" t="s">
        <v>37</v>
      </c>
      <c r="V839" s="4" t="s">
        <v>37</v>
      </c>
      <c r="W839" s="4" t="s">
        <v>37</v>
      </c>
      <c r="X839" s="4" t="s">
        <v>37</v>
      </c>
      <c r="Y839" s="4" t="s">
        <v>37</v>
      </c>
      <c r="Z839" s="4" t="s">
        <v>37</v>
      </c>
      <c r="AA839" s="4" t="s">
        <v>37</v>
      </c>
      <c r="AB839" s="4" t="s">
        <v>38</v>
      </c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</row>
    <row r="840" spans="1:43">
      <c r="A840" s="4" t="s">
        <v>4030</v>
      </c>
      <c r="B840" s="4">
        <v>302</v>
      </c>
      <c r="C840" s="4">
        <v>255</v>
      </c>
      <c r="D840" s="4">
        <v>278</v>
      </c>
      <c r="E840" s="4">
        <v>145</v>
      </c>
      <c r="F840" s="4">
        <v>148</v>
      </c>
      <c r="G840" s="4">
        <v>124</v>
      </c>
      <c r="H840" s="4">
        <v>11.585000000000001</v>
      </c>
      <c r="I840" s="4">
        <v>9.8320000000000007</v>
      </c>
      <c r="J840" s="4">
        <v>11.583</v>
      </c>
      <c r="K840" s="4">
        <v>5.0940000000000003</v>
      </c>
      <c r="L840" s="4">
        <v>5.2480000000000002</v>
      </c>
      <c r="M840" s="4">
        <v>4.8470000000000004</v>
      </c>
      <c r="N840" s="4">
        <v>11</v>
      </c>
      <c r="O840" s="4">
        <v>5.0629999999999997</v>
      </c>
      <c r="P840" s="4">
        <v>-1.11943913438957</v>
      </c>
      <c r="Q840" s="6">
        <v>2.0558039896428601E-6</v>
      </c>
      <c r="R840" s="6">
        <v>1.7183095013431599E-5</v>
      </c>
      <c r="S840" s="4" t="s">
        <v>4031</v>
      </c>
      <c r="T840" s="4" t="s">
        <v>4032</v>
      </c>
      <c r="U840" s="4" t="s">
        <v>37</v>
      </c>
      <c r="V840" s="4" t="s">
        <v>37</v>
      </c>
      <c r="W840" s="4" t="s">
        <v>37</v>
      </c>
      <c r="X840" s="4" t="s">
        <v>37</v>
      </c>
      <c r="Y840" s="4" t="s">
        <v>838</v>
      </c>
      <c r="Z840" s="4" t="s">
        <v>4033</v>
      </c>
      <c r="AA840" s="4" t="s">
        <v>4034</v>
      </c>
      <c r="AB840" s="4" t="s">
        <v>38</v>
      </c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</row>
    <row r="841" spans="1:43">
      <c r="A841" s="4" t="s">
        <v>4035</v>
      </c>
      <c r="B841" s="4">
        <v>424</v>
      </c>
      <c r="C841" s="4">
        <v>318</v>
      </c>
      <c r="D841" s="4">
        <v>303</v>
      </c>
      <c r="E841" s="4">
        <v>150</v>
      </c>
      <c r="F841" s="4">
        <v>203</v>
      </c>
      <c r="G841" s="4">
        <v>145</v>
      </c>
      <c r="H841" s="4">
        <v>4.4589999999999996</v>
      </c>
      <c r="I841" s="4">
        <v>3.2829999999999999</v>
      </c>
      <c r="J841" s="4">
        <v>3.3730000000000002</v>
      </c>
      <c r="K841" s="4">
        <v>1.3260000000000001</v>
      </c>
      <c r="L841" s="4">
        <v>2.1920000000000002</v>
      </c>
      <c r="M841" s="4">
        <v>1.5149999999999999</v>
      </c>
      <c r="N841" s="4">
        <v>3.7050000000000001</v>
      </c>
      <c r="O841" s="4">
        <v>1.67766666666667</v>
      </c>
      <c r="P841" s="4">
        <v>-1.14301744541745</v>
      </c>
      <c r="Q841" s="6">
        <v>2.0896908376189899E-6</v>
      </c>
      <c r="R841" s="6">
        <v>1.74328079537518E-5</v>
      </c>
      <c r="S841" s="4" t="s">
        <v>4036</v>
      </c>
      <c r="T841" s="4" t="s">
        <v>4037</v>
      </c>
      <c r="U841" s="4" t="s">
        <v>37</v>
      </c>
      <c r="V841" s="4" t="s">
        <v>37</v>
      </c>
      <c r="W841" s="4" t="s">
        <v>37</v>
      </c>
      <c r="X841" s="4" t="s">
        <v>37</v>
      </c>
      <c r="Y841" s="4" t="s">
        <v>37</v>
      </c>
      <c r="Z841" s="4" t="s">
        <v>287</v>
      </c>
      <c r="AA841" s="4" t="s">
        <v>2720</v>
      </c>
      <c r="AB841" s="4" t="s">
        <v>38</v>
      </c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</row>
    <row r="842" spans="1:43">
      <c r="A842" s="4" t="s">
        <v>4038</v>
      </c>
      <c r="B842" s="4">
        <v>106</v>
      </c>
      <c r="C842" s="4">
        <v>95</v>
      </c>
      <c r="D842" s="4">
        <v>111</v>
      </c>
      <c r="E842" s="4">
        <v>273</v>
      </c>
      <c r="F842" s="4">
        <v>283</v>
      </c>
      <c r="G842" s="4">
        <v>173</v>
      </c>
      <c r="H842" s="4">
        <v>7.8070000000000004</v>
      </c>
      <c r="I842" s="4">
        <v>7.032</v>
      </c>
      <c r="J842" s="4">
        <v>8.8789999999999996</v>
      </c>
      <c r="K842" s="4">
        <v>18.411000000000001</v>
      </c>
      <c r="L842" s="4">
        <v>19.254999999999999</v>
      </c>
      <c r="M842" s="4">
        <v>12.984999999999999</v>
      </c>
      <c r="N842" s="4">
        <v>7.9059999999999997</v>
      </c>
      <c r="O842" s="4">
        <v>16.883666666666699</v>
      </c>
      <c r="P842" s="4">
        <v>1.09460839136776</v>
      </c>
      <c r="Q842" s="6">
        <v>2.10876616355552E-6</v>
      </c>
      <c r="R842" s="6">
        <v>1.7580691820076999E-5</v>
      </c>
      <c r="S842" s="4" t="s">
        <v>4039</v>
      </c>
      <c r="T842" s="4" t="s">
        <v>4040</v>
      </c>
      <c r="U842" s="4" t="s">
        <v>37</v>
      </c>
      <c r="V842" s="4" t="s">
        <v>37</v>
      </c>
      <c r="W842" s="4" t="s">
        <v>37</v>
      </c>
      <c r="X842" s="4" t="s">
        <v>37</v>
      </c>
      <c r="Y842" s="4" t="s">
        <v>54</v>
      </c>
      <c r="Z842" s="4" t="s">
        <v>59</v>
      </c>
      <c r="AA842" s="4" t="s">
        <v>2916</v>
      </c>
      <c r="AB842" s="4" t="s">
        <v>38</v>
      </c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</row>
    <row r="843" spans="1:43">
      <c r="A843" s="4" t="s">
        <v>4041</v>
      </c>
      <c r="B843" s="4">
        <v>230</v>
      </c>
      <c r="C843" s="4">
        <v>271</v>
      </c>
      <c r="D843" s="4">
        <v>355</v>
      </c>
      <c r="E843" s="4">
        <v>133</v>
      </c>
      <c r="F843" s="4">
        <v>130</v>
      </c>
      <c r="G843" s="4">
        <v>138</v>
      </c>
      <c r="H843" s="4">
        <v>19.114999999999998</v>
      </c>
      <c r="I843" s="4">
        <v>22.655000000000001</v>
      </c>
      <c r="J843" s="4">
        <v>32.070999999999998</v>
      </c>
      <c r="K843" s="4">
        <v>10.179</v>
      </c>
      <c r="L843" s="4">
        <v>10.009</v>
      </c>
      <c r="M843" s="4">
        <v>11.702</v>
      </c>
      <c r="N843" s="4">
        <v>24.613666666666699</v>
      </c>
      <c r="O843" s="4">
        <v>10.63</v>
      </c>
      <c r="P843" s="4">
        <v>-1.21131799338474</v>
      </c>
      <c r="Q843" s="6">
        <v>2.2066177273785901E-6</v>
      </c>
      <c r="R843" s="6">
        <v>1.8326171049229001E-5</v>
      </c>
      <c r="S843" s="4" t="s">
        <v>4042</v>
      </c>
      <c r="T843" s="4" t="s">
        <v>4043</v>
      </c>
      <c r="U843" s="4" t="s">
        <v>37</v>
      </c>
      <c r="V843" s="4" t="s">
        <v>37</v>
      </c>
      <c r="W843" s="4" t="s">
        <v>37</v>
      </c>
      <c r="X843" s="4" t="s">
        <v>37</v>
      </c>
      <c r="Y843" s="4" t="s">
        <v>37</v>
      </c>
      <c r="Z843" s="4" t="s">
        <v>37</v>
      </c>
      <c r="AA843" s="4" t="s">
        <v>37</v>
      </c>
      <c r="AB843" s="4" t="s">
        <v>38</v>
      </c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</row>
    <row r="844" spans="1:43">
      <c r="A844" s="4" t="s">
        <v>4044</v>
      </c>
      <c r="B844" s="4">
        <v>5</v>
      </c>
      <c r="C844" s="4">
        <v>7</v>
      </c>
      <c r="D844" s="4">
        <v>2</v>
      </c>
      <c r="E844" s="4">
        <v>48</v>
      </c>
      <c r="F844" s="4">
        <v>44</v>
      </c>
      <c r="G844" s="4">
        <v>33</v>
      </c>
      <c r="H844" s="4">
        <v>0.50600000000000001</v>
      </c>
      <c r="I844" s="4">
        <v>0.71199999999999997</v>
      </c>
      <c r="J844" s="4">
        <v>0.22</v>
      </c>
      <c r="K844" s="4">
        <v>4.4450000000000003</v>
      </c>
      <c r="L844" s="4">
        <v>4.1109999999999998</v>
      </c>
      <c r="M844" s="4">
        <v>3.4009999999999998</v>
      </c>
      <c r="N844" s="4">
        <v>0.479333333333333</v>
      </c>
      <c r="O844" s="4">
        <v>3.98566666666667</v>
      </c>
      <c r="P844" s="4">
        <v>3.0557198832253101</v>
      </c>
      <c r="Q844" s="6">
        <v>2.2313968536591702E-6</v>
      </c>
      <c r="R844" s="6">
        <v>1.8496620200166499E-5</v>
      </c>
      <c r="S844" s="4" t="s">
        <v>4045</v>
      </c>
      <c r="T844" s="4" t="s">
        <v>4046</v>
      </c>
      <c r="U844" s="4" t="s">
        <v>37</v>
      </c>
      <c r="V844" s="4" t="s">
        <v>37</v>
      </c>
      <c r="W844" s="4" t="s">
        <v>37</v>
      </c>
      <c r="X844" s="4" t="s">
        <v>37</v>
      </c>
      <c r="Y844" s="4" t="s">
        <v>37</v>
      </c>
      <c r="Z844" s="4" t="s">
        <v>37</v>
      </c>
      <c r="AA844" s="4" t="s">
        <v>37</v>
      </c>
      <c r="AB844" s="4" t="s">
        <v>38</v>
      </c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</row>
    <row r="845" spans="1:43">
      <c r="A845" s="4" t="s">
        <v>4047</v>
      </c>
      <c r="B845" s="4">
        <v>48</v>
      </c>
      <c r="C845" s="4">
        <v>60</v>
      </c>
      <c r="D845" s="4">
        <v>73</v>
      </c>
      <c r="E845" s="4">
        <v>181</v>
      </c>
      <c r="F845" s="4">
        <v>133</v>
      </c>
      <c r="G845" s="4">
        <v>160</v>
      </c>
      <c r="H845" s="4">
        <v>1.1499999999999999</v>
      </c>
      <c r="I845" s="4">
        <v>1.4450000000000001</v>
      </c>
      <c r="J845" s="4">
        <v>1.899</v>
      </c>
      <c r="K845" s="4">
        <v>3.97</v>
      </c>
      <c r="L845" s="4">
        <v>2.9430000000000001</v>
      </c>
      <c r="M845" s="4">
        <v>3.9060000000000001</v>
      </c>
      <c r="N845" s="4">
        <v>1.498</v>
      </c>
      <c r="O845" s="4">
        <v>3.6063333333333301</v>
      </c>
      <c r="P845" s="4">
        <v>1.26749512741662</v>
      </c>
      <c r="Q845" s="6">
        <v>2.2339543694925002E-6</v>
      </c>
      <c r="R845" s="6">
        <v>1.8506055288318098E-5</v>
      </c>
      <c r="S845" s="4" t="s">
        <v>4048</v>
      </c>
      <c r="T845" s="4" t="s">
        <v>4049</v>
      </c>
      <c r="U845" s="4" t="s">
        <v>37</v>
      </c>
      <c r="V845" s="4" t="s">
        <v>37</v>
      </c>
      <c r="W845" s="4" t="s">
        <v>37</v>
      </c>
      <c r="X845" s="4" t="s">
        <v>37</v>
      </c>
      <c r="Y845" s="4" t="s">
        <v>462</v>
      </c>
      <c r="Z845" s="4" t="s">
        <v>287</v>
      </c>
      <c r="AA845" s="4" t="s">
        <v>37</v>
      </c>
      <c r="AB845" s="4" t="s">
        <v>38</v>
      </c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</row>
    <row r="846" spans="1:43">
      <c r="A846" s="4" t="s">
        <v>4050</v>
      </c>
      <c r="B846" s="4">
        <v>119</v>
      </c>
      <c r="C846" s="4">
        <v>31</v>
      </c>
      <c r="D846" s="4">
        <v>3</v>
      </c>
      <c r="E846" s="4">
        <v>2</v>
      </c>
      <c r="F846" s="4">
        <v>0</v>
      </c>
      <c r="G846" s="4">
        <v>1</v>
      </c>
      <c r="H846" s="4">
        <v>3.2229999999999999</v>
      </c>
      <c r="I846" s="4">
        <v>0.84399999999999997</v>
      </c>
      <c r="J846" s="4">
        <v>8.7999999999999995E-2</v>
      </c>
      <c r="K846" s="4">
        <v>0.05</v>
      </c>
      <c r="L846" s="4">
        <v>0</v>
      </c>
      <c r="M846" s="4">
        <v>2.8000000000000001E-2</v>
      </c>
      <c r="N846" s="4">
        <v>1.385</v>
      </c>
      <c r="O846" s="4">
        <v>2.5999999999999999E-2</v>
      </c>
      <c r="P846" s="4">
        <v>-5.7352305427954597</v>
      </c>
      <c r="Q846" s="6">
        <v>2.32776967711472E-6</v>
      </c>
      <c r="R846" s="6">
        <v>1.92343401900499E-5</v>
      </c>
      <c r="S846" s="4" t="s">
        <v>4051</v>
      </c>
      <c r="T846" s="4" t="s">
        <v>4052</v>
      </c>
      <c r="U846" s="4" t="s">
        <v>340</v>
      </c>
      <c r="V846" s="4" t="s">
        <v>3982</v>
      </c>
      <c r="W846" s="4" t="s">
        <v>3983</v>
      </c>
      <c r="X846" s="4" t="s">
        <v>3984</v>
      </c>
      <c r="Y846" s="4" t="s">
        <v>4053</v>
      </c>
      <c r="Z846" s="4" t="s">
        <v>4054</v>
      </c>
      <c r="AA846" s="4" t="s">
        <v>4055</v>
      </c>
      <c r="AB846" s="4" t="s">
        <v>38</v>
      </c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</row>
    <row r="847" spans="1:43">
      <c r="A847" s="4" t="s">
        <v>4056</v>
      </c>
      <c r="B847" s="4">
        <v>1447</v>
      </c>
      <c r="C847" s="4">
        <v>1235</v>
      </c>
      <c r="D847" s="4">
        <v>795</v>
      </c>
      <c r="E847" s="4">
        <v>547</v>
      </c>
      <c r="F847" s="4">
        <v>679</v>
      </c>
      <c r="G847" s="4">
        <v>592</v>
      </c>
      <c r="H847" s="4">
        <v>28.762</v>
      </c>
      <c r="I847" s="4">
        <v>24.673999999999999</v>
      </c>
      <c r="J847" s="4">
        <v>17.164000000000001</v>
      </c>
      <c r="K847" s="4">
        <v>9.9559999999999995</v>
      </c>
      <c r="L847" s="4">
        <v>12.468999999999999</v>
      </c>
      <c r="M847" s="4">
        <v>11.993</v>
      </c>
      <c r="N847" s="4">
        <v>23.533333333333299</v>
      </c>
      <c r="O847" s="4">
        <v>11.472666666666701</v>
      </c>
      <c r="P847" s="4">
        <v>-1.03650491743483</v>
      </c>
      <c r="Q847" s="6">
        <v>2.3455860439574601E-6</v>
      </c>
      <c r="R847" s="6">
        <v>1.93692820944657E-5</v>
      </c>
      <c r="S847" s="4" t="s">
        <v>4057</v>
      </c>
      <c r="T847" s="4" t="s">
        <v>4058</v>
      </c>
      <c r="U847" s="4" t="s">
        <v>37</v>
      </c>
      <c r="V847" s="4" t="s">
        <v>37</v>
      </c>
      <c r="W847" s="4" t="s">
        <v>37</v>
      </c>
      <c r="X847" s="4" t="s">
        <v>37</v>
      </c>
      <c r="Y847" s="4" t="s">
        <v>951</v>
      </c>
      <c r="Z847" s="4" t="s">
        <v>4059</v>
      </c>
      <c r="AA847" s="4" t="s">
        <v>4060</v>
      </c>
      <c r="AB847" s="4" t="s">
        <v>38</v>
      </c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</row>
    <row r="848" spans="1:43">
      <c r="A848" s="4" t="s">
        <v>4061</v>
      </c>
      <c r="B848" s="4">
        <v>76</v>
      </c>
      <c r="C848" s="4">
        <v>69</v>
      </c>
      <c r="D848" s="4">
        <v>112</v>
      </c>
      <c r="E848" s="4">
        <v>230</v>
      </c>
      <c r="F848" s="4">
        <v>219</v>
      </c>
      <c r="G848" s="4">
        <v>175</v>
      </c>
      <c r="H848" s="4">
        <v>4.1059999999999999</v>
      </c>
      <c r="I848" s="4">
        <v>3.7469999999999999</v>
      </c>
      <c r="J848" s="4">
        <v>6.41</v>
      </c>
      <c r="K848" s="4">
        <v>11.379</v>
      </c>
      <c r="L848" s="4">
        <v>10.894</v>
      </c>
      <c r="M848" s="4">
        <v>9.6110000000000007</v>
      </c>
      <c r="N848" s="4">
        <v>4.7543333333333297</v>
      </c>
      <c r="O848" s="4">
        <v>10.628</v>
      </c>
      <c r="P848" s="4">
        <v>1.1605551715214999</v>
      </c>
      <c r="Q848" s="6">
        <v>2.4809898282047499E-6</v>
      </c>
      <c r="R848" s="6">
        <v>2.0409858908493201E-5</v>
      </c>
      <c r="S848" s="4" t="s">
        <v>4062</v>
      </c>
      <c r="T848" s="4" t="s">
        <v>4063</v>
      </c>
      <c r="U848" s="4" t="s">
        <v>89</v>
      </c>
      <c r="V848" s="4" t="s">
        <v>90</v>
      </c>
      <c r="W848" s="4" t="s">
        <v>91</v>
      </c>
      <c r="X848" s="4" t="s">
        <v>4064</v>
      </c>
      <c r="Y848" s="4" t="s">
        <v>2653</v>
      </c>
      <c r="Z848" s="4" t="s">
        <v>4065</v>
      </c>
      <c r="AA848" s="4" t="s">
        <v>4066</v>
      </c>
      <c r="AB848" s="4" t="s">
        <v>38</v>
      </c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</row>
    <row r="849" spans="1:43">
      <c r="A849" s="4" t="s">
        <v>4067</v>
      </c>
      <c r="B849" s="4">
        <v>50</v>
      </c>
      <c r="C849" s="4">
        <v>35</v>
      </c>
      <c r="D849" s="4">
        <v>52</v>
      </c>
      <c r="E849" s="4">
        <v>137</v>
      </c>
      <c r="F849" s="4">
        <v>132</v>
      </c>
      <c r="G849" s="4">
        <v>114</v>
      </c>
      <c r="H849" s="4">
        <v>0.46300000000000002</v>
      </c>
      <c r="I849" s="4">
        <v>0.32600000000000001</v>
      </c>
      <c r="J849" s="4">
        <v>0.52300000000000002</v>
      </c>
      <c r="K849" s="4">
        <v>1.161</v>
      </c>
      <c r="L849" s="4">
        <v>1.129</v>
      </c>
      <c r="M849" s="4">
        <v>1.075</v>
      </c>
      <c r="N849" s="4">
        <v>0.43733333333333302</v>
      </c>
      <c r="O849" s="4">
        <v>1.1216666666666699</v>
      </c>
      <c r="P849" s="4">
        <v>1.3588387848796</v>
      </c>
      <c r="Q849" s="6">
        <v>2.57653657254567E-6</v>
      </c>
      <c r="R849" s="6">
        <v>2.11026761114466E-5</v>
      </c>
      <c r="S849" s="4" t="s">
        <v>4068</v>
      </c>
      <c r="T849" s="4" t="s">
        <v>4069</v>
      </c>
      <c r="U849" s="4" t="s">
        <v>37</v>
      </c>
      <c r="V849" s="4" t="s">
        <v>37</v>
      </c>
      <c r="W849" s="4" t="s">
        <v>37</v>
      </c>
      <c r="X849" s="4" t="s">
        <v>37</v>
      </c>
      <c r="Y849" s="4" t="s">
        <v>4070</v>
      </c>
      <c r="Z849" s="4" t="s">
        <v>4071</v>
      </c>
      <c r="AA849" s="4" t="s">
        <v>4072</v>
      </c>
      <c r="AB849" s="4" t="s">
        <v>38</v>
      </c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</row>
    <row r="850" spans="1:43">
      <c r="A850" s="4" t="s">
        <v>4073</v>
      </c>
      <c r="B850" s="4">
        <v>60</v>
      </c>
      <c r="C850" s="4">
        <v>59</v>
      </c>
      <c r="D850" s="4">
        <v>111</v>
      </c>
      <c r="E850" s="4">
        <v>214</v>
      </c>
      <c r="F850" s="4">
        <v>247</v>
      </c>
      <c r="G850" s="4">
        <v>162</v>
      </c>
      <c r="H850" s="4">
        <v>5.0910000000000002</v>
      </c>
      <c r="I850" s="4">
        <v>5.032</v>
      </c>
      <c r="J850" s="4">
        <v>10.23</v>
      </c>
      <c r="K850" s="4">
        <v>16.628</v>
      </c>
      <c r="L850" s="4">
        <v>19.363</v>
      </c>
      <c r="M850" s="4">
        <v>14.01</v>
      </c>
      <c r="N850" s="4">
        <v>6.78433333333333</v>
      </c>
      <c r="O850" s="4">
        <v>16.667000000000002</v>
      </c>
      <c r="P850" s="4">
        <v>1.2967154873678</v>
      </c>
      <c r="Q850" s="6">
        <v>2.73167225093996E-6</v>
      </c>
      <c r="R850" s="6">
        <v>2.2247516851971401E-5</v>
      </c>
      <c r="S850" s="4" t="s">
        <v>4074</v>
      </c>
      <c r="T850" s="4" t="s">
        <v>4075</v>
      </c>
      <c r="U850" s="4" t="s">
        <v>37</v>
      </c>
      <c r="V850" s="4" t="s">
        <v>37</v>
      </c>
      <c r="W850" s="4" t="s">
        <v>37</v>
      </c>
      <c r="X850" s="4" t="s">
        <v>37</v>
      </c>
      <c r="Y850" s="4" t="s">
        <v>37</v>
      </c>
      <c r="Z850" s="4" t="s">
        <v>37</v>
      </c>
      <c r="AA850" s="4" t="s">
        <v>37</v>
      </c>
      <c r="AB850" s="4" t="s">
        <v>38</v>
      </c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</row>
    <row r="851" spans="1:43">
      <c r="A851" s="4" t="s">
        <v>4076</v>
      </c>
      <c r="B851" s="4">
        <v>142</v>
      </c>
      <c r="C851" s="4">
        <v>142</v>
      </c>
      <c r="D851" s="4">
        <v>139</v>
      </c>
      <c r="E851" s="4">
        <v>62</v>
      </c>
      <c r="F851" s="4">
        <v>44</v>
      </c>
      <c r="G851" s="4">
        <v>58</v>
      </c>
      <c r="H851" s="4">
        <v>5.4379999999999997</v>
      </c>
      <c r="I851" s="4">
        <v>5.4660000000000002</v>
      </c>
      <c r="J851" s="4">
        <v>5.782</v>
      </c>
      <c r="K851" s="4">
        <v>2.1739999999999999</v>
      </c>
      <c r="L851" s="4">
        <v>1.5569999999999999</v>
      </c>
      <c r="M851" s="4">
        <v>2.2639999999999998</v>
      </c>
      <c r="N851" s="4">
        <v>5.5620000000000003</v>
      </c>
      <c r="O851" s="4">
        <v>1.99833333333333</v>
      </c>
      <c r="P851" s="4">
        <v>-1.47680649176626</v>
      </c>
      <c r="Q851" s="6">
        <v>2.75423744792889E-6</v>
      </c>
      <c r="R851" s="6">
        <v>2.2403307600464599E-5</v>
      </c>
      <c r="S851" s="4" t="s">
        <v>4077</v>
      </c>
      <c r="T851" s="4" t="s">
        <v>4078</v>
      </c>
      <c r="U851" s="4" t="s">
        <v>4079</v>
      </c>
      <c r="V851" s="4" t="s">
        <v>4080</v>
      </c>
      <c r="W851" s="4" t="s">
        <v>4081</v>
      </c>
      <c r="X851" s="4" t="s">
        <v>4082</v>
      </c>
      <c r="Y851" s="4" t="s">
        <v>4083</v>
      </c>
      <c r="Z851" s="4" t="s">
        <v>4084</v>
      </c>
      <c r="AA851" s="4" t="s">
        <v>4085</v>
      </c>
      <c r="AB851" s="4" t="s">
        <v>38</v>
      </c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</row>
    <row r="852" spans="1:43">
      <c r="A852" s="4" t="s">
        <v>4086</v>
      </c>
      <c r="B852" s="4">
        <v>167</v>
      </c>
      <c r="C852" s="4">
        <v>178</v>
      </c>
      <c r="D852" s="4">
        <v>151</v>
      </c>
      <c r="E852" s="4">
        <v>44</v>
      </c>
      <c r="F852" s="4">
        <v>78</v>
      </c>
      <c r="G852" s="4">
        <v>69</v>
      </c>
      <c r="H852" s="4">
        <v>4.6369999999999996</v>
      </c>
      <c r="I852" s="4">
        <v>4.9669999999999996</v>
      </c>
      <c r="J852" s="4">
        <v>4.5540000000000003</v>
      </c>
      <c r="K852" s="4">
        <v>1.119</v>
      </c>
      <c r="L852" s="4">
        <v>2.0009999999999999</v>
      </c>
      <c r="M852" s="4">
        <v>1.952</v>
      </c>
      <c r="N852" s="4">
        <v>4.7193333333333296</v>
      </c>
      <c r="O852" s="4">
        <v>1.6906666666666701</v>
      </c>
      <c r="P852" s="4">
        <v>-1.4809908299530199</v>
      </c>
      <c r="Q852" s="6">
        <v>2.7905202875690598E-6</v>
      </c>
      <c r="R852" s="6">
        <v>2.2656036133009299E-5</v>
      </c>
      <c r="S852" s="4" t="s">
        <v>4087</v>
      </c>
      <c r="T852" s="4" t="s">
        <v>4088</v>
      </c>
      <c r="U852" s="4" t="s">
        <v>37</v>
      </c>
      <c r="V852" s="4" t="s">
        <v>37</v>
      </c>
      <c r="W852" s="4" t="s">
        <v>37</v>
      </c>
      <c r="X852" s="4" t="s">
        <v>37</v>
      </c>
      <c r="Y852" s="4" t="s">
        <v>37</v>
      </c>
      <c r="Z852" s="4" t="s">
        <v>4089</v>
      </c>
      <c r="AA852" s="4" t="s">
        <v>3843</v>
      </c>
      <c r="AB852" s="4" t="s">
        <v>38</v>
      </c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</row>
    <row r="853" spans="1:43">
      <c r="A853" s="4" t="s">
        <v>4090</v>
      </c>
      <c r="B853" s="4">
        <v>50</v>
      </c>
      <c r="C853" s="4">
        <v>52</v>
      </c>
      <c r="D853" s="4">
        <v>84</v>
      </c>
      <c r="E853" s="4">
        <v>209</v>
      </c>
      <c r="F853" s="4">
        <v>196</v>
      </c>
      <c r="G853" s="4">
        <v>122</v>
      </c>
      <c r="H853" s="4">
        <v>1.4750000000000001</v>
      </c>
      <c r="I853" s="4">
        <v>1.5229999999999999</v>
      </c>
      <c r="J853" s="4">
        <v>2.649</v>
      </c>
      <c r="K853" s="4">
        <v>5.5759999999999996</v>
      </c>
      <c r="L853" s="4">
        <v>5.2770000000000001</v>
      </c>
      <c r="M853" s="4">
        <v>3.6219999999999999</v>
      </c>
      <c r="N853" s="4">
        <v>1.8823333333333301</v>
      </c>
      <c r="O853" s="4">
        <v>4.8250000000000002</v>
      </c>
      <c r="P853" s="4">
        <v>1.35800681178267</v>
      </c>
      <c r="Q853" s="6">
        <v>2.8492511465736802E-6</v>
      </c>
      <c r="R853" s="6">
        <v>2.3075394844828699E-5</v>
      </c>
      <c r="S853" s="4" t="s">
        <v>4091</v>
      </c>
      <c r="T853" s="4" t="s">
        <v>4092</v>
      </c>
      <c r="U853" s="4" t="s">
        <v>37</v>
      </c>
      <c r="V853" s="4" t="s">
        <v>37</v>
      </c>
      <c r="W853" s="4" t="s">
        <v>37</v>
      </c>
      <c r="X853" s="4" t="s">
        <v>37</v>
      </c>
      <c r="Y853" s="4" t="s">
        <v>37</v>
      </c>
      <c r="Z853" s="4" t="s">
        <v>37</v>
      </c>
      <c r="AA853" s="4" t="s">
        <v>4093</v>
      </c>
      <c r="AB853" s="4" t="s">
        <v>38</v>
      </c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</row>
    <row r="854" spans="1:43">
      <c r="A854" s="4" t="s">
        <v>4094</v>
      </c>
      <c r="B854" s="4">
        <v>20</v>
      </c>
      <c r="C854" s="4">
        <v>31</v>
      </c>
      <c r="D854" s="4">
        <v>18</v>
      </c>
      <c r="E854" s="4">
        <v>109</v>
      </c>
      <c r="F854" s="4">
        <v>80</v>
      </c>
      <c r="G854" s="4">
        <v>72</v>
      </c>
      <c r="H854" s="4">
        <v>0.375</v>
      </c>
      <c r="I854" s="4">
        <v>0.58399999999999996</v>
      </c>
      <c r="J854" s="4">
        <v>0.36699999999999999</v>
      </c>
      <c r="K854" s="4">
        <v>1.8720000000000001</v>
      </c>
      <c r="L854" s="4">
        <v>1.3859999999999999</v>
      </c>
      <c r="M854" s="4">
        <v>1.3759999999999999</v>
      </c>
      <c r="N854" s="4">
        <v>0.442</v>
      </c>
      <c r="O854" s="4">
        <v>1.54466666666667</v>
      </c>
      <c r="P854" s="4">
        <v>1.80517726875224</v>
      </c>
      <c r="Q854" s="6">
        <v>2.85424815724645E-6</v>
      </c>
      <c r="R854" s="6">
        <v>2.31015156563231E-5</v>
      </c>
      <c r="S854" s="4" t="s">
        <v>4095</v>
      </c>
      <c r="T854" s="4" t="s">
        <v>4096</v>
      </c>
      <c r="U854" s="4" t="s">
        <v>37</v>
      </c>
      <c r="V854" s="4" t="s">
        <v>37</v>
      </c>
      <c r="W854" s="4" t="s">
        <v>37</v>
      </c>
      <c r="X854" s="4" t="s">
        <v>37</v>
      </c>
      <c r="Y854" s="4" t="s">
        <v>37</v>
      </c>
      <c r="Z854" s="4" t="s">
        <v>37</v>
      </c>
      <c r="AA854" s="4" t="s">
        <v>37</v>
      </c>
      <c r="AB854" s="4" t="s">
        <v>38</v>
      </c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</row>
    <row r="855" spans="1:43">
      <c r="A855" s="4" t="s">
        <v>4097</v>
      </c>
      <c r="B855" s="4">
        <v>108</v>
      </c>
      <c r="C855" s="4">
        <v>108</v>
      </c>
      <c r="D855" s="4">
        <v>91</v>
      </c>
      <c r="E855" s="4">
        <v>295</v>
      </c>
      <c r="F855" s="4">
        <v>195</v>
      </c>
      <c r="G855" s="4">
        <v>208</v>
      </c>
      <c r="H855" s="4">
        <v>3.1030000000000002</v>
      </c>
      <c r="I855" s="4">
        <v>3.2589999999999999</v>
      </c>
      <c r="J855" s="4">
        <v>2.9380000000000002</v>
      </c>
      <c r="K855" s="4">
        <v>7.7240000000000002</v>
      </c>
      <c r="L855" s="4">
        <v>5.29</v>
      </c>
      <c r="M855" s="4">
        <v>6.1420000000000003</v>
      </c>
      <c r="N855" s="4">
        <v>3.1</v>
      </c>
      <c r="O855" s="4">
        <v>6.38533333333333</v>
      </c>
      <c r="P855" s="4">
        <v>1.04249371935324</v>
      </c>
      <c r="Q855" s="6">
        <v>2.8974001077136198E-6</v>
      </c>
      <c r="R855" s="6">
        <v>2.3436228290619001E-5</v>
      </c>
      <c r="S855" s="4" t="s">
        <v>4098</v>
      </c>
      <c r="T855" s="4" t="s">
        <v>4099</v>
      </c>
      <c r="U855" s="4" t="s">
        <v>37</v>
      </c>
      <c r="V855" s="4" t="s">
        <v>37</v>
      </c>
      <c r="W855" s="4" t="s">
        <v>37</v>
      </c>
      <c r="X855" s="4" t="s">
        <v>37</v>
      </c>
      <c r="Y855" s="4" t="s">
        <v>277</v>
      </c>
      <c r="Z855" s="4" t="s">
        <v>926</v>
      </c>
      <c r="AA855" s="4" t="s">
        <v>4100</v>
      </c>
      <c r="AB855" s="4" t="s">
        <v>38</v>
      </c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</row>
    <row r="856" spans="1:43">
      <c r="A856" s="4" t="s">
        <v>4101</v>
      </c>
      <c r="B856" s="4">
        <v>13</v>
      </c>
      <c r="C856" s="4">
        <v>15</v>
      </c>
      <c r="D856" s="4">
        <v>24</v>
      </c>
      <c r="E856" s="4">
        <v>59</v>
      </c>
      <c r="F856" s="4">
        <v>62</v>
      </c>
      <c r="G856" s="4">
        <v>117</v>
      </c>
      <c r="H856" s="4">
        <v>0.77100000000000002</v>
      </c>
      <c r="I856" s="4">
        <v>0.89400000000000002</v>
      </c>
      <c r="J856" s="4">
        <v>1.5449999999999999</v>
      </c>
      <c r="K856" s="4">
        <v>3.2029999999999998</v>
      </c>
      <c r="L856" s="4">
        <v>3.3959999999999999</v>
      </c>
      <c r="M856" s="4">
        <v>7.069</v>
      </c>
      <c r="N856" s="4">
        <v>1.07</v>
      </c>
      <c r="O856" s="4">
        <v>4.556</v>
      </c>
      <c r="P856" s="4">
        <v>2.0901569504195998</v>
      </c>
      <c r="Q856" s="6">
        <v>3.05167275216391E-6</v>
      </c>
      <c r="R856" s="6">
        <v>2.4577369373357102E-5</v>
      </c>
      <c r="S856" s="4" t="s">
        <v>4102</v>
      </c>
      <c r="T856" s="4" t="s">
        <v>4103</v>
      </c>
      <c r="U856" s="4" t="s">
        <v>37</v>
      </c>
      <c r="V856" s="4" t="s">
        <v>37</v>
      </c>
      <c r="W856" s="4" t="s">
        <v>37</v>
      </c>
      <c r="X856" s="4" t="s">
        <v>37</v>
      </c>
      <c r="Y856" s="4" t="s">
        <v>54</v>
      </c>
      <c r="Z856" s="4" t="s">
        <v>64</v>
      </c>
      <c r="AA856" s="4" t="s">
        <v>37</v>
      </c>
      <c r="AB856" s="4" t="s">
        <v>38</v>
      </c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</row>
    <row r="857" spans="1:43">
      <c r="A857" s="4" t="s">
        <v>4104</v>
      </c>
      <c r="B857" s="4">
        <v>85</v>
      </c>
      <c r="C857" s="4">
        <v>69</v>
      </c>
      <c r="D857" s="4">
        <v>113</v>
      </c>
      <c r="E857" s="4">
        <v>277</v>
      </c>
      <c r="F857" s="4">
        <v>267</v>
      </c>
      <c r="G857" s="4">
        <v>152</v>
      </c>
      <c r="H857" s="4">
        <v>0.58499999999999996</v>
      </c>
      <c r="I857" s="4">
        <v>0.47899999999999998</v>
      </c>
      <c r="J857" s="4">
        <v>0.83199999999999996</v>
      </c>
      <c r="K857" s="4">
        <v>1.722</v>
      </c>
      <c r="L857" s="4">
        <v>1.696</v>
      </c>
      <c r="M857" s="4">
        <v>1.0469999999999999</v>
      </c>
      <c r="N857" s="4">
        <v>0.63200000000000001</v>
      </c>
      <c r="O857" s="4">
        <v>1.48833333333333</v>
      </c>
      <c r="P857" s="4">
        <v>1.2357012111103201</v>
      </c>
      <c r="Q857" s="6">
        <v>3.05616330871789E-6</v>
      </c>
      <c r="R857" s="6">
        <v>2.4598341594057101E-5</v>
      </c>
      <c r="S857" s="4" t="s">
        <v>4105</v>
      </c>
      <c r="T857" s="4" t="s">
        <v>4106</v>
      </c>
      <c r="U857" s="4" t="s">
        <v>37</v>
      </c>
      <c r="V857" s="4" t="s">
        <v>37</v>
      </c>
      <c r="W857" s="4" t="s">
        <v>37</v>
      </c>
      <c r="X857" s="4" t="s">
        <v>37</v>
      </c>
      <c r="Y857" s="4" t="s">
        <v>37</v>
      </c>
      <c r="Z857" s="4" t="s">
        <v>3669</v>
      </c>
      <c r="AA857" s="4" t="s">
        <v>4107</v>
      </c>
      <c r="AB857" s="4" t="s">
        <v>38</v>
      </c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</row>
    <row r="858" spans="1:43">
      <c r="A858" s="4" t="s">
        <v>4108</v>
      </c>
      <c r="B858" s="4">
        <v>55</v>
      </c>
      <c r="C858" s="4">
        <v>24</v>
      </c>
      <c r="D858" s="4">
        <v>2</v>
      </c>
      <c r="E858" s="4">
        <v>0</v>
      </c>
      <c r="F858" s="4">
        <v>0</v>
      </c>
      <c r="G858" s="4">
        <v>0</v>
      </c>
      <c r="H858" s="4">
        <v>1.5369999999999999</v>
      </c>
      <c r="I858" s="4">
        <v>0.67400000000000004</v>
      </c>
      <c r="J858" s="4">
        <v>6.0999999999999999E-2</v>
      </c>
      <c r="K858" s="4">
        <v>0</v>
      </c>
      <c r="L858" s="4">
        <v>0</v>
      </c>
      <c r="M858" s="4">
        <v>0</v>
      </c>
      <c r="N858" s="4">
        <v>0.75733333333333297</v>
      </c>
      <c r="O858" s="4">
        <v>1E-3</v>
      </c>
      <c r="P858" s="4">
        <v>-9.5647846187835306</v>
      </c>
      <c r="Q858" s="6">
        <v>3.0669279908843201E-6</v>
      </c>
      <c r="R858" s="6">
        <v>2.4669755751474799E-5</v>
      </c>
      <c r="S858" s="4" t="s">
        <v>4109</v>
      </c>
      <c r="T858" s="4" t="s">
        <v>4110</v>
      </c>
      <c r="U858" s="4" t="s">
        <v>340</v>
      </c>
      <c r="V858" s="4" t="s">
        <v>3982</v>
      </c>
      <c r="W858" s="4" t="s">
        <v>3983</v>
      </c>
      <c r="X858" s="4" t="s">
        <v>3984</v>
      </c>
      <c r="Y858" s="4" t="s">
        <v>329</v>
      </c>
      <c r="Z858" s="4" t="s">
        <v>3985</v>
      </c>
      <c r="AA858" s="4" t="s">
        <v>3986</v>
      </c>
      <c r="AB858" s="4" t="s">
        <v>38</v>
      </c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</row>
    <row r="859" spans="1:43">
      <c r="A859" s="4" t="s">
        <v>4111</v>
      </c>
      <c r="B859" s="4">
        <v>46</v>
      </c>
      <c r="C859" s="4">
        <v>37</v>
      </c>
      <c r="D859" s="4">
        <v>71</v>
      </c>
      <c r="E859" s="4">
        <v>200</v>
      </c>
      <c r="F859" s="4">
        <v>162</v>
      </c>
      <c r="G859" s="4">
        <v>108</v>
      </c>
      <c r="H859" s="4">
        <v>0.505</v>
      </c>
      <c r="I859" s="4">
        <v>0.40799999999999997</v>
      </c>
      <c r="J859" s="4">
        <v>0.84599999999999997</v>
      </c>
      <c r="K859" s="4">
        <v>2.0089999999999999</v>
      </c>
      <c r="L859" s="4">
        <v>1.6419999999999999</v>
      </c>
      <c r="M859" s="4">
        <v>1.208</v>
      </c>
      <c r="N859" s="4">
        <v>0.58633333333333304</v>
      </c>
      <c r="O859" s="4">
        <v>1.6196666666666699</v>
      </c>
      <c r="P859" s="4">
        <v>1.4659039496453301</v>
      </c>
      <c r="Q859" s="6">
        <v>3.08464983117237E-6</v>
      </c>
      <c r="R859" s="6">
        <v>2.4781730837126601E-5</v>
      </c>
      <c r="S859" s="4" t="s">
        <v>4112</v>
      </c>
      <c r="T859" s="4" t="s">
        <v>4113</v>
      </c>
      <c r="U859" s="4" t="s">
        <v>37</v>
      </c>
      <c r="V859" s="4" t="s">
        <v>37</v>
      </c>
      <c r="W859" s="4" t="s">
        <v>37</v>
      </c>
      <c r="X859" s="4" t="s">
        <v>37</v>
      </c>
      <c r="Y859" s="4" t="s">
        <v>4114</v>
      </c>
      <c r="Z859" s="4" t="s">
        <v>4115</v>
      </c>
      <c r="AA859" s="4" t="s">
        <v>4116</v>
      </c>
      <c r="AB859" s="4" t="s">
        <v>38</v>
      </c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</row>
    <row r="860" spans="1:43">
      <c r="A860" s="4" t="s">
        <v>4117</v>
      </c>
      <c r="B860" s="4">
        <v>66</v>
      </c>
      <c r="C860" s="4">
        <v>65</v>
      </c>
      <c r="D860" s="4">
        <v>60</v>
      </c>
      <c r="E860" s="4">
        <v>160</v>
      </c>
      <c r="F860" s="4">
        <v>143</v>
      </c>
      <c r="G860" s="4">
        <v>155</v>
      </c>
      <c r="H860" s="4">
        <v>2.1320000000000001</v>
      </c>
      <c r="I860" s="4">
        <v>2.1110000000000002</v>
      </c>
      <c r="J860" s="4">
        <v>2.1059999999999999</v>
      </c>
      <c r="K860" s="4">
        <v>4.734</v>
      </c>
      <c r="L860" s="4">
        <v>4.2679999999999998</v>
      </c>
      <c r="M860" s="4">
        <v>5.1040000000000001</v>
      </c>
      <c r="N860" s="4">
        <v>2.1163333333333298</v>
      </c>
      <c r="O860" s="4">
        <v>4.702</v>
      </c>
      <c r="P860" s="4">
        <v>1.15170766178805</v>
      </c>
      <c r="Q860" s="6">
        <v>3.1075703840147399E-6</v>
      </c>
      <c r="R860" s="6">
        <v>2.4919809493953399E-5</v>
      </c>
      <c r="S860" s="4" t="s">
        <v>4118</v>
      </c>
      <c r="T860" s="4" t="s">
        <v>4119</v>
      </c>
      <c r="U860" s="4" t="s">
        <v>37</v>
      </c>
      <c r="V860" s="4" t="s">
        <v>37</v>
      </c>
      <c r="W860" s="4" t="s">
        <v>37</v>
      </c>
      <c r="X860" s="4" t="s">
        <v>37</v>
      </c>
      <c r="Y860" s="4" t="s">
        <v>37</v>
      </c>
      <c r="Z860" s="4" t="s">
        <v>1429</v>
      </c>
      <c r="AA860" s="4" t="s">
        <v>37</v>
      </c>
      <c r="AB860" s="4" t="s">
        <v>38</v>
      </c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</row>
    <row r="861" spans="1:43">
      <c r="A861" s="4" t="s">
        <v>4120</v>
      </c>
      <c r="B861" s="4">
        <v>236</v>
      </c>
      <c r="C861" s="4">
        <v>255</v>
      </c>
      <c r="D861" s="4">
        <v>330</v>
      </c>
      <c r="E861" s="4">
        <v>128</v>
      </c>
      <c r="F861" s="4">
        <v>145</v>
      </c>
      <c r="G861" s="4">
        <v>121</v>
      </c>
      <c r="H861" s="4">
        <v>8.6790000000000003</v>
      </c>
      <c r="I861" s="4">
        <v>9.4260000000000002</v>
      </c>
      <c r="J861" s="4">
        <v>13.182</v>
      </c>
      <c r="K861" s="4">
        <v>4.3109999999999999</v>
      </c>
      <c r="L861" s="4">
        <v>4.9269999999999996</v>
      </c>
      <c r="M861" s="4">
        <v>4.5350000000000001</v>
      </c>
      <c r="N861" s="4">
        <v>10.429</v>
      </c>
      <c r="O861" s="4">
        <v>4.5910000000000002</v>
      </c>
      <c r="P861" s="4">
        <v>-1.1837204923911999</v>
      </c>
      <c r="Q861" s="6">
        <v>3.2747438729452198E-6</v>
      </c>
      <c r="R861" s="6">
        <v>2.6163839068218599E-5</v>
      </c>
      <c r="S861" s="4" t="s">
        <v>4121</v>
      </c>
      <c r="T861" s="4" t="s">
        <v>4122</v>
      </c>
      <c r="U861" s="4" t="s">
        <v>37</v>
      </c>
      <c r="V861" s="4" t="s">
        <v>37</v>
      </c>
      <c r="W861" s="4" t="s">
        <v>37</v>
      </c>
      <c r="X861" s="4" t="s">
        <v>37</v>
      </c>
      <c r="Y861" s="4" t="s">
        <v>37</v>
      </c>
      <c r="Z861" s="4" t="s">
        <v>4123</v>
      </c>
      <c r="AA861" s="4" t="s">
        <v>37</v>
      </c>
      <c r="AB861" s="4" t="s">
        <v>38</v>
      </c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</row>
    <row r="862" spans="1:43">
      <c r="A862" s="4" t="s">
        <v>4124</v>
      </c>
      <c r="B862" s="4">
        <v>294</v>
      </c>
      <c r="C862" s="4">
        <v>219</v>
      </c>
      <c r="D862" s="4">
        <v>202</v>
      </c>
      <c r="E862" s="4">
        <v>89</v>
      </c>
      <c r="F862" s="4">
        <v>126</v>
      </c>
      <c r="G862" s="4">
        <v>100</v>
      </c>
      <c r="H862" s="4">
        <v>5.1680000000000001</v>
      </c>
      <c r="I862" s="4">
        <v>3.8690000000000002</v>
      </c>
      <c r="J862" s="4">
        <v>3.8570000000000002</v>
      </c>
      <c r="K862" s="4">
        <v>1.4330000000000001</v>
      </c>
      <c r="L862" s="4">
        <v>2.0459999999999998</v>
      </c>
      <c r="M862" s="4">
        <v>1.7909999999999999</v>
      </c>
      <c r="N862" s="4">
        <v>4.298</v>
      </c>
      <c r="O862" s="4">
        <v>1.7566666666666699</v>
      </c>
      <c r="P862" s="4">
        <v>-1.29082502162436</v>
      </c>
      <c r="Q862" s="6">
        <v>3.35496532842633E-6</v>
      </c>
      <c r="R862" s="6">
        <v>2.6739237724542199E-5</v>
      </c>
      <c r="S862" s="4" t="s">
        <v>4125</v>
      </c>
      <c r="T862" s="4" t="s">
        <v>4126</v>
      </c>
      <c r="U862" s="4" t="s">
        <v>340</v>
      </c>
      <c r="V862" s="4" t="s">
        <v>4127</v>
      </c>
      <c r="W862" s="4" t="s">
        <v>4128</v>
      </c>
      <c r="X862" s="4" t="s">
        <v>4129</v>
      </c>
      <c r="Y862" s="4" t="s">
        <v>4130</v>
      </c>
      <c r="Z862" s="4" t="s">
        <v>4131</v>
      </c>
      <c r="AA862" s="4" t="s">
        <v>4132</v>
      </c>
      <c r="AB862" s="4" t="s">
        <v>38</v>
      </c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</row>
    <row r="863" spans="1:43">
      <c r="A863" s="4" t="s">
        <v>4133</v>
      </c>
      <c r="B863" s="4">
        <v>106</v>
      </c>
      <c r="C863" s="4">
        <v>87</v>
      </c>
      <c r="D863" s="4">
        <v>140</v>
      </c>
      <c r="E863" s="4">
        <v>245</v>
      </c>
      <c r="F863" s="4">
        <v>233</v>
      </c>
      <c r="G863" s="4">
        <v>249</v>
      </c>
      <c r="H863" s="4">
        <v>9.0609999999999999</v>
      </c>
      <c r="I863" s="4">
        <v>7.4749999999999996</v>
      </c>
      <c r="J863" s="4">
        <v>12.999000000000001</v>
      </c>
      <c r="K863" s="4">
        <v>19.178000000000001</v>
      </c>
      <c r="L863" s="4">
        <v>18.401</v>
      </c>
      <c r="M863" s="4">
        <v>21.693000000000001</v>
      </c>
      <c r="N863" s="4">
        <v>9.8450000000000006</v>
      </c>
      <c r="O863" s="4">
        <v>19.7573333333333</v>
      </c>
      <c r="P863" s="4">
        <v>1.0049251268575501</v>
      </c>
      <c r="Q863" s="6">
        <v>3.49958242965384E-6</v>
      </c>
      <c r="R863" s="6">
        <v>2.7773009921032501E-5</v>
      </c>
      <c r="S863" s="4" t="s">
        <v>4134</v>
      </c>
      <c r="T863" s="4" t="s">
        <v>4135</v>
      </c>
      <c r="U863" s="4" t="s">
        <v>37</v>
      </c>
      <c r="V863" s="4" t="s">
        <v>37</v>
      </c>
      <c r="W863" s="4" t="s">
        <v>37</v>
      </c>
      <c r="X863" s="4" t="s">
        <v>37</v>
      </c>
      <c r="Y863" s="4" t="s">
        <v>35</v>
      </c>
      <c r="Z863" s="4" t="s">
        <v>783</v>
      </c>
      <c r="AA863" s="4" t="s">
        <v>1213</v>
      </c>
      <c r="AB863" s="4" t="s">
        <v>38</v>
      </c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</row>
    <row r="864" spans="1:43">
      <c r="A864" s="4" t="s">
        <v>4136</v>
      </c>
      <c r="B864" s="4">
        <v>361</v>
      </c>
      <c r="C864" s="4">
        <v>250</v>
      </c>
      <c r="D864" s="4">
        <v>146</v>
      </c>
      <c r="E864" s="4">
        <v>2716</v>
      </c>
      <c r="F864" s="4">
        <v>1479</v>
      </c>
      <c r="G864" s="4">
        <v>843</v>
      </c>
      <c r="H864" s="4">
        <v>8.9309999999999992</v>
      </c>
      <c r="I864" s="4">
        <v>6.2080000000000002</v>
      </c>
      <c r="J864" s="4">
        <v>3.9119999999999999</v>
      </c>
      <c r="K864" s="4">
        <v>61.487000000000002</v>
      </c>
      <c r="L864" s="4">
        <v>33.774000000000001</v>
      </c>
      <c r="M864" s="4">
        <v>21.23</v>
      </c>
      <c r="N864" s="4">
        <v>6.3503333333333298</v>
      </c>
      <c r="O864" s="4">
        <v>38.8303333333333</v>
      </c>
      <c r="P864" s="4">
        <v>2.61227986487178</v>
      </c>
      <c r="Q864" s="6">
        <v>3.51106583427127E-6</v>
      </c>
      <c r="R864" s="6">
        <v>2.7847194290184299E-5</v>
      </c>
      <c r="S864" s="4" t="s">
        <v>4137</v>
      </c>
      <c r="T864" s="4" t="s">
        <v>4138</v>
      </c>
      <c r="U864" s="4" t="s">
        <v>1480</v>
      </c>
      <c r="V864" s="4" t="s">
        <v>1481</v>
      </c>
      <c r="W864" s="4" t="s">
        <v>1482</v>
      </c>
      <c r="X864" s="4" t="s">
        <v>1483</v>
      </c>
      <c r="Y864" s="4" t="s">
        <v>37</v>
      </c>
      <c r="Z864" s="4" t="s">
        <v>4139</v>
      </c>
      <c r="AA864" s="4" t="s">
        <v>37</v>
      </c>
      <c r="AB864" s="4" t="s">
        <v>38</v>
      </c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</row>
    <row r="865" spans="1:43">
      <c r="A865" s="4" t="s">
        <v>4140</v>
      </c>
      <c r="B865" s="4">
        <v>937</v>
      </c>
      <c r="C865" s="4">
        <v>2963</v>
      </c>
      <c r="D865" s="4">
        <v>2918</v>
      </c>
      <c r="E865" s="4">
        <v>13797</v>
      </c>
      <c r="F865" s="4">
        <v>9952</v>
      </c>
      <c r="G865" s="4">
        <v>11529</v>
      </c>
      <c r="H865" s="4">
        <v>104.28700000000001</v>
      </c>
      <c r="I865" s="4">
        <v>329.56799999999998</v>
      </c>
      <c r="J865" s="4">
        <v>350.399</v>
      </c>
      <c r="K865" s="4">
        <v>1400.5809999999999</v>
      </c>
      <c r="L865" s="4">
        <v>1018.687</v>
      </c>
      <c r="M865" s="4">
        <v>1297.46</v>
      </c>
      <c r="N865" s="4">
        <v>261.41800000000001</v>
      </c>
      <c r="O865" s="4">
        <v>1238.9093333333301</v>
      </c>
      <c r="P865" s="4">
        <v>2.2446402243129402</v>
      </c>
      <c r="Q865" s="6">
        <v>3.7434927839064701E-6</v>
      </c>
      <c r="R865" s="6">
        <v>2.9600607889239801E-5</v>
      </c>
      <c r="S865" s="4" t="s">
        <v>4141</v>
      </c>
      <c r="T865" s="4" t="s">
        <v>4142</v>
      </c>
      <c r="U865" s="4" t="s">
        <v>37</v>
      </c>
      <c r="V865" s="4" t="s">
        <v>37</v>
      </c>
      <c r="W865" s="4" t="s">
        <v>37</v>
      </c>
      <c r="X865" s="4" t="s">
        <v>37</v>
      </c>
      <c r="Y865" s="4" t="s">
        <v>117</v>
      </c>
      <c r="Z865" s="4" t="s">
        <v>37</v>
      </c>
      <c r="AA865" s="4" t="s">
        <v>4143</v>
      </c>
      <c r="AB865" s="4" t="s">
        <v>38</v>
      </c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</row>
    <row r="866" spans="1:43">
      <c r="A866" s="4" t="s">
        <v>4144</v>
      </c>
      <c r="B866" s="4">
        <v>14</v>
      </c>
      <c r="C866" s="4">
        <v>23</v>
      </c>
      <c r="D866" s="4">
        <v>22</v>
      </c>
      <c r="E866" s="4">
        <v>83</v>
      </c>
      <c r="F866" s="4">
        <v>73</v>
      </c>
      <c r="G866" s="4">
        <v>70</v>
      </c>
      <c r="H866" s="4">
        <v>1.115</v>
      </c>
      <c r="I866" s="4">
        <v>1.8420000000000001</v>
      </c>
      <c r="J866" s="4">
        <v>1.9039999999999999</v>
      </c>
      <c r="K866" s="4">
        <v>6.056</v>
      </c>
      <c r="L866" s="4">
        <v>5.3730000000000002</v>
      </c>
      <c r="M866" s="4">
        <v>5.6840000000000002</v>
      </c>
      <c r="N866" s="4">
        <v>1.6203333333333301</v>
      </c>
      <c r="O866" s="4">
        <v>5.7043333333333299</v>
      </c>
      <c r="P866" s="4">
        <v>1.8157676548799699</v>
      </c>
      <c r="Q866" s="6">
        <v>3.8275894803061003E-6</v>
      </c>
      <c r="R866" s="6">
        <v>3.0192340734247602E-5</v>
      </c>
      <c r="S866" s="4" t="s">
        <v>4145</v>
      </c>
      <c r="T866" s="4" t="s">
        <v>4146</v>
      </c>
      <c r="U866" s="4" t="s">
        <v>37</v>
      </c>
      <c r="V866" s="4" t="s">
        <v>37</v>
      </c>
      <c r="W866" s="4" t="s">
        <v>37</v>
      </c>
      <c r="X866" s="4" t="s">
        <v>37</v>
      </c>
      <c r="Y866" s="4" t="s">
        <v>117</v>
      </c>
      <c r="Z866" s="4" t="s">
        <v>37</v>
      </c>
      <c r="AA866" s="4" t="s">
        <v>143</v>
      </c>
      <c r="AB866" s="4" t="s">
        <v>38</v>
      </c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</row>
    <row r="867" spans="1:43">
      <c r="A867" s="4" t="s">
        <v>4147</v>
      </c>
      <c r="B867" s="4">
        <v>47</v>
      </c>
      <c r="C867" s="4">
        <v>34</v>
      </c>
      <c r="D867" s="4">
        <v>48</v>
      </c>
      <c r="E867" s="4">
        <v>174</v>
      </c>
      <c r="F867" s="4">
        <v>101</v>
      </c>
      <c r="G867" s="4">
        <v>113</v>
      </c>
      <c r="H867" s="4">
        <v>3.4180000000000001</v>
      </c>
      <c r="I867" s="4">
        <v>2.4849999999999999</v>
      </c>
      <c r="J867" s="4">
        <v>3.7909999999999999</v>
      </c>
      <c r="K867" s="4">
        <v>11.586</v>
      </c>
      <c r="L867" s="4">
        <v>6.7850000000000001</v>
      </c>
      <c r="M867" s="4">
        <v>8.3740000000000006</v>
      </c>
      <c r="N867" s="4">
        <v>3.2313333333333301</v>
      </c>
      <c r="O867" s="4">
        <v>8.9149999999999991</v>
      </c>
      <c r="P867" s="4">
        <v>1.46410521606711</v>
      </c>
      <c r="Q867" s="6">
        <v>3.8580681834077801E-6</v>
      </c>
      <c r="R867" s="6">
        <v>3.0359294534371802E-5</v>
      </c>
      <c r="S867" s="4" t="s">
        <v>4148</v>
      </c>
      <c r="T867" s="4" t="s">
        <v>4149</v>
      </c>
      <c r="U867" s="4" t="s">
        <v>37</v>
      </c>
      <c r="V867" s="4" t="s">
        <v>37</v>
      </c>
      <c r="W867" s="4" t="s">
        <v>37</v>
      </c>
      <c r="X867" s="4" t="s">
        <v>37</v>
      </c>
      <c r="Y867" s="4" t="s">
        <v>37</v>
      </c>
      <c r="Z867" s="4" t="s">
        <v>37</v>
      </c>
      <c r="AA867" s="4" t="s">
        <v>37</v>
      </c>
      <c r="AB867" s="4" t="s">
        <v>38</v>
      </c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</row>
    <row r="868" spans="1:43">
      <c r="A868" s="4" t="s">
        <v>4150</v>
      </c>
      <c r="B868" s="4">
        <v>23</v>
      </c>
      <c r="C868" s="4">
        <v>28</v>
      </c>
      <c r="D868" s="4">
        <v>21</v>
      </c>
      <c r="E868" s="4">
        <v>101</v>
      </c>
      <c r="F868" s="4">
        <v>87</v>
      </c>
      <c r="G868" s="4">
        <v>67</v>
      </c>
      <c r="H868" s="4">
        <v>0.60599999999999998</v>
      </c>
      <c r="I868" s="4">
        <v>0.83</v>
      </c>
      <c r="J868" s="4">
        <v>0.69299999999999995</v>
      </c>
      <c r="K868" s="4">
        <v>2.5419999999999998</v>
      </c>
      <c r="L868" s="4">
        <v>2.27</v>
      </c>
      <c r="M868" s="4">
        <v>2.0739999999999998</v>
      </c>
      <c r="N868" s="4">
        <v>0.709666666666667</v>
      </c>
      <c r="O868" s="4">
        <v>2.2953333333333301</v>
      </c>
      <c r="P868" s="4">
        <v>1.6934902311176201</v>
      </c>
      <c r="Q868" s="6">
        <v>3.9283020557219902E-6</v>
      </c>
      <c r="R868" s="6">
        <v>3.0837525890763997E-5</v>
      </c>
      <c r="S868" s="4" t="s">
        <v>4151</v>
      </c>
      <c r="T868" s="4" t="s">
        <v>4152</v>
      </c>
      <c r="U868" s="4" t="s">
        <v>37</v>
      </c>
      <c r="V868" s="4" t="s">
        <v>37</v>
      </c>
      <c r="W868" s="4" t="s">
        <v>37</v>
      </c>
      <c r="X868" s="4" t="s">
        <v>37</v>
      </c>
      <c r="Y868" s="4" t="s">
        <v>37</v>
      </c>
      <c r="Z868" s="4" t="s">
        <v>37</v>
      </c>
      <c r="AA868" s="4" t="s">
        <v>37</v>
      </c>
      <c r="AB868" s="4" t="s">
        <v>38</v>
      </c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</row>
    <row r="869" spans="1:43">
      <c r="A869" s="4" t="s">
        <v>4153</v>
      </c>
      <c r="B869" s="4">
        <v>84</v>
      </c>
      <c r="C869" s="4">
        <v>93</v>
      </c>
      <c r="D869" s="4">
        <v>137</v>
      </c>
      <c r="E869" s="4">
        <v>309</v>
      </c>
      <c r="F869" s="4">
        <v>298</v>
      </c>
      <c r="G869" s="4">
        <v>174</v>
      </c>
      <c r="H869" s="4">
        <v>1.899</v>
      </c>
      <c r="I869" s="4">
        <v>2.1579999999999999</v>
      </c>
      <c r="J869" s="4">
        <v>3.3170000000000002</v>
      </c>
      <c r="K869" s="4">
        <v>6.4029999999999996</v>
      </c>
      <c r="L869" s="4">
        <v>6.9340000000000002</v>
      </c>
      <c r="M869" s="4">
        <v>4.3479999999999999</v>
      </c>
      <c r="N869" s="4">
        <v>2.4580000000000002</v>
      </c>
      <c r="O869" s="4">
        <v>5.8949999999999996</v>
      </c>
      <c r="P869" s="4">
        <v>1.26200689749446</v>
      </c>
      <c r="Q869" s="6">
        <v>4.2893655387791103E-6</v>
      </c>
      <c r="R869" s="6">
        <v>3.3390470006054201E-5</v>
      </c>
      <c r="S869" s="4" t="s">
        <v>4154</v>
      </c>
      <c r="T869" s="4" t="s">
        <v>4155</v>
      </c>
      <c r="U869" s="4" t="s">
        <v>37</v>
      </c>
      <c r="V869" s="4" t="s">
        <v>37</v>
      </c>
      <c r="W869" s="4" t="s">
        <v>37</v>
      </c>
      <c r="X869" s="4" t="s">
        <v>37</v>
      </c>
      <c r="Y869" s="4" t="s">
        <v>4156</v>
      </c>
      <c r="Z869" s="4" t="s">
        <v>37</v>
      </c>
      <c r="AA869" s="4" t="s">
        <v>4157</v>
      </c>
      <c r="AB869" s="4" t="s">
        <v>38</v>
      </c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</row>
    <row r="870" spans="1:43">
      <c r="A870" s="4" t="s">
        <v>4158</v>
      </c>
      <c r="B870" s="4">
        <v>59</v>
      </c>
      <c r="C870" s="4">
        <v>35</v>
      </c>
      <c r="D870" s="4">
        <v>70</v>
      </c>
      <c r="E870" s="4">
        <v>158</v>
      </c>
      <c r="F870" s="4">
        <v>172</v>
      </c>
      <c r="G870" s="4">
        <v>127</v>
      </c>
      <c r="H870" s="4">
        <v>3.3660000000000001</v>
      </c>
      <c r="I870" s="4">
        <v>2.0070000000000001</v>
      </c>
      <c r="J870" s="4">
        <v>4.3369999999999997</v>
      </c>
      <c r="K870" s="4">
        <v>8.2539999999999996</v>
      </c>
      <c r="L870" s="4">
        <v>9.0649999999999995</v>
      </c>
      <c r="M870" s="4">
        <v>7.3840000000000003</v>
      </c>
      <c r="N870" s="4">
        <v>3.2366666666666699</v>
      </c>
      <c r="O870" s="4">
        <v>8.2343333333333302</v>
      </c>
      <c r="P870" s="4">
        <v>1.34714305653077</v>
      </c>
      <c r="Q870" s="6">
        <v>4.2964966176022E-6</v>
      </c>
      <c r="R870" s="6">
        <v>3.3426025893147403E-5</v>
      </c>
      <c r="S870" s="4" t="s">
        <v>4159</v>
      </c>
      <c r="T870" s="4" t="s">
        <v>4160</v>
      </c>
      <c r="U870" s="4" t="s">
        <v>37</v>
      </c>
      <c r="V870" s="4" t="s">
        <v>37</v>
      </c>
      <c r="W870" s="4" t="s">
        <v>37</v>
      </c>
      <c r="X870" s="4" t="s">
        <v>37</v>
      </c>
      <c r="Y870" s="4" t="s">
        <v>4161</v>
      </c>
      <c r="Z870" s="4" t="s">
        <v>4162</v>
      </c>
      <c r="AA870" s="4" t="s">
        <v>4163</v>
      </c>
      <c r="AB870" s="4" t="s">
        <v>38</v>
      </c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</row>
    <row r="871" spans="1:43">
      <c r="A871" s="4" t="s">
        <v>4164</v>
      </c>
      <c r="B871" s="4">
        <v>131</v>
      </c>
      <c r="C871" s="4">
        <v>163</v>
      </c>
      <c r="D871" s="4">
        <v>190</v>
      </c>
      <c r="E871" s="4">
        <v>72</v>
      </c>
      <c r="F871" s="4">
        <v>59</v>
      </c>
      <c r="G871" s="4">
        <v>66</v>
      </c>
      <c r="H871" s="4">
        <v>1.889</v>
      </c>
      <c r="I871" s="4">
        <v>2.3969999999999998</v>
      </c>
      <c r="J871" s="4">
        <v>3.1070000000000002</v>
      </c>
      <c r="K871" s="4">
        <v>0.98</v>
      </c>
      <c r="L871" s="4">
        <v>0.82099999999999995</v>
      </c>
      <c r="M871" s="4">
        <v>0.999</v>
      </c>
      <c r="N871" s="4">
        <v>2.4643333333333302</v>
      </c>
      <c r="O871" s="4">
        <v>0.93333333333333302</v>
      </c>
      <c r="P871" s="4">
        <v>-1.4007330861671701</v>
      </c>
      <c r="Q871" s="6">
        <v>4.4505126148428802E-6</v>
      </c>
      <c r="R871" s="6">
        <v>3.4500733641460297E-5</v>
      </c>
      <c r="S871" s="4" t="s">
        <v>4165</v>
      </c>
      <c r="T871" s="4" t="s">
        <v>4166</v>
      </c>
      <c r="U871" s="4" t="s">
        <v>37</v>
      </c>
      <c r="V871" s="4" t="s">
        <v>37</v>
      </c>
      <c r="W871" s="4" t="s">
        <v>37</v>
      </c>
      <c r="X871" s="4" t="s">
        <v>37</v>
      </c>
      <c r="Y871" s="4" t="s">
        <v>37</v>
      </c>
      <c r="Z871" s="4" t="s">
        <v>37</v>
      </c>
      <c r="AA871" s="4" t="s">
        <v>37</v>
      </c>
      <c r="AB871" s="4" t="s">
        <v>38</v>
      </c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</row>
    <row r="872" spans="1:43">
      <c r="A872" s="4" t="s">
        <v>4167</v>
      </c>
      <c r="B872" s="4">
        <v>530</v>
      </c>
      <c r="C872" s="4">
        <v>460</v>
      </c>
      <c r="D872" s="4">
        <v>400</v>
      </c>
      <c r="E872" s="4">
        <v>206</v>
      </c>
      <c r="F872" s="4">
        <v>302</v>
      </c>
      <c r="G872" s="4">
        <v>212</v>
      </c>
      <c r="H872" s="4">
        <v>4.5880000000000001</v>
      </c>
      <c r="I872" s="4">
        <v>4.25</v>
      </c>
      <c r="J872" s="4">
        <v>3.742</v>
      </c>
      <c r="K872" s="4">
        <v>1.524</v>
      </c>
      <c r="L872" s="4">
        <v>2.1</v>
      </c>
      <c r="M872" s="4">
        <v>1.6459999999999999</v>
      </c>
      <c r="N872" s="4">
        <v>4.1933333333333298</v>
      </c>
      <c r="O872" s="4">
        <v>1.7566666666666699</v>
      </c>
      <c r="P872" s="4">
        <v>-1.2552570552420701</v>
      </c>
      <c r="Q872" s="6">
        <v>4.5014600181874904E-6</v>
      </c>
      <c r="R872" s="6">
        <v>3.48542382287095E-5</v>
      </c>
      <c r="S872" s="4" t="s">
        <v>4168</v>
      </c>
      <c r="T872" s="4" t="s">
        <v>4169</v>
      </c>
      <c r="U872" s="4" t="s">
        <v>37</v>
      </c>
      <c r="V872" s="4" t="s">
        <v>37</v>
      </c>
      <c r="W872" s="4" t="s">
        <v>37</v>
      </c>
      <c r="X872" s="4" t="s">
        <v>37</v>
      </c>
      <c r="Y872" s="4" t="s">
        <v>37</v>
      </c>
      <c r="Z872" s="4" t="s">
        <v>3759</v>
      </c>
      <c r="AA872" s="4" t="s">
        <v>37</v>
      </c>
      <c r="AB872" s="4" t="s">
        <v>38</v>
      </c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</row>
    <row r="873" spans="1:43">
      <c r="A873" s="4" t="s">
        <v>4170</v>
      </c>
      <c r="B873" s="4">
        <v>91</v>
      </c>
      <c r="C873" s="4">
        <v>130</v>
      </c>
      <c r="D873" s="4">
        <v>187</v>
      </c>
      <c r="E873" s="4">
        <v>387</v>
      </c>
      <c r="F873" s="4">
        <v>287</v>
      </c>
      <c r="G873" s="4">
        <v>279</v>
      </c>
      <c r="H873" s="4">
        <v>1.468</v>
      </c>
      <c r="I873" s="4">
        <v>2.109</v>
      </c>
      <c r="J873" s="4">
        <v>3.4359999999999999</v>
      </c>
      <c r="K873" s="4">
        <v>5.8159999999999998</v>
      </c>
      <c r="L873" s="4">
        <v>4.4189999999999996</v>
      </c>
      <c r="M873" s="4">
        <v>4.6719999999999997</v>
      </c>
      <c r="N873" s="4">
        <v>2.3376666666666699</v>
      </c>
      <c r="O873" s="4">
        <v>4.9690000000000003</v>
      </c>
      <c r="P873" s="4">
        <v>1.08788631459824</v>
      </c>
      <c r="Q873" s="6">
        <v>4.7712793348503298E-6</v>
      </c>
      <c r="R873" s="6">
        <v>3.6725331314706903E-5</v>
      </c>
      <c r="S873" s="4" t="s">
        <v>4171</v>
      </c>
      <c r="T873" s="4" t="s">
        <v>4172</v>
      </c>
      <c r="U873" s="4" t="s">
        <v>158</v>
      </c>
      <c r="V873" s="4" t="s">
        <v>856</v>
      </c>
      <c r="W873" s="4" t="s">
        <v>857</v>
      </c>
      <c r="X873" s="4" t="s">
        <v>4173</v>
      </c>
      <c r="Y873" s="4" t="s">
        <v>462</v>
      </c>
      <c r="Z873" s="4" t="s">
        <v>4174</v>
      </c>
      <c r="AA873" s="4" t="s">
        <v>139</v>
      </c>
      <c r="AB873" s="4" t="s">
        <v>38</v>
      </c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</row>
    <row r="874" spans="1:43">
      <c r="A874" s="4" t="s">
        <v>4175</v>
      </c>
      <c r="B874" s="4">
        <v>43</v>
      </c>
      <c r="C874" s="4">
        <v>25</v>
      </c>
      <c r="D874" s="4">
        <v>42</v>
      </c>
      <c r="E874" s="4">
        <v>113</v>
      </c>
      <c r="F874" s="4">
        <v>125</v>
      </c>
      <c r="G874" s="4">
        <v>96</v>
      </c>
      <c r="H874" s="4">
        <v>0.55500000000000005</v>
      </c>
      <c r="I874" s="4">
        <v>0.34799999999999998</v>
      </c>
      <c r="J874" s="4">
        <v>0.58799999999999997</v>
      </c>
      <c r="K874" s="4">
        <v>1.335</v>
      </c>
      <c r="L874" s="4">
        <v>1.49</v>
      </c>
      <c r="M874" s="4">
        <v>1.262</v>
      </c>
      <c r="N874" s="4">
        <v>0.497</v>
      </c>
      <c r="O874" s="4">
        <v>1.3623333333333301</v>
      </c>
      <c r="P874" s="4">
        <v>1.4547619857372101</v>
      </c>
      <c r="Q874" s="6">
        <v>4.9578618531176902E-6</v>
      </c>
      <c r="R874" s="6">
        <v>3.7959812508985E-5</v>
      </c>
      <c r="S874" s="4" t="s">
        <v>4176</v>
      </c>
      <c r="T874" s="4" t="s">
        <v>4177</v>
      </c>
      <c r="U874" s="4" t="s">
        <v>37</v>
      </c>
      <c r="V874" s="4" t="s">
        <v>37</v>
      </c>
      <c r="W874" s="4" t="s">
        <v>37</v>
      </c>
      <c r="X874" s="4" t="s">
        <v>37</v>
      </c>
      <c r="Y874" s="4" t="s">
        <v>4178</v>
      </c>
      <c r="Z874" s="4" t="s">
        <v>4179</v>
      </c>
      <c r="AA874" s="4" t="s">
        <v>4180</v>
      </c>
      <c r="AB874" s="4" t="s">
        <v>38</v>
      </c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</row>
    <row r="875" spans="1:43">
      <c r="A875" s="4" t="s">
        <v>4181</v>
      </c>
      <c r="B875" s="4">
        <v>129</v>
      </c>
      <c r="C875" s="4">
        <v>173</v>
      </c>
      <c r="D875" s="4">
        <v>275</v>
      </c>
      <c r="E875" s="4">
        <v>543</v>
      </c>
      <c r="F875" s="4">
        <v>465</v>
      </c>
      <c r="G875" s="4">
        <v>334</v>
      </c>
      <c r="H875" s="4">
        <v>4.8970000000000002</v>
      </c>
      <c r="I875" s="4">
        <v>6.3259999999999996</v>
      </c>
      <c r="J875" s="4">
        <v>11.667</v>
      </c>
      <c r="K875" s="4">
        <v>19.059999999999999</v>
      </c>
      <c r="L875" s="4">
        <v>16.491</v>
      </c>
      <c r="M875" s="4">
        <v>13.021000000000001</v>
      </c>
      <c r="N875" s="4">
        <v>7.63</v>
      </c>
      <c r="O875" s="4">
        <v>16.190666666666701</v>
      </c>
      <c r="P875" s="4">
        <v>1.0854074290821301</v>
      </c>
      <c r="Q875" s="6">
        <v>5.0336478305658803E-6</v>
      </c>
      <c r="R875" s="6">
        <v>3.8449756334357601E-5</v>
      </c>
      <c r="S875" s="4" t="s">
        <v>4182</v>
      </c>
      <c r="T875" s="4" t="s">
        <v>4183</v>
      </c>
      <c r="U875" s="4" t="s">
        <v>37</v>
      </c>
      <c r="V875" s="4" t="s">
        <v>37</v>
      </c>
      <c r="W875" s="4" t="s">
        <v>37</v>
      </c>
      <c r="X875" s="4" t="s">
        <v>37</v>
      </c>
      <c r="Y875" s="4" t="s">
        <v>37</v>
      </c>
      <c r="Z875" s="4" t="s">
        <v>37</v>
      </c>
      <c r="AA875" s="4" t="s">
        <v>37</v>
      </c>
      <c r="AB875" s="4" t="s">
        <v>38</v>
      </c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</row>
    <row r="876" spans="1:43">
      <c r="A876" s="4" t="s">
        <v>4184</v>
      </c>
      <c r="B876" s="4">
        <v>478</v>
      </c>
      <c r="C876" s="4">
        <v>377</v>
      </c>
      <c r="D876" s="4">
        <v>280</v>
      </c>
      <c r="E876" s="4">
        <v>142</v>
      </c>
      <c r="F876" s="4">
        <v>210</v>
      </c>
      <c r="G876" s="4">
        <v>181</v>
      </c>
      <c r="H876" s="4">
        <v>30.140999999999998</v>
      </c>
      <c r="I876" s="4">
        <v>23.893999999999998</v>
      </c>
      <c r="J876" s="4">
        <v>19.177</v>
      </c>
      <c r="K876" s="4">
        <v>8.1989999999999998</v>
      </c>
      <c r="L876" s="4">
        <v>12.234</v>
      </c>
      <c r="M876" s="4">
        <v>11.632</v>
      </c>
      <c r="N876" s="4">
        <v>24.404</v>
      </c>
      <c r="O876" s="4">
        <v>10.688333333333301</v>
      </c>
      <c r="P876" s="4">
        <v>-1.1910807293336401</v>
      </c>
      <c r="Q876" s="6">
        <v>5.3039919057111597E-6</v>
      </c>
      <c r="R876" s="6">
        <v>4.0349329322384998E-5</v>
      </c>
      <c r="S876" s="4" t="s">
        <v>4185</v>
      </c>
      <c r="T876" s="4" t="s">
        <v>4186</v>
      </c>
      <c r="U876" s="4" t="s">
        <v>37</v>
      </c>
      <c r="V876" s="4" t="s">
        <v>37</v>
      </c>
      <c r="W876" s="4" t="s">
        <v>37</v>
      </c>
      <c r="X876" s="4" t="s">
        <v>37</v>
      </c>
      <c r="Y876" s="4" t="s">
        <v>37</v>
      </c>
      <c r="Z876" s="4" t="s">
        <v>287</v>
      </c>
      <c r="AA876" s="4" t="s">
        <v>37</v>
      </c>
      <c r="AB876" s="4" t="s">
        <v>38</v>
      </c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</row>
    <row r="877" spans="1:43">
      <c r="A877" s="4" t="s">
        <v>4187</v>
      </c>
      <c r="B877" s="4">
        <v>14</v>
      </c>
      <c r="C877" s="4">
        <v>8</v>
      </c>
      <c r="D877" s="4">
        <v>21</v>
      </c>
      <c r="E877" s="4">
        <v>81</v>
      </c>
      <c r="F877" s="4">
        <v>64</v>
      </c>
      <c r="G877" s="4">
        <v>55</v>
      </c>
      <c r="H877" s="4">
        <v>0.47499999999999998</v>
      </c>
      <c r="I877" s="4">
        <v>0.27300000000000002</v>
      </c>
      <c r="J877" s="4">
        <v>0.77300000000000002</v>
      </c>
      <c r="K877" s="4">
        <v>2.5150000000000001</v>
      </c>
      <c r="L877" s="4">
        <v>2.0049999999999999</v>
      </c>
      <c r="M877" s="4">
        <v>1.901</v>
      </c>
      <c r="N877" s="4">
        <v>0.50700000000000001</v>
      </c>
      <c r="O877" s="4">
        <v>2.1403333333333299</v>
      </c>
      <c r="P877" s="4">
        <v>2.0777778456392402</v>
      </c>
      <c r="Q877" s="6">
        <v>5.3634925598758501E-6</v>
      </c>
      <c r="R877" s="6">
        <v>4.0730681123017598E-5</v>
      </c>
      <c r="S877" s="4" t="s">
        <v>4188</v>
      </c>
      <c r="T877" s="4" t="s">
        <v>4188</v>
      </c>
      <c r="U877" s="4" t="s">
        <v>37</v>
      </c>
      <c r="V877" s="4" t="s">
        <v>37</v>
      </c>
      <c r="W877" s="4" t="s">
        <v>37</v>
      </c>
      <c r="X877" s="4" t="s">
        <v>37</v>
      </c>
      <c r="Y877" s="4" t="s">
        <v>703</v>
      </c>
      <c r="Z877" s="4" t="s">
        <v>224</v>
      </c>
      <c r="AA877" s="4" t="s">
        <v>4189</v>
      </c>
      <c r="AB877" s="4" t="s">
        <v>38</v>
      </c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</row>
    <row r="878" spans="1:43">
      <c r="A878" s="4" t="s">
        <v>4190</v>
      </c>
      <c r="B878" s="4">
        <v>238</v>
      </c>
      <c r="C878" s="4">
        <v>229</v>
      </c>
      <c r="D878" s="4">
        <v>245</v>
      </c>
      <c r="E878" s="4">
        <v>91</v>
      </c>
      <c r="F878" s="4">
        <v>134</v>
      </c>
      <c r="G878" s="4">
        <v>116</v>
      </c>
      <c r="H878" s="4">
        <v>6.47</v>
      </c>
      <c r="I878" s="4">
        <v>6.2430000000000003</v>
      </c>
      <c r="J878" s="4">
        <v>7.234</v>
      </c>
      <c r="K878" s="4">
        <v>2.2650000000000001</v>
      </c>
      <c r="L878" s="4">
        <v>3.3660000000000001</v>
      </c>
      <c r="M878" s="4">
        <v>3.214</v>
      </c>
      <c r="N878" s="4">
        <v>6.649</v>
      </c>
      <c r="O878" s="4">
        <v>2.9483333333333301</v>
      </c>
      <c r="P878" s="4">
        <v>-1.17323773548315</v>
      </c>
      <c r="Q878" s="6">
        <v>5.8650665878246196E-6</v>
      </c>
      <c r="R878" s="6">
        <v>4.4204972970315202E-5</v>
      </c>
      <c r="S878" s="4" t="s">
        <v>4191</v>
      </c>
      <c r="T878" s="4" t="s">
        <v>4192</v>
      </c>
      <c r="U878" s="4" t="s">
        <v>79</v>
      </c>
      <c r="V878" s="4" t="s">
        <v>895</v>
      </c>
      <c r="W878" s="4" t="s">
        <v>896</v>
      </c>
      <c r="X878" s="4" t="s">
        <v>4193</v>
      </c>
      <c r="Y878" s="4" t="s">
        <v>4194</v>
      </c>
      <c r="Z878" s="4" t="s">
        <v>4195</v>
      </c>
      <c r="AA878" s="4" t="s">
        <v>4196</v>
      </c>
      <c r="AB878" s="4" t="s">
        <v>38</v>
      </c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</row>
    <row r="879" spans="1:43">
      <c r="A879" s="4" t="s">
        <v>4197</v>
      </c>
      <c r="B879" s="4">
        <v>22</v>
      </c>
      <c r="C879" s="4">
        <v>14</v>
      </c>
      <c r="D879" s="4">
        <v>24</v>
      </c>
      <c r="E879" s="4">
        <v>87</v>
      </c>
      <c r="F879" s="4">
        <v>68</v>
      </c>
      <c r="G879" s="4">
        <v>70</v>
      </c>
      <c r="H879" s="4">
        <v>0.74199999999999999</v>
      </c>
      <c r="I879" s="4">
        <v>0.40799999999999997</v>
      </c>
      <c r="J879" s="4">
        <v>0.79100000000000004</v>
      </c>
      <c r="K879" s="4">
        <v>2.5870000000000002</v>
      </c>
      <c r="L879" s="4">
        <v>2.157</v>
      </c>
      <c r="M879" s="4">
        <v>2.4580000000000002</v>
      </c>
      <c r="N879" s="4">
        <v>0.64700000000000002</v>
      </c>
      <c r="O879" s="4">
        <v>2.4006666666666701</v>
      </c>
      <c r="P879" s="4">
        <v>1.8915974814766201</v>
      </c>
      <c r="Q879" s="6">
        <v>6.6849246504604204E-6</v>
      </c>
      <c r="R879" s="6">
        <v>5.0065900354596999E-5</v>
      </c>
      <c r="S879" s="4" t="s">
        <v>4198</v>
      </c>
      <c r="T879" s="4" t="s">
        <v>4199</v>
      </c>
      <c r="U879" s="4" t="s">
        <v>37</v>
      </c>
      <c r="V879" s="4" t="s">
        <v>37</v>
      </c>
      <c r="W879" s="4" t="s">
        <v>37</v>
      </c>
      <c r="X879" s="4" t="s">
        <v>37</v>
      </c>
      <c r="Y879" s="4" t="s">
        <v>37</v>
      </c>
      <c r="Z879" s="4" t="s">
        <v>37</v>
      </c>
      <c r="AA879" s="4" t="s">
        <v>37</v>
      </c>
      <c r="AB879" s="4" t="s">
        <v>38</v>
      </c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</row>
    <row r="880" spans="1:43">
      <c r="A880" s="4" t="s">
        <v>4200</v>
      </c>
      <c r="B880" s="4">
        <v>35</v>
      </c>
      <c r="C880" s="4">
        <v>22</v>
      </c>
      <c r="D880" s="4">
        <v>35</v>
      </c>
      <c r="E880" s="4">
        <v>83</v>
      </c>
      <c r="F880" s="4">
        <v>116</v>
      </c>
      <c r="G880" s="4">
        <v>94</v>
      </c>
      <c r="H880" s="4">
        <v>5.09</v>
      </c>
      <c r="I880" s="4">
        <v>3.2160000000000002</v>
      </c>
      <c r="J880" s="4">
        <v>5.5289999999999999</v>
      </c>
      <c r="K880" s="4">
        <v>11.053000000000001</v>
      </c>
      <c r="L880" s="4">
        <v>15.585000000000001</v>
      </c>
      <c r="M880" s="4">
        <v>13.932</v>
      </c>
      <c r="N880" s="4">
        <v>4.6116666666666699</v>
      </c>
      <c r="O880" s="4">
        <v>13.5233333333333</v>
      </c>
      <c r="P880" s="4">
        <v>1.5520906585963099</v>
      </c>
      <c r="Q880" s="6">
        <v>6.8563560829010997E-6</v>
      </c>
      <c r="R880" s="6">
        <v>5.13203369488791E-5</v>
      </c>
      <c r="S880" s="4" t="s">
        <v>4201</v>
      </c>
      <c r="T880" s="4" t="s">
        <v>4202</v>
      </c>
      <c r="U880" s="4" t="s">
        <v>37</v>
      </c>
      <c r="V880" s="4" t="s">
        <v>37</v>
      </c>
      <c r="W880" s="4" t="s">
        <v>37</v>
      </c>
      <c r="X880" s="4" t="s">
        <v>37</v>
      </c>
      <c r="Y880" s="4" t="s">
        <v>37</v>
      </c>
      <c r="Z880" s="4" t="s">
        <v>37</v>
      </c>
      <c r="AA880" s="4" t="s">
        <v>37</v>
      </c>
      <c r="AB880" s="4" t="s">
        <v>38</v>
      </c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</row>
    <row r="881" spans="1:43">
      <c r="A881" s="4" t="s">
        <v>4203</v>
      </c>
      <c r="B881" s="4">
        <v>103</v>
      </c>
      <c r="C881" s="4">
        <v>79</v>
      </c>
      <c r="D881" s="4">
        <v>133</v>
      </c>
      <c r="E881" s="4">
        <v>316</v>
      </c>
      <c r="F881" s="4">
        <v>286</v>
      </c>
      <c r="G881" s="4">
        <v>170</v>
      </c>
      <c r="H881" s="4">
        <v>0.81699999999999995</v>
      </c>
      <c r="I881" s="4">
        <v>0.61499999999999999</v>
      </c>
      <c r="J881" s="4">
        <v>1.123</v>
      </c>
      <c r="K881" s="4">
        <v>2.2679999999999998</v>
      </c>
      <c r="L881" s="4">
        <v>2.0489999999999999</v>
      </c>
      <c r="M881" s="4">
        <v>1.359</v>
      </c>
      <c r="N881" s="4">
        <v>0.85166666666666702</v>
      </c>
      <c r="O881" s="4">
        <v>1.8919999999999999</v>
      </c>
      <c r="P881" s="4">
        <v>1.15155129823557</v>
      </c>
      <c r="Q881" s="6">
        <v>7.23518894354698E-6</v>
      </c>
      <c r="R881" s="6">
        <v>5.3877572035927503E-5</v>
      </c>
      <c r="S881" s="4" t="s">
        <v>4204</v>
      </c>
      <c r="T881" s="4" t="s">
        <v>4205</v>
      </c>
      <c r="U881" s="4" t="s">
        <v>37</v>
      </c>
      <c r="V881" s="4" t="s">
        <v>37</v>
      </c>
      <c r="W881" s="4" t="s">
        <v>37</v>
      </c>
      <c r="X881" s="4" t="s">
        <v>37</v>
      </c>
      <c r="Y881" s="4" t="s">
        <v>4206</v>
      </c>
      <c r="Z881" s="4" t="s">
        <v>4207</v>
      </c>
      <c r="AA881" s="4" t="s">
        <v>4208</v>
      </c>
      <c r="AB881" s="4" t="s">
        <v>38</v>
      </c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</row>
    <row r="882" spans="1:43">
      <c r="A882" s="4" t="s">
        <v>4209</v>
      </c>
      <c r="B882" s="4">
        <v>65</v>
      </c>
      <c r="C882" s="4">
        <v>127</v>
      </c>
      <c r="D882" s="4">
        <v>140</v>
      </c>
      <c r="E882" s="4">
        <v>32</v>
      </c>
      <c r="F882" s="4">
        <v>30</v>
      </c>
      <c r="G882" s="4">
        <v>38</v>
      </c>
      <c r="H882" s="4">
        <v>8.1170000000000009</v>
      </c>
      <c r="I882" s="4">
        <v>15.941000000000001</v>
      </c>
      <c r="J882" s="4">
        <v>18.989000000000001</v>
      </c>
      <c r="K882" s="4">
        <v>3.6589999999999998</v>
      </c>
      <c r="L882" s="4">
        <v>3.4609999999999999</v>
      </c>
      <c r="M882" s="4">
        <v>4.8360000000000003</v>
      </c>
      <c r="N882" s="4">
        <v>14.349</v>
      </c>
      <c r="O882" s="4">
        <v>3.9853333333333301</v>
      </c>
      <c r="P882" s="4">
        <v>-1.8481778957505199</v>
      </c>
      <c r="Q882" s="6">
        <v>7.3826662359629198E-6</v>
      </c>
      <c r="R882" s="6">
        <v>5.4850475812376402E-5</v>
      </c>
      <c r="S882" s="4" t="s">
        <v>4210</v>
      </c>
      <c r="T882" s="4" t="s">
        <v>4211</v>
      </c>
      <c r="U882" s="4" t="s">
        <v>89</v>
      </c>
      <c r="V882" s="4" t="s">
        <v>3391</v>
      </c>
      <c r="W882" s="4" t="s">
        <v>3392</v>
      </c>
      <c r="X882" s="4" t="s">
        <v>4212</v>
      </c>
      <c r="Y882" s="4" t="s">
        <v>4213</v>
      </c>
      <c r="Z882" s="4" t="s">
        <v>4214</v>
      </c>
      <c r="AA882" s="4" t="s">
        <v>4215</v>
      </c>
      <c r="AB882" s="4" t="s">
        <v>38</v>
      </c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</row>
    <row r="883" spans="1:43">
      <c r="A883" s="4" t="s">
        <v>4216</v>
      </c>
      <c r="B883" s="4">
        <v>932</v>
      </c>
      <c r="C883" s="4">
        <v>640</v>
      </c>
      <c r="D883" s="4">
        <v>557</v>
      </c>
      <c r="E883" s="4">
        <v>258</v>
      </c>
      <c r="F883" s="4">
        <v>436</v>
      </c>
      <c r="G883" s="4">
        <v>360</v>
      </c>
      <c r="H883" s="4">
        <v>13.129</v>
      </c>
      <c r="I883" s="4">
        <v>9.0609999999999999</v>
      </c>
      <c r="J883" s="4">
        <v>8.6050000000000004</v>
      </c>
      <c r="K883" s="4">
        <v>3.3279999999999998</v>
      </c>
      <c r="L883" s="4">
        <v>5.6740000000000004</v>
      </c>
      <c r="M883" s="4">
        <v>5.1680000000000001</v>
      </c>
      <c r="N883" s="4">
        <v>10.265000000000001</v>
      </c>
      <c r="O883" s="4">
        <v>4.7233333333333301</v>
      </c>
      <c r="P883" s="4">
        <v>-1.1198563699117401</v>
      </c>
      <c r="Q883" s="6">
        <v>7.43468960864809E-6</v>
      </c>
      <c r="R883" s="6">
        <v>5.51867890371884E-5</v>
      </c>
      <c r="S883" s="4" t="s">
        <v>4217</v>
      </c>
      <c r="T883" s="4" t="s">
        <v>4218</v>
      </c>
      <c r="U883" s="4" t="s">
        <v>37</v>
      </c>
      <c r="V883" s="4" t="s">
        <v>37</v>
      </c>
      <c r="W883" s="4" t="s">
        <v>37</v>
      </c>
      <c r="X883" s="4" t="s">
        <v>37</v>
      </c>
      <c r="Y883" s="4" t="s">
        <v>462</v>
      </c>
      <c r="Z883" s="4" t="s">
        <v>37</v>
      </c>
      <c r="AA883" s="4" t="s">
        <v>4219</v>
      </c>
      <c r="AB883" s="4" t="s">
        <v>38</v>
      </c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</row>
    <row r="884" spans="1:43">
      <c r="A884" s="4" t="s">
        <v>4220</v>
      </c>
      <c r="B884" s="4">
        <v>205</v>
      </c>
      <c r="C884" s="4">
        <v>103</v>
      </c>
      <c r="D884" s="4">
        <v>130</v>
      </c>
      <c r="E884" s="4">
        <v>54</v>
      </c>
      <c r="F884" s="4">
        <v>58</v>
      </c>
      <c r="G884" s="4">
        <v>37</v>
      </c>
      <c r="H884" s="4">
        <v>15.215</v>
      </c>
      <c r="I884" s="4">
        <v>7.6840000000000002</v>
      </c>
      <c r="J884" s="4">
        <v>10.48</v>
      </c>
      <c r="K884" s="4">
        <v>3.67</v>
      </c>
      <c r="L884" s="4">
        <v>3.9769999999999999</v>
      </c>
      <c r="M884" s="4">
        <v>2.7989999999999999</v>
      </c>
      <c r="N884" s="4">
        <v>11.126333333333299</v>
      </c>
      <c r="O884" s="4">
        <v>3.4820000000000002</v>
      </c>
      <c r="P884" s="4">
        <v>-1.67599012488754</v>
      </c>
      <c r="Q884" s="6">
        <v>7.4363976024495704E-6</v>
      </c>
      <c r="R884" s="6">
        <v>5.51867890371884E-5</v>
      </c>
      <c r="S884" s="4" t="s">
        <v>4221</v>
      </c>
      <c r="T884" s="4" t="s">
        <v>4222</v>
      </c>
      <c r="U884" s="4" t="s">
        <v>37</v>
      </c>
      <c r="V884" s="4" t="s">
        <v>37</v>
      </c>
      <c r="W884" s="4" t="s">
        <v>37</v>
      </c>
      <c r="X884" s="4" t="s">
        <v>37</v>
      </c>
      <c r="Y884" s="4" t="s">
        <v>37</v>
      </c>
      <c r="Z884" s="4" t="s">
        <v>215</v>
      </c>
      <c r="AA884" s="4" t="s">
        <v>139</v>
      </c>
      <c r="AB884" s="4" t="s">
        <v>38</v>
      </c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</row>
    <row r="885" spans="1:43">
      <c r="A885" s="4" t="s">
        <v>4223</v>
      </c>
      <c r="B885" s="4">
        <v>2</v>
      </c>
      <c r="C885" s="4">
        <v>8</v>
      </c>
      <c r="D885" s="4">
        <v>9</v>
      </c>
      <c r="E885" s="4">
        <v>67</v>
      </c>
      <c r="F885" s="4">
        <v>41</v>
      </c>
      <c r="G885" s="4">
        <v>33</v>
      </c>
      <c r="H885" s="4">
        <v>5.1999999999999998E-2</v>
      </c>
      <c r="I885" s="4">
        <v>0.20799999999999999</v>
      </c>
      <c r="J885" s="4">
        <v>0.253</v>
      </c>
      <c r="K885" s="4">
        <v>1.587</v>
      </c>
      <c r="L885" s="4">
        <v>0.98</v>
      </c>
      <c r="M885" s="4">
        <v>0.87</v>
      </c>
      <c r="N885" s="4">
        <v>0.17100000000000001</v>
      </c>
      <c r="O885" s="4">
        <v>1.1456666666666699</v>
      </c>
      <c r="P885" s="4">
        <v>2.7441191207652502</v>
      </c>
      <c r="Q885" s="6">
        <v>7.4708177377244198E-6</v>
      </c>
      <c r="R885" s="6">
        <v>5.5379188449226099E-5</v>
      </c>
      <c r="S885" s="4" t="s">
        <v>4224</v>
      </c>
      <c r="T885" s="4" t="s">
        <v>4225</v>
      </c>
      <c r="U885" s="4" t="s">
        <v>315</v>
      </c>
      <c r="V885" s="4" t="s">
        <v>806</v>
      </c>
      <c r="W885" s="4" t="s">
        <v>4226</v>
      </c>
      <c r="X885" s="4" t="s">
        <v>4227</v>
      </c>
      <c r="Y885" s="4" t="s">
        <v>2401</v>
      </c>
      <c r="Z885" s="4" t="s">
        <v>1117</v>
      </c>
      <c r="AA885" s="4" t="s">
        <v>4228</v>
      </c>
      <c r="AB885" s="4" t="s">
        <v>38</v>
      </c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</row>
    <row r="886" spans="1:43">
      <c r="A886" s="4" t="s">
        <v>4229</v>
      </c>
      <c r="B886" s="4">
        <v>79</v>
      </c>
      <c r="C886" s="4">
        <v>70</v>
      </c>
      <c r="D886" s="4">
        <v>67</v>
      </c>
      <c r="E886" s="4">
        <v>188</v>
      </c>
      <c r="F886" s="4">
        <v>168</v>
      </c>
      <c r="G886" s="4">
        <v>142</v>
      </c>
      <c r="H886" s="4">
        <v>4.4450000000000003</v>
      </c>
      <c r="I886" s="4">
        <v>3.9590000000000001</v>
      </c>
      <c r="J886" s="4">
        <v>4.0940000000000003</v>
      </c>
      <c r="K886" s="4">
        <v>9.6859999999999999</v>
      </c>
      <c r="L886" s="4">
        <v>8.7319999999999993</v>
      </c>
      <c r="M886" s="4">
        <v>8.1430000000000007</v>
      </c>
      <c r="N886" s="4">
        <v>4.1660000000000004</v>
      </c>
      <c r="O886" s="4">
        <v>8.8536666666666708</v>
      </c>
      <c r="P886" s="4">
        <v>1.0876122187873301</v>
      </c>
      <c r="Q886" s="6">
        <v>7.5269577937221902E-6</v>
      </c>
      <c r="R886" s="6">
        <v>5.5731971988837899E-5</v>
      </c>
      <c r="S886" s="4" t="s">
        <v>4230</v>
      </c>
      <c r="T886" s="4" t="s">
        <v>4231</v>
      </c>
      <c r="U886" s="4" t="s">
        <v>37</v>
      </c>
      <c r="V886" s="4" t="s">
        <v>37</v>
      </c>
      <c r="W886" s="4" t="s">
        <v>37</v>
      </c>
      <c r="X886" s="4" t="s">
        <v>37</v>
      </c>
      <c r="Y886" s="4" t="s">
        <v>35</v>
      </c>
      <c r="Z886" s="4" t="s">
        <v>37</v>
      </c>
      <c r="AA886" s="4" t="s">
        <v>37</v>
      </c>
      <c r="AB886" s="4" t="s">
        <v>38</v>
      </c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</row>
    <row r="887" spans="1:43">
      <c r="A887" s="4" t="s">
        <v>4232</v>
      </c>
      <c r="B887" s="4">
        <v>49</v>
      </c>
      <c r="C887" s="4">
        <v>70</v>
      </c>
      <c r="D887" s="4">
        <v>104</v>
      </c>
      <c r="E887" s="4">
        <v>244</v>
      </c>
      <c r="F887" s="4">
        <v>203</v>
      </c>
      <c r="G887" s="4">
        <v>148</v>
      </c>
      <c r="H887" s="4">
        <v>1.2050000000000001</v>
      </c>
      <c r="I887" s="4">
        <v>1.7490000000000001</v>
      </c>
      <c r="J887" s="4">
        <v>3.008</v>
      </c>
      <c r="K887" s="4">
        <v>5.8920000000000003</v>
      </c>
      <c r="L887" s="4">
        <v>4.8380000000000001</v>
      </c>
      <c r="M887" s="4">
        <v>3.7109999999999999</v>
      </c>
      <c r="N887" s="4">
        <v>1.9873333333333301</v>
      </c>
      <c r="O887" s="4">
        <v>4.8136666666666699</v>
      </c>
      <c r="P887" s="4">
        <v>1.27630236795292</v>
      </c>
      <c r="Q887" s="6">
        <v>7.5936337733505904E-6</v>
      </c>
      <c r="R887" s="6">
        <v>5.6130040119454802E-5</v>
      </c>
      <c r="S887" s="4" t="s">
        <v>4233</v>
      </c>
      <c r="T887" s="4" t="s">
        <v>4234</v>
      </c>
      <c r="U887" s="4" t="s">
        <v>37</v>
      </c>
      <c r="V887" s="4" t="s">
        <v>37</v>
      </c>
      <c r="W887" s="4" t="s">
        <v>37</v>
      </c>
      <c r="X887" s="4" t="s">
        <v>37</v>
      </c>
      <c r="Y887" s="4" t="s">
        <v>951</v>
      </c>
      <c r="Z887" s="4" t="s">
        <v>4235</v>
      </c>
      <c r="AA887" s="4" t="s">
        <v>4236</v>
      </c>
      <c r="AB887" s="4" t="s">
        <v>2129</v>
      </c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</row>
    <row r="888" spans="1:43">
      <c r="A888" s="4" t="s">
        <v>4237</v>
      </c>
      <c r="B888" s="4">
        <v>101</v>
      </c>
      <c r="C888" s="4">
        <v>95</v>
      </c>
      <c r="D888" s="4">
        <v>59</v>
      </c>
      <c r="E888" s="4">
        <v>186</v>
      </c>
      <c r="F888" s="4">
        <v>219</v>
      </c>
      <c r="G888" s="4">
        <v>189</v>
      </c>
      <c r="H888" s="4">
        <v>3.5459999999999998</v>
      </c>
      <c r="I888" s="4">
        <v>3.3530000000000002</v>
      </c>
      <c r="J888" s="4">
        <v>2.25</v>
      </c>
      <c r="K888" s="4">
        <v>5.9809999999999999</v>
      </c>
      <c r="L888" s="4">
        <v>7.1040000000000001</v>
      </c>
      <c r="M888" s="4">
        <v>6.7640000000000002</v>
      </c>
      <c r="N888" s="4">
        <v>3.0496666666666701</v>
      </c>
      <c r="O888" s="4">
        <v>6.6163333333333298</v>
      </c>
      <c r="P888" s="4">
        <v>1.11738035738293</v>
      </c>
      <c r="Q888" s="6">
        <v>7.7133583767936194E-6</v>
      </c>
      <c r="R888" s="6">
        <v>5.6918211587443102E-5</v>
      </c>
      <c r="S888" s="4" t="s">
        <v>4238</v>
      </c>
      <c r="T888" s="4" t="s">
        <v>4239</v>
      </c>
      <c r="U888" s="4" t="s">
        <v>2821</v>
      </c>
      <c r="V888" s="4" t="s">
        <v>4240</v>
      </c>
      <c r="W888" s="4" t="s">
        <v>4241</v>
      </c>
      <c r="X888" s="4" t="s">
        <v>4242</v>
      </c>
      <c r="Y888" s="4" t="s">
        <v>37</v>
      </c>
      <c r="Z888" s="4" t="s">
        <v>4243</v>
      </c>
      <c r="AA888" s="4" t="s">
        <v>37</v>
      </c>
      <c r="AB888" s="4" t="s">
        <v>38</v>
      </c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</row>
    <row r="889" spans="1:43">
      <c r="A889" s="4" t="s">
        <v>4244</v>
      </c>
      <c r="B889" s="4">
        <v>62</v>
      </c>
      <c r="C889" s="4">
        <v>30</v>
      </c>
      <c r="D889" s="4">
        <v>5</v>
      </c>
      <c r="E889" s="4">
        <v>0</v>
      </c>
      <c r="F889" s="4">
        <v>0</v>
      </c>
      <c r="G889" s="4">
        <v>1</v>
      </c>
      <c r="H889" s="4">
        <v>2.101</v>
      </c>
      <c r="I889" s="4">
        <v>1.022</v>
      </c>
      <c r="J889" s="4">
        <v>0.19</v>
      </c>
      <c r="K889" s="4">
        <v>0</v>
      </c>
      <c r="L889" s="4">
        <v>0</v>
      </c>
      <c r="M889" s="4">
        <v>3.5999999999999997E-2</v>
      </c>
      <c r="N889" s="4">
        <v>1.1043333333333301</v>
      </c>
      <c r="O889" s="4">
        <v>1.2E-2</v>
      </c>
      <c r="P889" s="4">
        <v>-6.5239974866386996</v>
      </c>
      <c r="Q889" s="6">
        <v>7.8781994326164306E-6</v>
      </c>
      <c r="R889" s="6">
        <v>5.8036069153607697E-5</v>
      </c>
      <c r="S889" s="4" t="s">
        <v>4245</v>
      </c>
      <c r="T889" s="4" t="s">
        <v>4246</v>
      </c>
      <c r="U889" s="4" t="s">
        <v>37</v>
      </c>
      <c r="V889" s="4" t="s">
        <v>37</v>
      </c>
      <c r="W889" s="4" t="s">
        <v>37</v>
      </c>
      <c r="X889" s="4" t="s">
        <v>37</v>
      </c>
      <c r="Y889" s="4" t="s">
        <v>37</v>
      </c>
      <c r="Z889" s="4" t="s">
        <v>37</v>
      </c>
      <c r="AA889" s="4" t="s">
        <v>37</v>
      </c>
      <c r="AB889" s="4" t="s">
        <v>38</v>
      </c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</row>
    <row r="890" spans="1:43">
      <c r="A890" s="4" t="s">
        <v>4247</v>
      </c>
      <c r="B890" s="4">
        <v>61</v>
      </c>
      <c r="C890" s="4">
        <v>45</v>
      </c>
      <c r="D890" s="4">
        <v>59</v>
      </c>
      <c r="E890" s="4">
        <v>148</v>
      </c>
      <c r="F890" s="4">
        <v>187</v>
      </c>
      <c r="G890" s="4">
        <v>107</v>
      </c>
      <c r="H890" s="4">
        <v>1.3839999999999999</v>
      </c>
      <c r="I890" s="4">
        <v>1.026</v>
      </c>
      <c r="J890" s="4">
        <v>1.454</v>
      </c>
      <c r="K890" s="4">
        <v>3.0750000000000002</v>
      </c>
      <c r="L890" s="4">
        <v>3.92</v>
      </c>
      <c r="M890" s="4">
        <v>2.4740000000000002</v>
      </c>
      <c r="N890" s="4">
        <v>1.288</v>
      </c>
      <c r="O890" s="4">
        <v>3.1563333333333299</v>
      </c>
      <c r="P890" s="4">
        <v>1.2931169797546</v>
      </c>
      <c r="Q890" s="6">
        <v>7.9147255178288293E-6</v>
      </c>
      <c r="R890" s="6">
        <v>5.8272222488407798E-5</v>
      </c>
      <c r="S890" s="4" t="s">
        <v>4248</v>
      </c>
      <c r="T890" s="4" t="s">
        <v>4249</v>
      </c>
      <c r="U890" s="4" t="s">
        <v>37</v>
      </c>
      <c r="V890" s="4" t="s">
        <v>37</v>
      </c>
      <c r="W890" s="4" t="s">
        <v>37</v>
      </c>
      <c r="X890" s="4" t="s">
        <v>37</v>
      </c>
      <c r="Y890" s="4" t="s">
        <v>462</v>
      </c>
      <c r="Z890" s="4" t="s">
        <v>287</v>
      </c>
      <c r="AA890" s="4" t="s">
        <v>37</v>
      </c>
      <c r="AB890" s="4" t="s">
        <v>38</v>
      </c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</row>
    <row r="891" spans="1:43">
      <c r="A891" s="4" t="s">
        <v>4250</v>
      </c>
      <c r="B891" s="4">
        <v>81</v>
      </c>
      <c r="C891" s="4">
        <v>120</v>
      </c>
      <c r="D891" s="4">
        <v>169</v>
      </c>
      <c r="E891" s="4">
        <v>273</v>
      </c>
      <c r="F891" s="4">
        <v>302</v>
      </c>
      <c r="G891" s="4">
        <v>263</v>
      </c>
      <c r="H891" s="4">
        <v>9.7550000000000008</v>
      </c>
      <c r="I891" s="4">
        <v>14.202</v>
      </c>
      <c r="J891" s="4">
        <v>21.850999999999999</v>
      </c>
      <c r="K891" s="4">
        <v>29.67</v>
      </c>
      <c r="L891" s="4">
        <v>33.262999999999998</v>
      </c>
      <c r="M891" s="4">
        <v>32.28</v>
      </c>
      <c r="N891" s="4">
        <v>15.2693333333333</v>
      </c>
      <c r="O891" s="4">
        <v>31.737666666666701</v>
      </c>
      <c r="P891" s="4">
        <v>1.05555899130921</v>
      </c>
      <c r="Q891" s="6">
        <v>7.9729751134763497E-6</v>
      </c>
      <c r="R891" s="6">
        <v>5.8568801411052503E-5</v>
      </c>
      <c r="S891" s="4" t="s">
        <v>4251</v>
      </c>
      <c r="T891" s="4" t="s">
        <v>4252</v>
      </c>
      <c r="U891" s="4" t="s">
        <v>37</v>
      </c>
      <c r="V891" s="4" t="s">
        <v>37</v>
      </c>
      <c r="W891" s="4" t="s">
        <v>37</v>
      </c>
      <c r="X891" s="4" t="s">
        <v>37</v>
      </c>
      <c r="Y891" s="4" t="s">
        <v>54</v>
      </c>
      <c r="Z891" s="4" t="s">
        <v>59</v>
      </c>
      <c r="AA891" s="4" t="s">
        <v>4253</v>
      </c>
      <c r="AB891" s="4" t="s">
        <v>38</v>
      </c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</row>
    <row r="892" spans="1:43">
      <c r="A892" s="4" t="s">
        <v>4254</v>
      </c>
      <c r="B892" s="4">
        <v>115</v>
      </c>
      <c r="C892" s="4">
        <v>92</v>
      </c>
      <c r="D892" s="4">
        <v>66</v>
      </c>
      <c r="E892" s="4">
        <v>189</v>
      </c>
      <c r="F892" s="4">
        <v>211</v>
      </c>
      <c r="G892" s="4">
        <v>222</v>
      </c>
      <c r="H892" s="4">
        <v>2.2869999999999999</v>
      </c>
      <c r="I892" s="4">
        <v>1.839</v>
      </c>
      <c r="J892" s="4">
        <v>1.4259999999999999</v>
      </c>
      <c r="K892" s="4">
        <v>3.4430000000000001</v>
      </c>
      <c r="L892" s="4">
        <v>3.8769999999999998</v>
      </c>
      <c r="M892" s="4">
        <v>4.5</v>
      </c>
      <c r="N892" s="4">
        <v>1.85066666666667</v>
      </c>
      <c r="O892" s="4">
        <v>3.94</v>
      </c>
      <c r="P892" s="4">
        <v>1.0901505624866299</v>
      </c>
      <c r="Q892" s="6">
        <v>8.0166270670707498E-6</v>
      </c>
      <c r="R892" s="6">
        <v>5.8856306490729403E-5</v>
      </c>
      <c r="S892" s="4" t="s">
        <v>4255</v>
      </c>
      <c r="T892" s="4" t="s">
        <v>4256</v>
      </c>
      <c r="U892" s="4" t="s">
        <v>37</v>
      </c>
      <c r="V892" s="4" t="s">
        <v>37</v>
      </c>
      <c r="W892" s="4" t="s">
        <v>37</v>
      </c>
      <c r="X892" s="4" t="s">
        <v>37</v>
      </c>
      <c r="Y892" s="4" t="s">
        <v>462</v>
      </c>
      <c r="Z892" s="4" t="s">
        <v>37</v>
      </c>
      <c r="AA892" s="4" t="s">
        <v>927</v>
      </c>
      <c r="AB892" s="4" t="s">
        <v>38</v>
      </c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</row>
    <row r="893" spans="1:43">
      <c r="A893" s="4" t="s">
        <v>4257</v>
      </c>
      <c r="B893" s="4">
        <v>323</v>
      </c>
      <c r="C893" s="4">
        <v>292</v>
      </c>
      <c r="D893" s="4">
        <v>281</v>
      </c>
      <c r="E893" s="4">
        <v>172</v>
      </c>
      <c r="F893" s="4">
        <v>164</v>
      </c>
      <c r="G893" s="4">
        <v>143</v>
      </c>
      <c r="H893" s="4">
        <v>8.5229999999999997</v>
      </c>
      <c r="I893" s="4">
        <v>7.7439999999999998</v>
      </c>
      <c r="J893" s="4">
        <v>8.0540000000000003</v>
      </c>
      <c r="K893" s="4">
        <v>4.1559999999999997</v>
      </c>
      <c r="L893" s="4">
        <v>3.9980000000000002</v>
      </c>
      <c r="M893" s="4">
        <v>3.8460000000000001</v>
      </c>
      <c r="N893" s="4">
        <v>8.1069999999999993</v>
      </c>
      <c r="O893" s="4">
        <v>4</v>
      </c>
      <c r="P893" s="4">
        <v>-1.0191681430702799</v>
      </c>
      <c r="Q893" s="6">
        <v>8.0360997970068E-6</v>
      </c>
      <c r="R893" s="6">
        <v>5.8966069360254198E-5</v>
      </c>
      <c r="S893" s="4" t="s">
        <v>4258</v>
      </c>
      <c r="T893" s="4" t="s">
        <v>4259</v>
      </c>
      <c r="U893" s="4" t="s">
        <v>4260</v>
      </c>
      <c r="V893" s="4" t="s">
        <v>4261</v>
      </c>
      <c r="W893" s="4" t="s">
        <v>4262</v>
      </c>
      <c r="X893" s="4" t="s">
        <v>4263</v>
      </c>
      <c r="Y893" s="4" t="s">
        <v>4264</v>
      </c>
      <c r="Z893" s="4" t="s">
        <v>4265</v>
      </c>
      <c r="AA893" s="4" t="s">
        <v>4266</v>
      </c>
      <c r="AB893" s="4" t="s">
        <v>38</v>
      </c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</row>
    <row r="894" spans="1:43">
      <c r="A894" s="4" t="s">
        <v>4267</v>
      </c>
      <c r="B894" s="4">
        <v>41</v>
      </c>
      <c r="C894" s="4">
        <v>19</v>
      </c>
      <c r="D894" s="4">
        <v>37</v>
      </c>
      <c r="E894" s="4">
        <v>156</v>
      </c>
      <c r="F894" s="4">
        <v>98</v>
      </c>
      <c r="G894" s="4">
        <v>82</v>
      </c>
      <c r="H894" s="4">
        <v>0.57599999999999996</v>
      </c>
      <c r="I894" s="4">
        <v>0.30299999999999999</v>
      </c>
      <c r="J894" s="4">
        <v>0.55200000000000005</v>
      </c>
      <c r="K894" s="4">
        <v>2.14</v>
      </c>
      <c r="L894" s="4">
        <v>1.2490000000000001</v>
      </c>
      <c r="M894" s="4">
        <v>1.2350000000000001</v>
      </c>
      <c r="N894" s="4">
        <v>0.47699999999999998</v>
      </c>
      <c r="O894" s="4">
        <v>1.5413333333333299</v>
      </c>
      <c r="P894" s="4">
        <v>1.6921177257740101</v>
      </c>
      <c r="Q894" s="6">
        <v>8.1223168129970397E-6</v>
      </c>
      <c r="R894" s="6">
        <v>5.9531696978453301E-5</v>
      </c>
      <c r="S894" s="4" t="s">
        <v>4268</v>
      </c>
      <c r="T894" s="4" t="s">
        <v>4269</v>
      </c>
      <c r="U894" s="4" t="s">
        <v>4270</v>
      </c>
      <c r="V894" s="4" t="s">
        <v>4271</v>
      </c>
      <c r="W894" s="4" t="s">
        <v>4272</v>
      </c>
      <c r="X894" s="4" t="s">
        <v>4273</v>
      </c>
      <c r="Y894" s="4" t="s">
        <v>4274</v>
      </c>
      <c r="Z894" s="4" t="s">
        <v>37</v>
      </c>
      <c r="AA894" s="4" t="s">
        <v>4275</v>
      </c>
      <c r="AB894" s="4" t="s">
        <v>38</v>
      </c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</row>
    <row r="895" spans="1:43">
      <c r="A895" s="4" t="s">
        <v>4276</v>
      </c>
      <c r="B895" s="4">
        <v>12</v>
      </c>
      <c r="C895" s="4">
        <v>5</v>
      </c>
      <c r="D895" s="4">
        <v>6</v>
      </c>
      <c r="E895" s="4">
        <v>33</v>
      </c>
      <c r="F895" s="4">
        <v>49</v>
      </c>
      <c r="G895" s="4">
        <v>64</v>
      </c>
      <c r="H895" s="4">
        <v>0.96099999999999997</v>
      </c>
      <c r="I895" s="4">
        <v>0.40300000000000002</v>
      </c>
      <c r="J895" s="4">
        <v>0.52200000000000002</v>
      </c>
      <c r="K895" s="4">
        <v>2.4209999999999998</v>
      </c>
      <c r="L895" s="4">
        <v>3.6269999999999998</v>
      </c>
      <c r="M895" s="4">
        <v>5.226</v>
      </c>
      <c r="N895" s="4">
        <v>0.62866666666666704</v>
      </c>
      <c r="O895" s="4">
        <v>3.758</v>
      </c>
      <c r="P895" s="4">
        <v>2.57959789146611</v>
      </c>
      <c r="Q895" s="6">
        <v>8.1453771229047097E-6</v>
      </c>
      <c r="R895" s="6">
        <v>5.9667175452558701E-5</v>
      </c>
      <c r="S895" s="4" t="s">
        <v>4277</v>
      </c>
      <c r="T895" s="4" t="s">
        <v>4278</v>
      </c>
      <c r="U895" s="4" t="s">
        <v>37</v>
      </c>
      <c r="V895" s="4" t="s">
        <v>37</v>
      </c>
      <c r="W895" s="4" t="s">
        <v>37</v>
      </c>
      <c r="X895" s="4" t="s">
        <v>37</v>
      </c>
      <c r="Y895" s="4" t="s">
        <v>37</v>
      </c>
      <c r="Z895" s="4" t="s">
        <v>37</v>
      </c>
      <c r="AA895" s="4" t="s">
        <v>37</v>
      </c>
      <c r="AB895" s="4" t="s">
        <v>38</v>
      </c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</row>
    <row r="896" spans="1:43">
      <c r="A896" s="4" t="s">
        <v>4279</v>
      </c>
      <c r="B896" s="4">
        <v>45</v>
      </c>
      <c r="C896" s="4">
        <v>60</v>
      </c>
      <c r="D896" s="4">
        <v>72</v>
      </c>
      <c r="E896" s="4">
        <v>197</v>
      </c>
      <c r="F896" s="4">
        <v>148</v>
      </c>
      <c r="G896" s="4">
        <v>121</v>
      </c>
      <c r="H896" s="4">
        <v>1.4319999999999999</v>
      </c>
      <c r="I896" s="4">
        <v>1.9259999999999999</v>
      </c>
      <c r="J896" s="4">
        <v>2.4649999999999999</v>
      </c>
      <c r="K896" s="4">
        <v>5.8079999999999998</v>
      </c>
      <c r="L896" s="4">
        <v>4.4770000000000003</v>
      </c>
      <c r="M896" s="4">
        <v>4.0279999999999996</v>
      </c>
      <c r="N896" s="4">
        <v>1.9410000000000001</v>
      </c>
      <c r="O896" s="4">
        <v>4.7709999999999999</v>
      </c>
      <c r="P896" s="4">
        <v>1.29749156827064</v>
      </c>
      <c r="Q896" s="6">
        <v>8.4966753923686999E-6</v>
      </c>
      <c r="R896" s="6">
        <v>6.1962052819404599E-5</v>
      </c>
      <c r="S896" s="4" t="s">
        <v>4280</v>
      </c>
      <c r="T896" s="4" t="s">
        <v>4280</v>
      </c>
      <c r="U896" s="4" t="s">
        <v>89</v>
      </c>
      <c r="V896" s="4" t="s">
        <v>722</v>
      </c>
      <c r="W896" s="4" t="s">
        <v>4281</v>
      </c>
      <c r="X896" s="4" t="s">
        <v>4282</v>
      </c>
      <c r="Y896" s="4" t="s">
        <v>462</v>
      </c>
      <c r="Z896" s="4" t="s">
        <v>37</v>
      </c>
      <c r="AA896" s="4" t="s">
        <v>4283</v>
      </c>
      <c r="AB896" s="4" t="s">
        <v>38</v>
      </c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</row>
    <row r="897" spans="1:43">
      <c r="A897" s="4" t="s">
        <v>4284</v>
      </c>
      <c r="B897" s="4">
        <v>160</v>
      </c>
      <c r="C897" s="4">
        <v>177</v>
      </c>
      <c r="D897" s="4">
        <v>404</v>
      </c>
      <c r="E897" s="4">
        <v>732</v>
      </c>
      <c r="F897" s="4">
        <v>573</v>
      </c>
      <c r="G897" s="4">
        <v>493</v>
      </c>
      <c r="H897" s="4">
        <v>6.2359999999999998</v>
      </c>
      <c r="I897" s="4">
        <v>6.9329999999999998</v>
      </c>
      <c r="J897" s="4">
        <v>17.100999999999999</v>
      </c>
      <c r="K897" s="4">
        <v>26.123000000000001</v>
      </c>
      <c r="L897" s="4">
        <v>20.631</v>
      </c>
      <c r="M897" s="4">
        <v>19.582000000000001</v>
      </c>
      <c r="N897" s="4">
        <v>10.09</v>
      </c>
      <c r="O897" s="4">
        <v>22.111999999999998</v>
      </c>
      <c r="P897" s="4">
        <v>1.13190334639454</v>
      </c>
      <c r="Q897" s="6">
        <v>8.6155254835143592E-6</v>
      </c>
      <c r="R897" s="6">
        <v>6.2758568033264696E-5</v>
      </c>
      <c r="S897" s="4" t="s">
        <v>4285</v>
      </c>
      <c r="T897" s="4" t="s">
        <v>4286</v>
      </c>
      <c r="U897" s="4" t="s">
        <v>37</v>
      </c>
      <c r="V897" s="4" t="s">
        <v>37</v>
      </c>
      <c r="W897" s="4" t="s">
        <v>37</v>
      </c>
      <c r="X897" s="4" t="s">
        <v>37</v>
      </c>
      <c r="Y897" s="4" t="s">
        <v>37</v>
      </c>
      <c r="Z897" s="4" t="s">
        <v>37</v>
      </c>
      <c r="AA897" s="4" t="s">
        <v>37</v>
      </c>
      <c r="AB897" s="4" t="s">
        <v>38</v>
      </c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</row>
    <row r="898" spans="1:43">
      <c r="A898" s="4" t="s">
        <v>4287</v>
      </c>
      <c r="B898" s="4">
        <v>51</v>
      </c>
      <c r="C898" s="4">
        <v>44</v>
      </c>
      <c r="D898" s="4">
        <v>97</v>
      </c>
      <c r="E898" s="4">
        <v>155</v>
      </c>
      <c r="F898" s="4">
        <v>220</v>
      </c>
      <c r="G898" s="4">
        <v>158</v>
      </c>
      <c r="H898" s="4">
        <v>4.6130000000000004</v>
      </c>
      <c r="I898" s="4">
        <v>4.05</v>
      </c>
      <c r="J898" s="4">
        <v>9.5619999999999994</v>
      </c>
      <c r="K898" s="4">
        <v>12.945</v>
      </c>
      <c r="L898" s="4">
        <v>18.495999999999999</v>
      </c>
      <c r="M898" s="4">
        <v>14.715</v>
      </c>
      <c r="N898" s="4">
        <v>6.0750000000000002</v>
      </c>
      <c r="O898" s="4">
        <v>15.3853333333333</v>
      </c>
      <c r="P898" s="4">
        <v>1.3405993871129001</v>
      </c>
      <c r="Q898" s="6">
        <v>9.0411203910315694E-6</v>
      </c>
      <c r="R898" s="6">
        <v>6.5675302940757993E-5</v>
      </c>
      <c r="S898" s="4" t="s">
        <v>3698</v>
      </c>
      <c r="T898" s="4" t="s">
        <v>4288</v>
      </c>
      <c r="U898" s="4" t="s">
        <v>37</v>
      </c>
      <c r="V898" s="4" t="s">
        <v>37</v>
      </c>
      <c r="W898" s="4" t="s">
        <v>37</v>
      </c>
      <c r="X898" s="4" t="s">
        <v>37</v>
      </c>
      <c r="Y898" s="4" t="s">
        <v>37</v>
      </c>
      <c r="Z898" s="4" t="s">
        <v>37</v>
      </c>
      <c r="AA898" s="4" t="s">
        <v>37</v>
      </c>
      <c r="AB898" s="4" t="s">
        <v>38</v>
      </c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</row>
    <row r="899" spans="1:43">
      <c r="A899" s="4" t="s">
        <v>4289</v>
      </c>
      <c r="B899" s="4">
        <v>12</v>
      </c>
      <c r="C899" s="4">
        <v>8</v>
      </c>
      <c r="D899" s="4">
        <v>3</v>
      </c>
      <c r="E899" s="4">
        <v>62</v>
      </c>
      <c r="F899" s="4">
        <v>63</v>
      </c>
      <c r="G899" s="4">
        <v>29</v>
      </c>
      <c r="H899" s="4">
        <v>0.25700000000000001</v>
      </c>
      <c r="I899" s="4">
        <v>0.16200000000000001</v>
      </c>
      <c r="J899" s="4">
        <v>7.3999999999999996E-2</v>
      </c>
      <c r="K899" s="4">
        <v>1.1719999999999999</v>
      </c>
      <c r="L899" s="4">
        <v>1.202</v>
      </c>
      <c r="M899" s="4">
        <v>0.61699999999999999</v>
      </c>
      <c r="N899" s="4">
        <v>0.164333333333333</v>
      </c>
      <c r="O899" s="4">
        <v>0.997</v>
      </c>
      <c r="P899" s="4">
        <v>2.6009683587414401</v>
      </c>
      <c r="Q899" s="6">
        <v>9.2997469218895001E-6</v>
      </c>
      <c r="R899" s="6">
        <v>6.7218029918024498E-5</v>
      </c>
      <c r="S899" s="4" t="s">
        <v>4290</v>
      </c>
      <c r="T899" s="4" t="s">
        <v>4291</v>
      </c>
      <c r="U899" s="4" t="s">
        <v>37</v>
      </c>
      <c r="V899" s="4" t="s">
        <v>37</v>
      </c>
      <c r="W899" s="4" t="s">
        <v>37</v>
      </c>
      <c r="X899" s="4" t="s">
        <v>37</v>
      </c>
      <c r="Y899" s="4" t="s">
        <v>4292</v>
      </c>
      <c r="Z899" s="4" t="s">
        <v>4293</v>
      </c>
      <c r="AA899" s="4" t="s">
        <v>4294</v>
      </c>
      <c r="AB899" s="4" t="s">
        <v>38</v>
      </c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</row>
    <row r="900" spans="1:43">
      <c r="A900" s="4" t="s">
        <v>4295</v>
      </c>
      <c r="B900" s="4">
        <v>38</v>
      </c>
      <c r="C900" s="4">
        <v>17</v>
      </c>
      <c r="D900" s="4">
        <v>35</v>
      </c>
      <c r="E900" s="4">
        <v>144</v>
      </c>
      <c r="F900" s="4">
        <v>108</v>
      </c>
      <c r="G900" s="4">
        <v>70</v>
      </c>
      <c r="H900" s="4">
        <v>0.79700000000000004</v>
      </c>
      <c r="I900" s="4">
        <v>0.38</v>
      </c>
      <c r="J900" s="4">
        <v>0.80800000000000005</v>
      </c>
      <c r="K900" s="4">
        <v>2.9750000000000001</v>
      </c>
      <c r="L900" s="4">
        <v>2.1989999999999998</v>
      </c>
      <c r="M900" s="4">
        <v>1.6559999999999999</v>
      </c>
      <c r="N900" s="4">
        <v>0.66166666666666696</v>
      </c>
      <c r="O900" s="4">
        <v>2.2766666666666699</v>
      </c>
      <c r="P900" s="4">
        <v>1.78274657114713</v>
      </c>
      <c r="Q900" s="6">
        <v>9.2998946216823498E-6</v>
      </c>
      <c r="R900" s="6">
        <v>6.7218029918024498E-5</v>
      </c>
      <c r="S900" s="4" t="s">
        <v>4296</v>
      </c>
      <c r="T900" s="4" t="s">
        <v>4297</v>
      </c>
      <c r="U900" s="4" t="s">
        <v>37</v>
      </c>
      <c r="V900" s="4" t="s">
        <v>37</v>
      </c>
      <c r="W900" s="4" t="s">
        <v>37</v>
      </c>
      <c r="X900" s="4" t="s">
        <v>37</v>
      </c>
      <c r="Y900" s="4" t="s">
        <v>37</v>
      </c>
      <c r="Z900" s="4" t="s">
        <v>37</v>
      </c>
      <c r="AA900" s="4" t="s">
        <v>37</v>
      </c>
      <c r="AB900" s="4" t="s">
        <v>38</v>
      </c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</row>
    <row r="901" spans="1:43">
      <c r="A901" s="4" t="s">
        <v>4298</v>
      </c>
      <c r="B901" s="4">
        <v>86</v>
      </c>
      <c r="C901" s="4">
        <v>148</v>
      </c>
      <c r="D901" s="4">
        <v>180</v>
      </c>
      <c r="E901" s="4">
        <v>338</v>
      </c>
      <c r="F901" s="4">
        <v>313</v>
      </c>
      <c r="G901" s="4">
        <v>273</v>
      </c>
      <c r="H901" s="4">
        <v>6.9390000000000001</v>
      </c>
      <c r="I901" s="4">
        <v>12.002000000000001</v>
      </c>
      <c r="J901" s="4">
        <v>15.773999999999999</v>
      </c>
      <c r="K901" s="4">
        <v>24.972000000000001</v>
      </c>
      <c r="L901" s="4">
        <v>23.33</v>
      </c>
      <c r="M901" s="4">
        <v>22.448</v>
      </c>
      <c r="N901" s="4">
        <v>11.571666666666699</v>
      </c>
      <c r="O901" s="4">
        <v>23.5833333333333</v>
      </c>
      <c r="P901" s="4">
        <v>1.02717097650595</v>
      </c>
      <c r="Q901" s="6">
        <v>9.5633755519952092E-6</v>
      </c>
      <c r="R901" s="6">
        <v>6.9045876978109395E-5</v>
      </c>
      <c r="S901" s="4" t="s">
        <v>4299</v>
      </c>
      <c r="T901" s="4" t="s">
        <v>4300</v>
      </c>
      <c r="U901" s="4" t="s">
        <v>1237</v>
      </c>
      <c r="V901" s="4" t="s">
        <v>4301</v>
      </c>
      <c r="W901" s="4" t="s">
        <v>4302</v>
      </c>
      <c r="X901" s="4" t="s">
        <v>4303</v>
      </c>
      <c r="Y901" s="4" t="s">
        <v>54</v>
      </c>
      <c r="Z901" s="4" t="s">
        <v>4304</v>
      </c>
      <c r="AA901" s="4" t="s">
        <v>699</v>
      </c>
      <c r="AB901" s="4" t="s">
        <v>38</v>
      </c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</row>
    <row r="902" spans="1:43">
      <c r="A902" s="4" t="s">
        <v>4305</v>
      </c>
      <c r="B902" s="4">
        <v>106</v>
      </c>
      <c r="C902" s="4">
        <v>83</v>
      </c>
      <c r="D902" s="4">
        <v>99</v>
      </c>
      <c r="E902" s="4">
        <v>279</v>
      </c>
      <c r="F902" s="4">
        <v>232</v>
      </c>
      <c r="G902" s="4">
        <v>156</v>
      </c>
      <c r="H902" s="4">
        <v>1.0329999999999999</v>
      </c>
      <c r="I902" s="4">
        <v>0.84</v>
      </c>
      <c r="J902" s="4">
        <v>1.014</v>
      </c>
      <c r="K902" s="4">
        <v>2.548</v>
      </c>
      <c r="L902" s="4">
        <v>2.16</v>
      </c>
      <c r="M902" s="4">
        <v>1.55</v>
      </c>
      <c r="N902" s="4">
        <v>0.96233333333333304</v>
      </c>
      <c r="O902" s="4">
        <v>2.0859999999999999</v>
      </c>
      <c r="P902" s="4">
        <v>1.11613055100494</v>
      </c>
      <c r="Q902" s="6">
        <v>9.7797215814164895E-6</v>
      </c>
      <c r="R902" s="6">
        <v>7.0412915350684494E-5</v>
      </c>
      <c r="S902" s="4" t="s">
        <v>4306</v>
      </c>
      <c r="T902" s="4" t="s">
        <v>4306</v>
      </c>
      <c r="U902" s="4" t="s">
        <v>37</v>
      </c>
      <c r="V902" s="4" t="s">
        <v>37</v>
      </c>
      <c r="W902" s="4" t="s">
        <v>37</v>
      </c>
      <c r="X902" s="4" t="s">
        <v>37</v>
      </c>
      <c r="Y902" s="4" t="s">
        <v>951</v>
      </c>
      <c r="Z902" s="4" t="s">
        <v>4307</v>
      </c>
      <c r="AA902" s="4" t="s">
        <v>4308</v>
      </c>
      <c r="AB902" s="4" t="s">
        <v>1054</v>
      </c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</row>
    <row r="903" spans="1:43">
      <c r="A903" s="4" t="s">
        <v>4309</v>
      </c>
      <c r="B903" s="4">
        <v>6</v>
      </c>
      <c r="C903" s="4">
        <v>9</v>
      </c>
      <c r="D903" s="4">
        <v>19</v>
      </c>
      <c r="E903" s="4">
        <v>68</v>
      </c>
      <c r="F903" s="4">
        <v>49</v>
      </c>
      <c r="G903" s="4">
        <v>58</v>
      </c>
      <c r="H903" s="4">
        <v>0.27600000000000002</v>
      </c>
      <c r="I903" s="4">
        <v>0.41499999999999998</v>
      </c>
      <c r="J903" s="4">
        <v>0.94799999999999995</v>
      </c>
      <c r="K903" s="4">
        <v>2.859</v>
      </c>
      <c r="L903" s="4">
        <v>2.0790000000000002</v>
      </c>
      <c r="M903" s="4">
        <v>2.714</v>
      </c>
      <c r="N903" s="4">
        <v>0.546333333333333</v>
      </c>
      <c r="O903" s="4">
        <v>2.55066666666667</v>
      </c>
      <c r="P903" s="4">
        <v>2.22302101924666</v>
      </c>
      <c r="Q903" s="6">
        <v>9.9369112363488905E-6</v>
      </c>
      <c r="R903" s="6">
        <v>7.1503703108069498E-5</v>
      </c>
      <c r="S903" s="4" t="s">
        <v>4310</v>
      </c>
      <c r="T903" s="4" t="s">
        <v>4311</v>
      </c>
      <c r="U903" s="4" t="s">
        <v>37</v>
      </c>
      <c r="V903" s="4" t="s">
        <v>37</v>
      </c>
      <c r="W903" s="4" t="s">
        <v>37</v>
      </c>
      <c r="X903" s="4" t="s">
        <v>37</v>
      </c>
      <c r="Y903" s="4" t="s">
        <v>35</v>
      </c>
      <c r="Z903" s="4" t="s">
        <v>215</v>
      </c>
      <c r="AA903" s="4" t="s">
        <v>139</v>
      </c>
      <c r="AB903" s="4" t="s">
        <v>38</v>
      </c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</row>
    <row r="904" spans="1:43">
      <c r="A904" s="4" t="s">
        <v>4312</v>
      </c>
      <c r="B904" s="4">
        <v>406</v>
      </c>
      <c r="C904" s="4">
        <v>369</v>
      </c>
      <c r="D904" s="4">
        <v>289</v>
      </c>
      <c r="E904" s="4">
        <v>130</v>
      </c>
      <c r="F904" s="4">
        <v>216</v>
      </c>
      <c r="G904" s="4">
        <v>176</v>
      </c>
      <c r="H904" s="4">
        <v>6.3330000000000002</v>
      </c>
      <c r="I904" s="4">
        <v>5.7850000000000001</v>
      </c>
      <c r="J904" s="4">
        <v>4.8959999999999999</v>
      </c>
      <c r="K904" s="4">
        <v>1.8580000000000001</v>
      </c>
      <c r="L904" s="4">
        <v>3.1120000000000001</v>
      </c>
      <c r="M904" s="4">
        <v>2.798</v>
      </c>
      <c r="N904" s="4">
        <v>5.6713333333333296</v>
      </c>
      <c r="O904" s="4">
        <v>2.5893333333333302</v>
      </c>
      <c r="P904" s="4">
        <v>-1.13110725334165</v>
      </c>
      <c r="Q904" s="6">
        <v>1.0754718239245099E-5</v>
      </c>
      <c r="R904" s="6">
        <v>7.6838778696721306E-5</v>
      </c>
      <c r="S904" s="4" t="s">
        <v>4313</v>
      </c>
      <c r="T904" s="4" t="s">
        <v>4314</v>
      </c>
      <c r="U904" s="4" t="s">
        <v>1140</v>
      </c>
      <c r="V904" s="4" t="s">
        <v>1141</v>
      </c>
      <c r="W904" s="4" t="s">
        <v>1142</v>
      </c>
      <c r="X904" s="4" t="s">
        <v>4315</v>
      </c>
      <c r="Y904" s="4" t="s">
        <v>838</v>
      </c>
      <c r="Z904" s="4" t="s">
        <v>4316</v>
      </c>
      <c r="AA904" s="4" t="s">
        <v>4317</v>
      </c>
      <c r="AB904" s="4" t="s">
        <v>38</v>
      </c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</row>
    <row r="905" spans="1:43">
      <c r="A905" s="4" t="s">
        <v>4318</v>
      </c>
      <c r="B905" s="4">
        <v>215</v>
      </c>
      <c r="C905" s="4">
        <v>201</v>
      </c>
      <c r="D905" s="4">
        <v>234</v>
      </c>
      <c r="E905" s="4">
        <v>112</v>
      </c>
      <c r="F905" s="4">
        <v>109</v>
      </c>
      <c r="G905" s="4">
        <v>104</v>
      </c>
      <c r="H905" s="4">
        <v>5.109</v>
      </c>
      <c r="I905" s="4">
        <v>4.726</v>
      </c>
      <c r="J905" s="4">
        <v>5.7050000000000001</v>
      </c>
      <c r="K905" s="4">
        <v>2.0459999999999998</v>
      </c>
      <c r="L905" s="4">
        <v>2.1019999999999999</v>
      </c>
      <c r="M905" s="4">
        <v>2.266</v>
      </c>
      <c r="N905" s="4">
        <v>5.18</v>
      </c>
      <c r="O905" s="4">
        <v>2.1379999999999999</v>
      </c>
      <c r="P905" s="4">
        <v>-1.2766902448534301</v>
      </c>
      <c r="Q905" s="6">
        <v>1.0807525200219599E-5</v>
      </c>
      <c r="R905" s="6">
        <v>7.7173779345927204E-5</v>
      </c>
      <c r="S905" s="4" t="s">
        <v>4319</v>
      </c>
      <c r="T905" s="4" t="s">
        <v>4320</v>
      </c>
      <c r="U905" s="4" t="s">
        <v>37</v>
      </c>
      <c r="V905" s="4" t="s">
        <v>37</v>
      </c>
      <c r="W905" s="4" t="s">
        <v>37</v>
      </c>
      <c r="X905" s="4" t="s">
        <v>37</v>
      </c>
      <c r="Y905" s="4" t="s">
        <v>838</v>
      </c>
      <c r="Z905" s="4" t="s">
        <v>4123</v>
      </c>
      <c r="AA905" s="4" t="s">
        <v>4321</v>
      </c>
      <c r="AB905" s="4" t="s">
        <v>38</v>
      </c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</row>
    <row r="906" spans="1:43">
      <c r="A906" s="4" t="s">
        <v>4322</v>
      </c>
      <c r="B906" s="4">
        <v>102</v>
      </c>
      <c r="C906" s="4">
        <v>86</v>
      </c>
      <c r="D906" s="4">
        <v>85</v>
      </c>
      <c r="E906" s="4">
        <v>258</v>
      </c>
      <c r="F906" s="4">
        <v>246</v>
      </c>
      <c r="G906" s="4">
        <v>142</v>
      </c>
      <c r="H906" s="4">
        <v>2.0459999999999998</v>
      </c>
      <c r="I906" s="4">
        <v>1.639</v>
      </c>
      <c r="J906" s="4">
        <v>1.5860000000000001</v>
      </c>
      <c r="K906" s="4">
        <v>4.7629999999999999</v>
      </c>
      <c r="L906" s="4">
        <v>3.141</v>
      </c>
      <c r="M906" s="4">
        <v>2.6840000000000002</v>
      </c>
      <c r="N906" s="4">
        <v>1.7569999999999999</v>
      </c>
      <c r="O906" s="4">
        <v>3.5293333333333301</v>
      </c>
      <c r="P906" s="4">
        <v>1.00628150276586</v>
      </c>
      <c r="Q906" s="6">
        <v>1.0841362100049399E-5</v>
      </c>
      <c r="R906" s="6">
        <v>7.7373027051200899E-5</v>
      </c>
      <c r="S906" s="4" t="s">
        <v>4323</v>
      </c>
      <c r="T906" s="4" t="s">
        <v>4324</v>
      </c>
      <c r="U906" s="4" t="s">
        <v>37</v>
      </c>
      <c r="V906" s="4" t="s">
        <v>37</v>
      </c>
      <c r="W906" s="4" t="s">
        <v>37</v>
      </c>
      <c r="X906" s="4" t="s">
        <v>37</v>
      </c>
      <c r="Y906" s="4" t="s">
        <v>462</v>
      </c>
      <c r="Z906" s="4" t="s">
        <v>4325</v>
      </c>
      <c r="AA906" s="4" t="s">
        <v>4326</v>
      </c>
      <c r="AB906" s="4" t="s">
        <v>38</v>
      </c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</row>
    <row r="907" spans="1:43">
      <c r="A907" s="4" t="s">
        <v>4327</v>
      </c>
      <c r="B907" s="4">
        <v>128</v>
      </c>
      <c r="C907" s="4">
        <v>67</v>
      </c>
      <c r="D907" s="4">
        <v>116</v>
      </c>
      <c r="E907" s="4">
        <v>235</v>
      </c>
      <c r="F907" s="4">
        <v>277</v>
      </c>
      <c r="G907" s="4">
        <v>206</v>
      </c>
      <c r="H907" s="4">
        <v>0.91400000000000003</v>
      </c>
      <c r="I907" s="4">
        <v>0.47399999999999998</v>
      </c>
      <c r="J907" s="4">
        <v>0.88200000000000001</v>
      </c>
      <c r="K907" s="4">
        <v>1.5149999999999999</v>
      </c>
      <c r="L907" s="4">
        <v>1.8120000000000001</v>
      </c>
      <c r="M907" s="4">
        <v>1.4970000000000001</v>
      </c>
      <c r="N907" s="4">
        <v>0.75666666666666704</v>
      </c>
      <c r="O907" s="4">
        <v>1.6080000000000001</v>
      </c>
      <c r="P907" s="4">
        <v>1.0875376097218099</v>
      </c>
      <c r="Q907" s="6">
        <v>1.0891811100761399E-5</v>
      </c>
      <c r="R907" s="6">
        <v>7.7690549749905805E-5</v>
      </c>
      <c r="S907" s="4" t="s">
        <v>4328</v>
      </c>
      <c r="T907" s="4" t="s">
        <v>4329</v>
      </c>
      <c r="U907" s="4" t="s">
        <v>37</v>
      </c>
      <c r="V907" s="4" t="s">
        <v>37</v>
      </c>
      <c r="W907" s="4" t="s">
        <v>37</v>
      </c>
      <c r="X907" s="4" t="s">
        <v>37</v>
      </c>
      <c r="Y907" s="4" t="s">
        <v>951</v>
      </c>
      <c r="Z907" s="4" t="s">
        <v>4330</v>
      </c>
      <c r="AA907" s="4" t="s">
        <v>4331</v>
      </c>
      <c r="AB907" s="4" t="s">
        <v>2129</v>
      </c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</row>
    <row r="908" spans="1:43">
      <c r="A908" s="4" t="s">
        <v>4332</v>
      </c>
      <c r="B908" s="4">
        <v>62</v>
      </c>
      <c r="C908" s="4">
        <v>88</v>
      </c>
      <c r="D908" s="4">
        <v>87</v>
      </c>
      <c r="E908" s="4">
        <v>211</v>
      </c>
      <c r="F908" s="4">
        <v>154</v>
      </c>
      <c r="G908" s="4">
        <v>179</v>
      </c>
      <c r="H908" s="4">
        <v>3.54</v>
      </c>
      <c r="I908" s="4">
        <v>5.0510000000000002</v>
      </c>
      <c r="J908" s="4">
        <v>5.3959999999999999</v>
      </c>
      <c r="K908" s="4">
        <v>11.032999999999999</v>
      </c>
      <c r="L908" s="4">
        <v>8.1240000000000006</v>
      </c>
      <c r="M908" s="4">
        <v>10.417</v>
      </c>
      <c r="N908" s="4">
        <v>4.6623333333333301</v>
      </c>
      <c r="O908" s="4">
        <v>9.8580000000000005</v>
      </c>
      <c r="P908" s="4">
        <v>1.08024282743133</v>
      </c>
      <c r="Q908" s="6">
        <v>1.1308191298754001E-5</v>
      </c>
      <c r="R908" s="6">
        <v>8.0178089366205995E-5</v>
      </c>
      <c r="S908" s="4" t="s">
        <v>4333</v>
      </c>
      <c r="T908" s="4" t="s">
        <v>4334</v>
      </c>
      <c r="U908" s="4" t="s">
        <v>37</v>
      </c>
      <c r="V908" s="4" t="s">
        <v>37</v>
      </c>
      <c r="W908" s="4" t="s">
        <v>37</v>
      </c>
      <c r="X908" s="4" t="s">
        <v>37</v>
      </c>
      <c r="Y908" s="4" t="s">
        <v>37</v>
      </c>
      <c r="Z908" s="4" t="s">
        <v>37</v>
      </c>
      <c r="AA908" s="4" t="s">
        <v>37</v>
      </c>
      <c r="AB908" s="4" t="s">
        <v>38</v>
      </c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</row>
    <row r="909" spans="1:43">
      <c r="A909" s="4" t="s">
        <v>4335</v>
      </c>
      <c r="B909" s="4">
        <v>242</v>
      </c>
      <c r="C909" s="4">
        <v>295</v>
      </c>
      <c r="D909" s="4">
        <v>300</v>
      </c>
      <c r="E909" s="4">
        <v>155</v>
      </c>
      <c r="F909" s="4">
        <v>145</v>
      </c>
      <c r="G909" s="4">
        <v>143</v>
      </c>
      <c r="H909" s="4">
        <v>10.734999999999999</v>
      </c>
      <c r="I909" s="4">
        <v>13.153</v>
      </c>
      <c r="J909" s="4">
        <v>14.454000000000001</v>
      </c>
      <c r="K909" s="4">
        <v>6.2960000000000003</v>
      </c>
      <c r="L909" s="4">
        <v>5.9420000000000002</v>
      </c>
      <c r="M909" s="4">
        <v>6.4649999999999999</v>
      </c>
      <c r="N909" s="4">
        <v>12.780666666666701</v>
      </c>
      <c r="O909" s="4">
        <v>6.2343333333333302</v>
      </c>
      <c r="P909" s="4">
        <v>-1.0356558930487001</v>
      </c>
      <c r="Q909" s="6">
        <v>1.1720121617117901E-5</v>
      </c>
      <c r="R909" s="6">
        <v>8.2783675929361199E-5</v>
      </c>
      <c r="S909" s="4" t="s">
        <v>4336</v>
      </c>
      <c r="T909" s="4" t="s">
        <v>4337</v>
      </c>
      <c r="U909" s="4" t="s">
        <v>37</v>
      </c>
      <c r="V909" s="4" t="s">
        <v>37</v>
      </c>
      <c r="W909" s="4" t="s">
        <v>37</v>
      </c>
      <c r="X909" s="4" t="s">
        <v>37</v>
      </c>
      <c r="Y909" s="4" t="s">
        <v>951</v>
      </c>
      <c r="Z909" s="4" t="s">
        <v>4338</v>
      </c>
      <c r="AA909" s="4" t="s">
        <v>3382</v>
      </c>
      <c r="AB909" s="4" t="s">
        <v>1054</v>
      </c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</row>
    <row r="910" spans="1:43">
      <c r="A910" s="4" t="s">
        <v>4339</v>
      </c>
      <c r="B910" s="4">
        <v>3</v>
      </c>
      <c r="C910" s="4">
        <v>2</v>
      </c>
      <c r="D910" s="4">
        <v>6</v>
      </c>
      <c r="E910" s="4">
        <v>43</v>
      </c>
      <c r="F910" s="4">
        <v>28</v>
      </c>
      <c r="G910" s="4">
        <v>32</v>
      </c>
      <c r="H910" s="4">
        <v>6.5000000000000002E-2</v>
      </c>
      <c r="I910" s="4">
        <v>4.8000000000000001E-2</v>
      </c>
      <c r="J910" s="4">
        <v>0.09</v>
      </c>
      <c r="K910" s="4">
        <v>0.73099999999999998</v>
      </c>
      <c r="L910" s="4">
        <v>0.501</v>
      </c>
      <c r="M910" s="4">
        <v>0.63800000000000001</v>
      </c>
      <c r="N910" s="4">
        <v>6.7666666666666694E-2</v>
      </c>
      <c r="O910" s="4">
        <v>0.62333333333333296</v>
      </c>
      <c r="P910" s="4">
        <v>3.2034866375898199</v>
      </c>
      <c r="Q910" s="6">
        <v>1.18141427564889E-5</v>
      </c>
      <c r="R910" s="6">
        <v>8.3357471537802696E-5</v>
      </c>
      <c r="S910" s="4" t="s">
        <v>4340</v>
      </c>
      <c r="T910" s="4" t="s">
        <v>4341</v>
      </c>
      <c r="U910" s="4" t="s">
        <v>1140</v>
      </c>
      <c r="V910" s="4" t="s">
        <v>1398</v>
      </c>
      <c r="W910" s="4" t="s">
        <v>4342</v>
      </c>
      <c r="X910" s="4" t="s">
        <v>4343</v>
      </c>
      <c r="Y910" s="4" t="s">
        <v>4344</v>
      </c>
      <c r="Z910" s="4" t="s">
        <v>2625</v>
      </c>
      <c r="AA910" s="4" t="s">
        <v>4345</v>
      </c>
      <c r="AB910" s="4" t="s">
        <v>38</v>
      </c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</row>
    <row r="911" spans="1:43">
      <c r="A911" s="4" t="s">
        <v>4346</v>
      </c>
      <c r="B911" s="4">
        <v>517</v>
      </c>
      <c r="C911" s="4">
        <v>469</v>
      </c>
      <c r="D911" s="4">
        <v>340</v>
      </c>
      <c r="E911" s="4">
        <v>201</v>
      </c>
      <c r="F911" s="4">
        <v>257</v>
      </c>
      <c r="G911" s="4">
        <v>247</v>
      </c>
      <c r="H911" s="4">
        <v>17.405000000000001</v>
      </c>
      <c r="I911" s="4">
        <v>15.928000000000001</v>
      </c>
      <c r="J911" s="4">
        <v>12.571</v>
      </c>
      <c r="K911" s="4">
        <v>6.2889999999999997</v>
      </c>
      <c r="L911" s="4">
        <v>7.97</v>
      </c>
      <c r="M911" s="4">
        <v>8.6300000000000008</v>
      </c>
      <c r="N911" s="4">
        <v>15.3013333333333</v>
      </c>
      <c r="O911" s="4">
        <v>7.6296666666666697</v>
      </c>
      <c r="P911" s="4">
        <v>-1.0039654390086801</v>
      </c>
      <c r="Q911" s="6">
        <v>1.20980405165453E-5</v>
      </c>
      <c r="R911" s="6">
        <v>8.5176215062221394E-5</v>
      </c>
      <c r="S911" s="4" t="s">
        <v>4347</v>
      </c>
      <c r="T911" s="4" t="s">
        <v>4348</v>
      </c>
      <c r="U911" s="4" t="s">
        <v>37</v>
      </c>
      <c r="V911" s="4" t="s">
        <v>37</v>
      </c>
      <c r="W911" s="4" t="s">
        <v>37</v>
      </c>
      <c r="X911" s="4" t="s">
        <v>37</v>
      </c>
      <c r="Y911" s="4" t="s">
        <v>4349</v>
      </c>
      <c r="Z911" s="4" t="s">
        <v>4350</v>
      </c>
      <c r="AA911" s="4" t="s">
        <v>4351</v>
      </c>
      <c r="AB911" s="4" t="s">
        <v>38</v>
      </c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</row>
    <row r="912" spans="1:43">
      <c r="A912" s="4" t="s">
        <v>4352</v>
      </c>
      <c r="B912" s="4">
        <v>83</v>
      </c>
      <c r="C912" s="4">
        <v>109</v>
      </c>
      <c r="D912" s="4">
        <v>69</v>
      </c>
      <c r="E912" s="4">
        <v>224</v>
      </c>
      <c r="F912" s="4">
        <v>198</v>
      </c>
      <c r="G912" s="4">
        <v>168</v>
      </c>
      <c r="H912" s="4">
        <v>0.72499999999999998</v>
      </c>
      <c r="I912" s="4">
        <v>0.96</v>
      </c>
      <c r="J912" s="4">
        <v>0.65400000000000003</v>
      </c>
      <c r="K912" s="4">
        <v>1.7909999999999999</v>
      </c>
      <c r="L912" s="4">
        <v>1.615</v>
      </c>
      <c r="M912" s="4">
        <v>1.5</v>
      </c>
      <c r="N912" s="4">
        <v>0.77966666666666695</v>
      </c>
      <c r="O912" s="4">
        <v>1.63533333333333</v>
      </c>
      <c r="P912" s="4">
        <v>1.0686553722051699</v>
      </c>
      <c r="Q912" s="6">
        <v>1.2154822629092399E-5</v>
      </c>
      <c r="R912" s="6">
        <v>8.5437591515221694E-5</v>
      </c>
      <c r="S912" s="4" t="s">
        <v>4353</v>
      </c>
      <c r="T912" s="4" t="s">
        <v>4354</v>
      </c>
      <c r="U912" s="4" t="s">
        <v>89</v>
      </c>
      <c r="V912" s="4" t="s">
        <v>3356</v>
      </c>
      <c r="W912" s="4" t="s">
        <v>4355</v>
      </c>
      <c r="X912" s="4" t="s">
        <v>4356</v>
      </c>
      <c r="Y912" s="4" t="s">
        <v>37</v>
      </c>
      <c r="Z912" s="4" t="s">
        <v>4357</v>
      </c>
      <c r="AA912" s="4" t="s">
        <v>4358</v>
      </c>
      <c r="AB912" s="4" t="s">
        <v>38</v>
      </c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</row>
    <row r="913" spans="1:43">
      <c r="A913" s="4" t="s">
        <v>4359</v>
      </c>
      <c r="B913" s="4">
        <v>77</v>
      </c>
      <c r="C913" s="4">
        <v>70</v>
      </c>
      <c r="D913" s="4">
        <v>89</v>
      </c>
      <c r="E913" s="4">
        <v>175</v>
      </c>
      <c r="F913" s="4">
        <v>192</v>
      </c>
      <c r="G913" s="4">
        <v>154</v>
      </c>
      <c r="H913" s="4">
        <v>7.6879999999999997</v>
      </c>
      <c r="I913" s="4">
        <v>7.048</v>
      </c>
      <c r="J913" s="4">
        <v>9.6370000000000005</v>
      </c>
      <c r="K913" s="4">
        <v>15.994</v>
      </c>
      <c r="L913" s="4">
        <v>17.664000000000001</v>
      </c>
      <c r="M913" s="4">
        <v>15.662000000000001</v>
      </c>
      <c r="N913" s="4">
        <v>8.1243333333333307</v>
      </c>
      <c r="O913" s="4">
        <v>16.440000000000001</v>
      </c>
      <c r="P913" s="4">
        <v>1.0168889607128899</v>
      </c>
      <c r="Q913" s="6">
        <v>1.2506186484809599E-5</v>
      </c>
      <c r="R913" s="6">
        <v>8.7671056760985094E-5</v>
      </c>
      <c r="S913" s="4" t="s">
        <v>4360</v>
      </c>
      <c r="T913" s="4" t="s">
        <v>4361</v>
      </c>
      <c r="U913" s="4" t="s">
        <v>37</v>
      </c>
      <c r="V913" s="4" t="s">
        <v>37</v>
      </c>
      <c r="W913" s="4" t="s">
        <v>37</v>
      </c>
      <c r="X913" s="4" t="s">
        <v>37</v>
      </c>
      <c r="Y913" s="4" t="s">
        <v>54</v>
      </c>
      <c r="Z913" s="4" t="s">
        <v>4362</v>
      </c>
      <c r="AA913" s="4" t="s">
        <v>4363</v>
      </c>
      <c r="AB913" s="4" t="s">
        <v>38</v>
      </c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</row>
    <row r="914" spans="1:43">
      <c r="A914" s="4" t="s">
        <v>4364</v>
      </c>
      <c r="B914" s="4">
        <v>372</v>
      </c>
      <c r="C914" s="4">
        <v>284</v>
      </c>
      <c r="D914" s="4">
        <v>255</v>
      </c>
      <c r="E914" s="4">
        <v>139</v>
      </c>
      <c r="F914" s="4">
        <v>180</v>
      </c>
      <c r="G914" s="4">
        <v>134</v>
      </c>
      <c r="H914" s="4">
        <v>4.944</v>
      </c>
      <c r="I914" s="4">
        <v>3.794</v>
      </c>
      <c r="J914" s="4">
        <v>3.681</v>
      </c>
      <c r="K914" s="4">
        <v>1.6919999999999999</v>
      </c>
      <c r="L914" s="4">
        <v>2.21</v>
      </c>
      <c r="M914" s="4">
        <v>1.8149999999999999</v>
      </c>
      <c r="N914" s="4">
        <v>4.1396666666666704</v>
      </c>
      <c r="O914" s="4">
        <v>1.90566666666667</v>
      </c>
      <c r="P914" s="4">
        <v>-1.11921881447654</v>
      </c>
      <c r="Q914" s="6">
        <v>1.3016811796544001E-5</v>
      </c>
      <c r="R914" s="6">
        <v>9.08598549331573E-5</v>
      </c>
      <c r="S914" s="4" t="s">
        <v>4365</v>
      </c>
      <c r="T914" s="4" t="s">
        <v>4366</v>
      </c>
      <c r="U914" s="4" t="s">
        <v>37</v>
      </c>
      <c r="V914" s="4" t="s">
        <v>37</v>
      </c>
      <c r="W914" s="4" t="s">
        <v>37</v>
      </c>
      <c r="X914" s="4" t="s">
        <v>37</v>
      </c>
      <c r="Y914" s="4" t="s">
        <v>4367</v>
      </c>
      <c r="Z914" s="4" t="s">
        <v>287</v>
      </c>
      <c r="AA914" s="4" t="s">
        <v>4368</v>
      </c>
      <c r="AB914" s="4" t="s">
        <v>38</v>
      </c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</row>
    <row r="915" spans="1:43">
      <c r="A915" s="4" t="s">
        <v>4369</v>
      </c>
      <c r="B915" s="4">
        <v>31</v>
      </c>
      <c r="C915" s="4">
        <v>35</v>
      </c>
      <c r="D915" s="4">
        <v>25</v>
      </c>
      <c r="E915" s="4">
        <v>91</v>
      </c>
      <c r="F915" s="4">
        <v>87</v>
      </c>
      <c r="G915" s="4">
        <v>93</v>
      </c>
      <c r="H915" s="4">
        <v>1.597</v>
      </c>
      <c r="I915" s="4">
        <v>1.8120000000000001</v>
      </c>
      <c r="J915" s="4">
        <v>1.399</v>
      </c>
      <c r="K915" s="4">
        <v>4.2930000000000001</v>
      </c>
      <c r="L915" s="4">
        <v>4.141</v>
      </c>
      <c r="M915" s="4">
        <v>4.883</v>
      </c>
      <c r="N915" s="4">
        <v>1.60266666666667</v>
      </c>
      <c r="O915" s="4">
        <v>4.4390000000000001</v>
      </c>
      <c r="P915" s="4">
        <v>1.4697603133350601</v>
      </c>
      <c r="Q915" s="6">
        <v>1.3057134903219901E-5</v>
      </c>
      <c r="R915" s="6">
        <v>9.1092553238675196E-5</v>
      </c>
      <c r="S915" s="4" t="s">
        <v>4370</v>
      </c>
      <c r="T915" s="4" t="s">
        <v>4371</v>
      </c>
      <c r="U915" s="4" t="s">
        <v>37</v>
      </c>
      <c r="V915" s="4" t="s">
        <v>37</v>
      </c>
      <c r="W915" s="4" t="s">
        <v>37</v>
      </c>
      <c r="X915" s="4" t="s">
        <v>37</v>
      </c>
      <c r="Y915" s="4" t="s">
        <v>37</v>
      </c>
      <c r="Z915" s="4" t="s">
        <v>380</v>
      </c>
      <c r="AA915" s="4" t="s">
        <v>37</v>
      </c>
      <c r="AB915" s="4" t="s">
        <v>38</v>
      </c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</row>
    <row r="916" spans="1:43">
      <c r="A916" s="4" t="s">
        <v>4372</v>
      </c>
      <c r="B916" s="4">
        <v>16</v>
      </c>
      <c r="C916" s="4">
        <v>14</v>
      </c>
      <c r="D916" s="4">
        <v>20</v>
      </c>
      <c r="E916" s="4">
        <v>0</v>
      </c>
      <c r="F916" s="4">
        <v>0</v>
      </c>
      <c r="G916" s="4">
        <v>0</v>
      </c>
      <c r="H916" s="4">
        <v>1.5649999999999999</v>
      </c>
      <c r="I916" s="4">
        <v>1.321</v>
      </c>
      <c r="J916" s="4">
        <v>2.1480000000000001</v>
      </c>
      <c r="K916" s="4">
        <v>0</v>
      </c>
      <c r="L916" s="4">
        <v>0</v>
      </c>
      <c r="M916" s="4">
        <v>0</v>
      </c>
      <c r="N916" s="4">
        <v>1.6779999999999999</v>
      </c>
      <c r="O916" s="4">
        <v>1E-3</v>
      </c>
      <c r="P916" s="4">
        <v>-10.712527000439801</v>
      </c>
      <c r="Q916" s="6">
        <v>1.3336855318339599E-5</v>
      </c>
      <c r="R916" s="6">
        <v>9.2696831820805197E-5</v>
      </c>
      <c r="S916" s="4" t="s">
        <v>4373</v>
      </c>
      <c r="T916" s="4" t="s">
        <v>4373</v>
      </c>
      <c r="U916" s="4" t="s">
        <v>37</v>
      </c>
      <c r="V916" s="4" t="s">
        <v>37</v>
      </c>
      <c r="W916" s="4" t="s">
        <v>37</v>
      </c>
      <c r="X916" s="4" t="s">
        <v>37</v>
      </c>
      <c r="Y916" s="4" t="s">
        <v>4374</v>
      </c>
      <c r="Z916" s="4" t="s">
        <v>4375</v>
      </c>
      <c r="AA916" s="4" t="s">
        <v>4376</v>
      </c>
      <c r="AB916" s="4" t="s">
        <v>38</v>
      </c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</row>
    <row r="917" spans="1:43">
      <c r="A917" s="4" t="s">
        <v>4377</v>
      </c>
      <c r="B917" s="4">
        <v>16</v>
      </c>
      <c r="C917" s="4">
        <v>14</v>
      </c>
      <c r="D917" s="4">
        <v>20</v>
      </c>
      <c r="E917" s="4">
        <v>0</v>
      </c>
      <c r="F917" s="4">
        <v>0</v>
      </c>
      <c r="G917" s="4">
        <v>0</v>
      </c>
      <c r="H917" s="4">
        <v>1.5649999999999999</v>
      </c>
      <c r="I917" s="4">
        <v>1.321</v>
      </c>
      <c r="J917" s="4">
        <v>2.1480000000000001</v>
      </c>
      <c r="K917" s="4">
        <v>0</v>
      </c>
      <c r="L917" s="4">
        <v>0</v>
      </c>
      <c r="M917" s="4">
        <v>0</v>
      </c>
      <c r="N917" s="4">
        <v>1.6779999999999999</v>
      </c>
      <c r="O917" s="4">
        <v>1E-3</v>
      </c>
      <c r="P917" s="4">
        <v>-10.712527000439801</v>
      </c>
      <c r="Q917" s="6">
        <v>1.3336855318339599E-5</v>
      </c>
      <c r="R917" s="6">
        <v>9.2696831820805197E-5</v>
      </c>
      <c r="S917" s="4" t="s">
        <v>4378</v>
      </c>
      <c r="T917" s="4" t="s">
        <v>4378</v>
      </c>
      <c r="U917" s="4" t="s">
        <v>37</v>
      </c>
      <c r="V917" s="4" t="s">
        <v>37</v>
      </c>
      <c r="W917" s="4" t="s">
        <v>37</v>
      </c>
      <c r="X917" s="4" t="s">
        <v>37</v>
      </c>
      <c r="Y917" s="4" t="s">
        <v>4374</v>
      </c>
      <c r="Z917" s="4" t="s">
        <v>4375</v>
      </c>
      <c r="AA917" s="4" t="s">
        <v>4376</v>
      </c>
      <c r="AB917" s="4" t="s">
        <v>38</v>
      </c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</row>
    <row r="918" spans="1:43">
      <c r="A918" s="4" t="s">
        <v>4379</v>
      </c>
      <c r="B918" s="4">
        <v>16</v>
      </c>
      <c r="C918" s="4">
        <v>14</v>
      </c>
      <c r="D918" s="4">
        <v>20</v>
      </c>
      <c r="E918" s="4">
        <v>0</v>
      </c>
      <c r="F918" s="4">
        <v>0</v>
      </c>
      <c r="G918" s="4">
        <v>0</v>
      </c>
      <c r="H918" s="4">
        <v>1.5649999999999999</v>
      </c>
      <c r="I918" s="4">
        <v>1.321</v>
      </c>
      <c r="J918" s="4">
        <v>2.1480000000000001</v>
      </c>
      <c r="K918" s="4">
        <v>0</v>
      </c>
      <c r="L918" s="4">
        <v>0</v>
      </c>
      <c r="M918" s="4">
        <v>0</v>
      </c>
      <c r="N918" s="4">
        <v>1.6779999999999999</v>
      </c>
      <c r="O918" s="4">
        <v>1E-3</v>
      </c>
      <c r="P918" s="4">
        <v>-10.712527000439801</v>
      </c>
      <c r="Q918" s="6">
        <v>1.3336855318339599E-5</v>
      </c>
      <c r="R918" s="6">
        <v>9.2696831820805197E-5</v>
      </c>
      <c r="S918" s="4" t="s">
        <v>4380</v>
      </c>
      <c r="T918" s="4" t="s">
        <v>4380</v>
      </c>
      <c r="U918" s="4" t="s">
        <v>37</v>
      </c>
      <c r="V918" s="4" t="s">
        <v>37</v>
      </c>
      <c r="W918" s="4" t="s">
        <v>37</v>
      </c>
      <c r="X918" s="4" t="s">
        <v>37</v>
      </c>
      <c r="Y918" s="4" t="s">
        <v>4374</v>
      </c>
      <c r="Z918" s="4" t="s">
        <v>4375</v>
      </c>
      <c r="AA918" s="4" t="s">
        <v>4376</v>
      </c>
      <c r="AB918" s="4" t="s">
        <v>38</v>
      </c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</row>
    <row r="919" spans="1:43">
      <c r="A919" s="4" t="s">
        <v>4381</v>
      </c>
      <c r="B919" s="4">
        <v>16</v>
      </c>
      <c r="C919" s="4">
        <v>14</v>
      </c>
      <c r="D919" s="4">
        <v>20</v>
      </c>
      <c r="E919" s="4">
        <v>0</v>
      </c>
      <c r="F919" s="4">
        <v>0</v>
      </c>
      <c r="G919" s="4">
        <v>0</v>
      </c>
      <c r="H919" s="4">
        <v>1.5649999999999999</v>
      </c>
      <c r="I919" s="4">
        <v>1.321</v>
      </c>
      <c r="J919" s="4">
        <v>2.1480000000000001</v>
      </c>
      <c r="K919" s="4">
        <v>0</v>
      </c>
      <c r="L919" s="4">
        <v>0</v>
      </c>
      <c r="M919" s="4">
        <v>0</v>
      </c>
      <c r="N919" s="4">
        <v>1.6779999999999999</v>
      </c>
      <c r="O919" s="4">
        <v>1E-3</v>
      </c>
      <c r="P919" s="4">
        <v>-10.712527000439801</v>
      </c>
      <c r="Q919" s="6">
        <v>1.3336855318339599E-5</v>
      </c>
      <c r="R919" s="6">
        <v>9.2696831820805197E-5</v>
      </c>
      <c r="S919" s="4" t="s">
        <v>4382</v>
      </c>
      <c r="T919" s="4" t="s">
        <v>4382</v>
      </c>
      <c r="U919" s="4" t="s">
        <v>37</v>
      </c>
      <c r="V919" s="4" t="s">
        <v>37</v>
      </c>
      <c r="W919" s="4" t="s">
        <v>37</v>
      </c>
      <c r="X919" s="4" t="s">
        <v>37</v>
      </c>
      <c r="Y919" s="4" t="s">
        <v>4374</v>
      </c>
      <c r="Z919" s="4" t="s">
        <v>4375</v>
      </c>
      <c r="AA919" s="4" t="s">
        <v>4376</v>
      </c>
      <c r="AB919" s="4" t="s">
        <v>38</v>
      </c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</row>
    <row r="920" spans="1:43">
      <c r="A920" s="4" t="s">
        <v>4383</v>
      </c>
      <c r="B920" s="4">
        <v>16</v>
      </c>
      <c r="C920" s="4">
        <v>14</v>
      </c>
      <c r="D920" s="4">
        <v>20</v>
      </c>
      <c r="E920" s="4">
        <v>0</v>
      </c>
      <c r="F920" s="4">
        <v>0</v>
      </c>
      <c r="G920" s="4">
        <v>0</v>
      </c>
      <c r="H920" s="4">
        <v>1.5649999999999999</v>
      </c>
      <c r="I920" s="4">
        <v>1.321</v>
      </c>
      <c r="J920" s="4">
        <v>2.1480000000000001</v>
      </c>
      <c r="K920" s="4">
        <v>0</v>
      </c>
      <c r="L920" s="4">
        <v>0</v>
      </c>
      <c r="M920" s="4">
        <v>0</v>
      </c>
      <c r="N920" s="4">
        <v>1.6779999999999999</v>
      </c>
      <c r="O920" s="4">
        <v>1E-3</v>
      </c>
      <c r="P920" s="4">
        <v>-10.712527000439801</v>
      </c>
      <c r="Q920" s="6">
        <v>1.3336855318339599E-5</v>
      </c>
      <c r="R920" s="6">
        <v>9.2696831820805197E-5</v>
      </c>
      <c r="S920" s="4" t="s">
        <v>4384</v>
      </c>
      <c r="T920" s="4" t="s">
        <v>4384</v>
      </c>
      <c r="U920" s="4" t="s">
        <v>37</v>
      </c>
      <c r="V920" s="4" t="s">
        <v>37</v>
      </c>
      <c r="W920" s="4" t="s">
        <v>37</v>
      </c>
      <c r="X920" s="4" t="s">
        <v>37</v>
      </c>
      <c r="Y920" s="4" t="s">
        <v>4374</v>
      </c>
      <c r="Z920" s="4" t="s">
        <v>4375</v>
      </c>
      <c r="AA920" s="4" t="s">
        <v>4376</v>
      </c>
      <c r="AB920" s="4" t="s">
        <v>38</v>
      </c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</row>
    <row r="921" spans="1:43">
      <c r="A921" s="4" t="s">
        <v>4385</v>
      </c>
      <c r="B921" s="4">
        <v>16</v>
      </c>
      <c r="C921" s="4">
        <v>14</v>
      </c>
      <c r="D921" s="4">
        <v>20</v>
      </c>
      <c r="E921" s="4">
        <v>0</v>
      </c>
      <c r="F921" s="4">
        <v>0</v>
      </c>
      <c r="G921" s="4">
        <v>0</v>
      </c>
      <c r="H921" s="4">
        <v>1.5649999999999999</v>
      </c>
      <c r="I921" s="4">
        <v>1.321</v>
      </c>
      <c r="J921" s="4">
        <v>2.1480000000000001</v>
      </c>
      <c r="K921" s="4">
        <v>0</v>
      </c>
      <c r="L921" s="4">
        <v>0</v>
      </c>
      <c r="M921" s="4">
        <v>0</v>
      </c>
      <c r="N921" s="4">
        <v>1.6779999999999999</v>
      </c>
      <c r="O921" s="4">
        <v>1E-3</v>
      </c>
      <c r="P921" s="4">
        <v>-10.712527000439801</v>
      </c>
      <c r="Q921" s="6">
        <v>1.3336855318339599E-5</v>
      </c>
      <c r="R921" s="6">
        <v>9.2696831820805197E-5</v>
      </c>
      <c r="S921" s="4" t="s">
        <v>4386</v>
      </c>
      <c r="T921" s="4" t="s">
        <v>4386</v>
      </c>
      <c r="U921" s="4" t="s">
        <v>37</v>
      </c>
      <c r="V921" s="4" t="s">
        <v>37</v>
      </c>
      <c r="W921" s="4" t="s">
        <v>37</v>
      </c>
      <c r="X921" s="4" t="s">
        <v>37</v>
      </c>
      <c r="Y921" s="4" t="s">
        <v>4374</v>
      </c>
      <c r="Z921" s="4" t="s">
        <v>4375</v>
      </c>
      <c r="AA921" s="4" t="s">
        <v>4376</v>
      </c>
      <c r="AB921" s="4" t="s">
        <v>38</v>
      </c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</row>
    <row r="922" spans="1:43">
      <c r="A922" s="4" t="s">
        <v>4387</v>
      </c>
      <c r="B922" s="4">
        <v>16</v>
      </c>
      <c r="C922" s="4">
        <v>14</v>
      </c>
      <c r="D922" s="4">
        <v>20</v>
      </c>
      <c r="E922" s="4">
        <v>0</v>
      </c>
      <c r="F922" s="4">
        <v>0</v>
      </c>
      <c r="G922" s="4">
        <v>0</v>
      </c>
      <c r="H922" s="4">
        <v>1.5649999999999999</v>
      </c>
      <c r="I922" s="4">
        <v>1.321</v>
      </c>
      <c r="J922" s="4">
        <v>2.1480000000000001</v>
      </c>
      <c r="K922" s="4">
        <v>0</v>
      </c>
      <c r="L922" s="4">
        <v>0</v>
      </c>
      <c r="M922" s="4">
        <v>0</v>
      </c>
      <c r="N922" s="4">
        <v>1.6779999999999999</v>
      </c>
      <c r="O922" s="4">
        <v>1E-3</v>
      </c>
      <c r="P922" s="4">
        <v>-10.712527000439801</v>
      </c>
      <c r="Q922" s="6">
        <v>1.3336855318339599E-5</v>
      </c>
      <c r="R922" s="6">
        <v>9.2696831820805197E-5</v>
      </c>
      <c r="S922" s="4" t="s">
        <v>4388</v>
      </c>
      <c r="T922" s="4" t="s">
        <v>4388</v>
      </c>
      <c r="U922" s="4" t="s">
        <v>37</v>
      </c>
      <c r="V922" s="4" t="s">
        <v>37</v>
      </c>
      <c r="W922" s="4" t="s">
        <v>37</v>
      </c>
      <c r="X922" s="4" t="s">
        <v>37</v>
      </c>
      <c r="Y922" s="4" t="s">
        <v>4374</v>
      </c>
      <c r="Z922" s="4" t="s">
        <v>4375</v>
      </c>
      <c r="AA922" s="4" t="s">
        <v>4376</v>
      </c>
      <c r="AB922" s="4" t="s">
        <v>38</v>
      </c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</row>
    <row r="923" spans="1:43">
      <c r="A923" s="4" t="s">
        <v>4389</v>
      </c>
      <c r="B923" s="4">
        <v>93</v>
      </c>
      <c r="C923" s="4">
        <v>112</v>
      </c>
      <c r="D923" s="4">
        <v>59</v>
      </c>
      <c r="E923" s="4">
        <v>224</v>
      </c>
      <c r="F923" s="4">
        <v>193</v>
      </c>
      <c r="G923" s="4">
        <v>193</v>
      </c>
      <c r="H923" s="4">
        <v>2.452</v>
      </c>
      <c r="I923" s="4">
        <v>2.9750000000000001</v>
      </c>
      <c r="J923" s="4">
        <v>1.6930000000000001</v>
      </c>
      <c r="K923" s="4">
        <v>5.4180000000000001</v>
      </c>
      <c r="L923" s="4">
        <v>4.7030000000000003</v>
      </c>
      <c r="M923" s="4">
        <v>5.1929999999999996</v>
      </c>
      <c r="N923" s="4">
        <v>2.37333333333333</v>
      </c>
      <c r="O923" s="4">
        <v>5.1046666666666702</v>
      </c>
      <c r="P923" s="4">
        <v>1.1049020161178</v>
      </c>
      <c r="Q923" s="6">
        <v>1.3454340572727399E-5</v>
      </c>
      <c r="R923" s="6">
        <v>9.3463583765472806E-5</v>
      </c>
      <c r="S923" s="4" t="s">
        <v>4390</v>
      </c>
      <c r="T923" s="4" t="s">
        <v>4391</v>
      </c>
      <c r="U923" s="4" t="s">
        <v>37</v>
      </c>
      <c r="V923" s="4" t="s">
        <v>37</v>
      </c>
      <c r="W923" s="4" t="s">
        <v>37</v>
      </c>
      <c r="X923" s="4" t="s">
        <v>37</v>
      </c>
      <c r="Y923" s="4" t="s">
        <v>4392</v>
      </c>
      <c r="Z923" s="4" t="s">
        <v>4393</v>
      </c>
      <c r="AA923" s="4" t="s">
        <v>4394</v>
      </c>
      <c r="AB923" s="4" t="s">
        <v>38</v>
      </c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</row>
    <row r="924" spans="1:43">
      <c r="A924" s="4" t="s">
        <v>4395</v>
      </c>
      <c r="B924" s="4">
        <v>341</v>
      </c>
      <c r="C924" s="4">
        <v>276</v>
      </c>
      <c r="D924" s="4">
        <v>310</v>
      </c>
      <c r="E924" s="4">
        <v>119</v>
      </c>
      <c r="F924" s="4">
        <v>185</v>
      </c>
      <c r="G924" s="4">
        <v>167</v>
      </c>
      <c r="H924" s="4">
        <v>39.694000000000003</v>
      </c>
      <c r="I924" s="4">
        <v>32.298000000000002</v>
      </c>
      <c r="J924" s="4">
        <v>39.232999999999997</v>
      </c>
      <c r="K924" s="4">
        <v>12.714</v>
      </c>
      <c r="L924" s="4">
        <v>19.942</v>
      </c>
      <c r="M924" s="4">
        <v>19.87</v>
      </c>
      <c r="N924" s="4">
        <v>37.075000000000003</v>
      </c>
      <c r="O924" s="4">
        <v>17.508666666666699</v>
      </c>
      <c r="P924" s="4">
        <v>-1.0823774699380999</v>
      </c>
      <c r="Q924" s="6">
        <v>1.48665162497227E-5</v>
      </c>
      <c r="R924" s="4">
        <v>1.0223866317517599E-4</v>
      </c>
      <c r="S924" s="4" t="s">
        <v>4396</v>
      </c>
      <c r="T924" s="4" t="s">
        <v>4396</v>
      </c>
      <c r="U924" s="4" t="s">
        <v>37</v>
      </c>
      <c r="V924" s="4" t="s">
        <v>37</v>
      </c>
      <c r="W924" s="4" t="s">
        <v>37</v>
      </c>
      <c r="X924" s="4" t="s">
        <v>37</v>
      </c>
      <c r="Y924" s="4" t="s">
        <v>3109</v>
      </c>
      <c r="Z924" s="4" t="s">
        <v>2955</v>
      </c>
      <c r="AA924" s="4" t="s">
        <v>3110</v>
      </c>
      <c r="AB924" s="4" t="s">
        <v>38</v>
      </c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</row>
    <row r="925" spans="1:43">
      <c r="A925" s="4" t="s">
        <v>4397</v>
      </c>
      <c r="B925" s="4">
        <v>341</v>
      </c>
      <c r="C925" s="4">
        <v>276</v>
      </c>
      <c r="D925" s="4">
        <v>310</v>
      </c>
      <c r="E925" s="4">
        <v>119</v>
      </c>
      <c r="F925" s="4">
        <v>185</v>
      </c>
      <c r="G925" s="4">
        <v>167</v>
      </c>
      <c r="H925" s="4">
        <v>39.694000000000003</v>
      </c>
      <c r="I925" s="4">
        <v>32.298000000000002</v>
      </c>
      <c r="J925" s="4">
        <v>39.232999999999997</v>
      </c>
      <c r="K925" s="4">
        <v>12.714</v>
      </c>
      <c r="L925" s="4">
        <v>19.942</v>
      </c>
      <c r="M925" s="4">
        <v>19.87</v>
      </c>
      <c r="N925" s="4">
        <v>37.075000000000003</v>
      </c>
      <c r="O925" s="4">
        <v>17.508666666666699</v>
      </c>
      <c r="P925" s="4">
        <v>-1.0823774699380999</v>
      </c>
      <c r="Q925" s="6">
        <v>1.48665162497227E-5</v>
      </c>
      <c r="R925" s="4">
        <v>1.0223866317517599E-4</v>
      </c>
      <c r="S925" s="4" t="s">
        <v>4398</v>
      </c>
      <c r="T925" s="4" t="s">
        <v>4398</v>
      </c>
      <c r="U925" s="4" t="s">
        <v>37</v>
      </c>
      <c r="V925" s="4" t="s">
        <v>37</v>
      </c>
      <c r="W925" s="4" t="s">
        <v>37</v>
      </c>
      <c r="X925" s="4" t="s">
        <v>37</v>
      </c>
      <c r="Y925" s="4" t="s">
        <v>3109</v>
      </c>
      <c r="Z925" s="4" t="s">
        <v>2955</v>
      </c>
      <c r="AA925" s="4" t="s">
        <v>3110</v>
      </c>
      <c r="AB925" s="4" t="s">
        <v>38</v>
      </c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</row>
    <row r="926" spans="1:43">
      <c r="A926" s="4" t="s">
        <v>4399</v>
      </c>
      <c r="B926" s="4">
        <v>341</v>
      </c>
      <c r="C926" s="4">
        <v>276</v>
      </c>
      <c r="D926" s="4">
        <v>310</v>
      </c>
      <c r="E926" s="4">
        <v>119</v>
      </c>
      <c r="F926" s="4">
        <v>185</v>
      </c>
      <c r="G926" s="4">
        <v>167</v>
      </c>
      <c r="H926" s="4">
        <v>39.694000000000003</v>
      </c>
      <c r="I926" s="4">
        <v>32.298000000000002</v>
      </c>
      <c r="J926" s="4">
        <v>39.232999999999997</v>
      </c>
      <c r="K926" s="4">
        <v>12.714</v>
      </c>
      <c r="L926" s="4">
        <v>19.942</v>
      </c>
      <c r="M926" s="4">
        <v>19.87</v>
      </c>
      <c r="N926" s="4">
        <v>37.075000000000003</v>
      </c>
      <c r="O926" s="4">
        <v>17.508666666666699</v>
      </c>
      <c r="P926" s="4">
        <v>-1.0823774699380999</v>
      </c>
      <c r="Q926" s="6">
        <v>1.48665162497227E-5</v>
      </c>
      <c r="R926" s="4">
        <v>1.0223866317517599E-4</v>
      </c>
      <c r="S926" s="4" t="s">
        <v>4400</v>
      </c>
      <c r="T926" s="4" t="s">
        <v>4400</v>
      </c>
      <c r="U926" s="4" t="s">
        <v>37</v>
      </c>
      <c r="V926" s="4" t="s">
        <v>37</v>
      </c>
      <c r="W926" s="4" t="s">
        <v>37</v>
      </c>
      <c r="X926" s="4" t="s">
        <v>37</v>
      </c>
      <c r="Y926" s="4" t="s">
        <v>3109</v>
      </c>
      <c r="Z926" s="4" t="s">
        <v>2955</v>
      </c>
      <c r="AA926" s="4" t="s">
        <v>3110</v>
      </c>
      <c r="AB926" s="4" t="s">
        <v>38</v>
      </c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</row>
    <row r="927" spans="1:43">
      <c r="A927" s="4" t="s">
        <v>4401</v>
      </c>
      <c r="B927" s="4">
        <v>341</v>
      </c>
      <c r="C927" s="4">
        <v>276</v>
      </c>
      <c r="D927" s="4">
        <v>310</v>
      </c>
      <c r="E927" s="4">
        <v>119</v>
      </c>
      <c r="F927" s="4">
        <v>185</v>
      </c>
      <c r="G927" s="4">
        <v>167</v>
      </c>
      <c r="H927" s="4">
        <v>39.694000000000003</v>
      </c>
      <c r="I927" s="4">
        <v>32.298000000000002</v>
      </c>
      <c r="J927" s="4">
        <v>39.232999999999997</v>
      </c>
      <c r="K927" s="4">
        <v>12.714</v>
      </c>
      <c r="L927" s="4">
        <v>19.942</v>
      </c>
      <c r="M927" s="4">
        <v>19.87</v>
      </c>
      <c r="N927" s="4">
        <v>37.075000000000003</v>
      </c>
      <c r="O927" s="4">
        <v>17.508666666666699</v>
      </c>
      <c r="P927" s="4">
        <v>-1.0823774699380999</v>
      </c>
      <c r="Q927" s="6">
        <v>1.48665162497227E-5</v>
      </c>
      <c r="R927" s="4">
        <v>1.0223866317517599E-4</v>
      </c>
      <c r="S927" s="4" t="s">
        <v>4402</v>
      </c>
      <c r="T927" s="4" t="s">
        <v>4402</v>
      </c>
      <c r="U927" s="4" t="s">
        <v>37</v>
      </c>
      <c r="V927" s="4" t="s">
        <v>37</v>
      </c>
      <c r="W927" s="4" t="s">
        <v>37</v>
      </c>
      <c r="X927" s="4" t="s">
        <v>37</v>
      </c>
      <c r="Y927" s="4" t="s">
        <v>3109</v>
      </c>
      <c r="Z927" s="4" t="s">
        <v>2955</v>
      </c>
      <c r="AA927" s="4" t="s">
        <v>3110</v>
      </c>
      <c r="AB927" s="4" t="s">
        <v>38</v>
      </c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</row>
    <row r="928" spans="1:43">
      <c r="A928" s="4" t="s">
        <v>4403</v>
      </c>
      <c r="B928" s="4">
        <v>341</v>
      </c>
      <c r="C928" s="4">
        <v>276</v>
      </c>
      <c r="D928" s="4">
        <v>310</v>
      </c>
      <c r="E928" s="4">
        <v>119</v>
      </c>
      <c r="F928" s="4">
        <v>185</v>
      </c>
      <c r="G928" s="4">
        <v>167</v>
      </c>
      <c r="H928" s="4">
        <v>39.694000000000003</v>
      </c>
      <c r="I928" s="4">
        <v>32.298000000000002</v>
      </c>
      <c r="J928" s="4">
        <v>39.232999999999997</v>
      </c>
      <c r="K928" s="4">
        <v>12.714</v>
      </c>
      <c r="L928" s="4">
        <v>19.942</v>
      </c>
      <c r="M928" s="4">
        <v>19.87</v>
      </c>
      <c r="N928" s="4">
        <v>37.075000000000003</v>
      </c>
      <c r="O928" s="4">
        <v>17.508666666666699</v>
      </c>
      <c r="P928" s="4">
        <v>-1.0823774699380999</v>
      </c>
      <c r="Q928" s="6">
        <v>1.48665162497227E-5</v>
      </c>
      <c r="R928" s="4">
        <v>1.0223866317517599E-4</v>
      </c>
      <c r="S928" s="4" t="s">
        <v>4404</v>
      </c>
      <c r="T928" s="4" t="s">
        <v>4404</v>
      </c>
      <c r="U928" s="4" t="s">
        <v>37</v>
      </c>
      <c r="V928" s="4" t="s">
        <v>37</v>
      </c>
      <c r="W928" s="4" t="s">
        <v>37</v>
      </c>
      <c r="X928" s="4" t="s">
        <v>37</v>
      </c>
      <c r="Y928" s="4" t="s">
        <v>3109</v>
      </c>
      <c r="Z928" s="4" t="s">
        <v>2955</v>
      </c>
      <c r="AA928" s="4" t="s">
        <v>3110</v>
      </c>
      <c r="AB928" s="4" t="s">
        <v>38</v>
      </c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</row>
    <row r="929" spans="1:43">
      <c r="A929" s="4" t="s">
        <v>4405</v>
      </c>
      <c r="B929" s="4">
        <v>341</v>
      </c>
      <c r="C929" s="4">
        <v>276</v>
      </c>
      <c r="D929" s="4">
        <v>310</v>
      </c>
      <c r="E929" s="4">
        <v>119</v>
      </c>
      <c r="F929" s="4">
        <v>185</v>
      </c>
      <c r="G929" s="4">
        <v>167</v>
      </c>
      <c r="H929" s="4">
        <v>39.694000000000003</v>
      </c>
      <c r="I929" s="4">
        <v>32.298000000000002</v>
      </c>
      <c r="J929" s="4">
        <v>39.232999999999997</v>
      </c>
      <c r="K929" s="4">
        <v>12.714</v>
      </c>
      <c r="L929" s="4">
        <v>19.942</v>
      </c>
      <c r="M929" s="4">
        <v>19.87</v>
      </c>
      <c r="N929" s="4">
        <v>37.075000000000003</v>
      </c>
      <c r="O929" s="4">
        <v>17.508666666666699</v>
      </c>
      <c r="P929" s="4">
        <v>-1.0823774699380999</v>
      </c>
      <c r="Q929" s="6">
        <v>1.48665162497227E-5</v>
      </c>
      <c r="R929" s="4">
        <v>1.0223866317517599E-4</v>
      </c>
      <c r="S929" s="4" t="s">
        <v>4406</v>
      </c>
      <c r="T929" s="4" t="s">
        <v>4406</v>
      </c>
      <c r="U929" s="4" t="s">
        <v>37</v>
      </c>
      <c r="V929" s="4" t="s">
        <v>37</v>
      </c>
      <c r="W929" s="4" t="s">
        <v>37</v>
      </c>
      <c r="X929" s="4" t="s">
        <v>37</v>
      </c>
      <c r="Y929" s="4" t="s">
        <v>3109</v>
      </c>
      <c r="Z929" s="4" t="s">
        <v>2955</v>
      </c>
      <c r="AA929" s="4" t="s">
        <v>3110</v>
      </c>
      <c r="AB929" s="4" t="s">
        <v>38</v>
      </c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</row>
    <row r="930" spans="1:43">
      <c r="A930" s="4" t="s">
        <v>4407</v>
      </c>
      <c r="B930" s="4">
        <v>341</v>
      </c>
      <c r="C930" s="4">
        <v>276</v>
      </c>
      <c r="D930" s="4">
        <v>310</v>
      </c>
      <c r="E930" s="4">
        <v>119</v>
      </c>
      <c r="F930" s="4">
        <v>185</v>
      </c>
      <c r="G930" s="4">
        <v>167</v>
      </c>
      <c r="H930" s="4">
        <v>39.694000000000003</v>
      </c>
      <c r="I930" s="4">
        <v>32.298000000000002</v>
      </c>
      <c r="J930" s="4">
        <v>39.232999999999997</v>
      </c>
      <c r="K930" s="4">
        <v>12.714</v>
      </c>
      <c r="L930" s="4">
        <v>19.942</v>
      </c>
      <c r="M930" s="4">
        <v>19.87</v>
      </c>
      <c r="N930" s="4">
        <v>37.075000000000003</v>
      </c>
      <c r="O930" s="4">
        <v>17.508666666666699</v>
      </c>
      <c r="P930" s="4">
        <v>-1.0823774699380999</v>
      </c>
      <c r="Q930" s="6">
        <v>1.48665162497227E-5</v>
      </c>
      <c r="R930" s="4">
        <v>1.0223866317517599E-4</v>
      </c>
      <c r="S930" s="4" t="s">
        <v>4408</v>
      </c>
      <c r="T930" s="4" t="s">
        <v>4408</v>
      </c>
      <c r="U930" s="4" t="s">
        <v>37</v>
      </c>
      <c r="V930" s="4" t="s">
        <v>37</v>
      </c>
      <c r="W930" s="4" t="s">
        <v>37</v>
      </c>
      <c r="X930" s="4" t="s">
        <v>37</v>
      </c>
      <c r="Y930" s="4" t="s">
        <v>3109</v>
      </c>
      <c r="Z930" s="4" t="s">
        <v>2955</v>
      </c>
      <c r="AA930" s="4" t="s">
        <v>3110</v>
      </c>
      <c r="AB930" s="4" t="s">
        <v>38</v>
      </c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</row>
    <row r="931" spans="1:43">
      <c r="A931" s="4" t="s">
        <v>4409</v>
      </c>
      <c r="B931" s="4">
        <v>158</v>
      </c>
      <c r="C931" s="4">
        <v>80</v>
      </c>
      <c r="D931" s="4">
        <v>114</v>
      </c>
      <c r="E931" s="4">
        <v>270</v>
      </c>
      <c r="F931" s="4">
        <v>339</v>
      </c>
      <c r="G931" s="4">
        <v>209</v>
      </c>
      <c r="H931" s="4">
        <v>29.277999999999999</v>
      </c>
      <c r="I931" s="4">
        <v>14.9</v>
      </c>
      <c r="J931" s="4">
        <v>22.945</v>
      </c>
      <c r="K931" s="4">
        <v>45.816000000000003</v>
      </c>
      <c r="L931" s="4">
        <v>58.01</v>
      </c>
      <c r="M931" s="4">
        <v>39.470999999999997</v>
      </c>
      <c r="N931" s="4">
        <v>22.374333333333301</v>
      </c>
      <c r="O931" s="4">
        <v>47.765666666666696</v>
      </c>
      <c r="P931" s="4">
        <v>1.0941293040740501</v>
      </c>
      <c r="Q931" s="6">
        <v>1.5078631467189101E-5</v>
      </c>
      <c r="R931" s="4">
        <v>1.03479092474042E-4</v>
      </c>
      <c r="S931" s="4" t="s">
        <v>4410</v>
      </c>
      <c r="T931" s="4" t="s">
        <v>4411</v>
      </c>
      <c r="U931" s="4" t="s">
        <v>37</v>
      </c>
      <c r="V931" s="4" t="s">
        <v>37</v>
      </c>
      <c r="W931" s="4" t="s">
        <v>37</v>
      </c>
      <c r="X931" s="4" t="s">
        <v>37</v>
      </c>
      <c r="Y931" s="4" t="s">
        <v>4412</v>
      </c>
      <c r="Z931" s="4" t="s">
        <v>37</v>
      </c>
      <c r="AA931" s="4" t="s">
        <v>4413</v>
      </c>
      <c r="AB931" s="4" t="s">
        <v>38</v>
      </c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</row>
    <row r="932" spans="1:43">
      <c r="A932" s="4" t="s">
        <v>4414</v>
      </c>
      <c r="B932" s="4">
        <v>78</v>
      </c>
      <c r="C932" s="4">
        <v>54</v>
      </c>
      <c r="D932" s="4">
        <v>85</v>
      </c>
      <c r="E932" s="4">
        <v>193</v>
      </c>
      <c r="F932" s="4">
        <v>203</v>
      </c>
      <c r="G932" s="4">
        <v>131</v>
      </c>
      <c r="H932" s="4">
        <v>0.48199999999999998</v>
      </c>
      <c r="I932" s="4">
        <v>0.33700000000000002</v>
      </c>
      <c r="J932" s="4">
        <v>0.56999999999999995</v>
      </c>
      <c r="K932" s="4">
        <v>1.0920000000000001</v>
      </c>
      <c r="L932" s="4">
        <v>1.1579999999999999</v>
      </c>
      <c r="M932" s="4">
        <v>0.82299999999999995</v>
      </c>
      <c r="N932" s="4">
        <v>0.46300000000000002</v>
      </c>
      <c r="O932" s="4">
        <v>1.02433333333333</v>
      </c>
      <c r="P932" s="4">
        <v>1.14560116761157</v>
      </c>
      <c r="Q932" s="6">
        <v>1.5433215003039301E-5</v>
      </c>
      <c r="R932" s="4">
        <v>1.05634483162535E-4</v>
      </c>
      <c r="S932" s="4" t="s">
        <v>4415</v>
      </c>
      <c r="T932" s="4" t="s">
        <v>4415</v>
      </c>
      <c r="U932" s="4" t="s">
        <v>37</v>
      </c>
      <c r="V932" s="4" t="s">
        <v>37</v>
      </c>
      <c r="W932" s="4" t="s">
        <v>37</v>
      </c>
      <c r="X932" s="4" t="s">
        <v>37</v>
      </c>
      <c r="Y932" s="4" t="s">
        <v>1081</v>
      </c>
      <c r="Z932" s="4" t="s">
        <v>4416</v>
      </c>
      <c r="AA932" s="4" t="s">
        <v>4417</v>
      </c>
      <c r="AB932" s="4" t="s">
        <v>38</v>
      </c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</row>
    <row r="933" spans="1:43">
      <c r="A933" s="4" t="s">
        <v>4418</v>
      </c>
      <c r="B933" s="4">
        <v>50</v>
      </c>
      <c r="C933" s="4">
        <v>29</v>
      </c>
      <c r="D933" s="4">
        <v>60</v>
      </c>
      <c r="E933" s="4">
        <v>171</v>
      </c>
      <c r="F933" s="4">
        <v>118</v>
      </c>
      <c r="G933" s="4">
        <v>110</v>
      </c>
      <c r="H933" s="4">
        <v>1.1819999999999999</v>
      </c>
      <c r="I933" s="4">
        <v>0.88200000000000001</v>
      </c>
      <c r="J933" s="4">
        <v>1.673</v>
      </c>
      <c r="K933" s="4">
        <v>4.032</v>
      </c>
      <c r="L933" s="4">
        <v>2.7810000000000001</v>
      </c>
      <c r="M933" s="4">
        <v>3.0579999999999998</v>
      </c>
      <c r="N933" s="4">
        <v>1.24566666666667</v>
      </c>
      <c r="O933" s="4">
        <v>3.2903333333333298</v>
      </c>
      <c r="P933" s="4">
        <v>1.4013156832690901</v>
      </c>
      <c r="Q933" s="6">
        <v>1.56980821396544E-5</v>
      </c>
      <c r="R933" s="4">
        <v>1.0724143883707901E-4</v>
      </c>
      <c r="S933" s="4" t="s">
        <v>4419</v>
      </c>
      <c r="T933" s="4" t="s">
        <v>4419</v>
      </c>
      <c r="U933" s="4" t="s">
        <v>4420</v>
      </c>
      <c r="V933" s="4" t="s">
        <v>4421</v>
      </c>
      <c r="W933" s="4" t="s">
        <v>4422</v>
      </c>
      <c r="X933" s="4" t="s">
        <v>4423</v>
      </c>
      <c r="Y933" s="4" t="s">
        <v>4424</v>
      </c>
      <c r="Z933" s="4" t="s">
        <v>4425</v>
      </c>
      <c r="AA933" s="4" t="s">
        <v>4426</v>
      </c>
      <c r="AB933" s="4" t="s">
        <v>38</v>
      </c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</row>
    <row r="934" spans="1:43">
      <c r="A934" s="4" t="s">
        <v>4427</v>
      </c>
      <c r="B934" s="4">
        <v>246</v>
      </c>
      <c r="C934" s="4">
        <v>224</v>
      </c>
      <c r="D934" s="4">
        <v>199</v>
      </c>
      <c r="E934" s="4">
        <v>101</v>
      </c>
      <c r="F934" s="4">
        <v>84</v>
      </c>
      <c r="G934" s="4">
        <v>131</v>
      </c>
      <c r="H934" s="4">
        <v>6.8150000000000004</v>
      </c>
      <c r="I934" s="4">
        <v>6.2649999999999997</v>
      </c>
      <c r="J934" s="4">
        <v>6.0030000000000001</v>
      </c>
      <c r="K934" s="4">
        <v>2.5030000000000001</v>
      </c>
      <c r="L934" s="4">
        <v>2.0409999999999999</v>
      </c>
      <c r="M934" s="4">
        <v>3.52</v>
      </c>
      <c r="N934" s="4">
        <v>6.3609999999999998</v>
      </c>
      <c r="O934" s="4">
        <v>2.6880000000000002</v>
      </c>
      <c r="P934" s="4">
        <v>-1.24272044840449</v>
      </c>
      <c r="Q934" s="6">
        <v>1.5794152837864199E-5</v>
      </c>
      <c r="R934" s="4">
        <v>1.07765546233863E-4</v>
      </c>
      <c r="S934" s="4" t="s">
        <v>4428</v>
      </c>
      <c r="T934" s="4" t="s">
        <v>4429</v>
      </c>
      <c r="U934" s="4" t="s">
        <v>37</v>
      </c>
      <c r="V934" s="4" t="s">
        <v>37</v>
      </c>
      <c r="W934" s="4" t="s">
        <v>37</v>
      </c>
      <c r="X934" s="4" t="s">
        <v>37</v>
      </c>
      <c r="Y934" s="4" t="s">
        <v>951</v>
      </c>
      <c r="Z934" s="4" t="s">
        <v>45</v>
      </c>
      <c r="AA934" s="4" t="s">
        <v>4430</v>
      </c>
      <c r="AB934" s="4" t="s">
        <v>38</v>
      </c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</row>
    <row r="935" spans="1:43">
      <c r="A935" s="4" t="s">
        <v>4431</v>
      </c>
      <c r="B935" s="4">
        <v>74</v>
      </c>
      <c r="C935" s="4">
        <v>85</v>
      </c>
      <c r="D935" s="4">
        <v>145</v>
      </c>
      <c r="E935" s="4">
        <v>30</v>
      </c>
      <c r="F935" s="4">
        <v>29</v>
      </c>
      <c r="G935" s="4">
        <v>36</v>
      </c>
      <c r="H935" s="4">
        <v>2.7440000000000002</v>
      </c>
      <c r="I935" s="4">
        <v>3.1680000000000001</v>
      </c>
      <c r="J935" s="4">
        <v>5.8410000000000002</v>
      </c>
      <c r="K935" s="4">
        <v>1.0189999999999999</v>
      </c>
      <c r="L935" s="4">
        <v>0.99399999999999999</v>
      </c>
      <c r="M935" s="4">
        <v>1.361</v>
      </c>
      <c r="N935" s="4">
        <v>3.91766666666667</v>
      </c>
      <c r="O935" s="4">
        <v>1.12466666666667</v>
      </c>
      <c r="P935" s="4">
        <v>-1.80049717870707</v>
      </c>
      <c r="Q935" s="6">
        <v>1.5925865017554501E-5</v>
      </c>
      <c r="R935" s="4">
        <v>1.0849391534163701E-4</v>
      </c>
      <c r="S935" s="4" t="s">
        <v>4432</v>
      </c>
      <c r="T935" s="4" t="s">
        <v>4432</v>
      </c>
      <c r="U935" s="4" t="s">
        <v>89</v>
      </c>
      <c r="V935" s="4" t="s">
        <v>385</v>
      </c>
      <c r="W935" s="4" t="s">
        <v>4433</v>
      </c>
      <c r="X935" s="4" t="s">
        <v>4434</v>
      </c>
      <c r="Y935" s="4" t="s">
        <v>54</v>
      </c>
      <c r="Z935" s="4" t="s">
        <v>4435</v>
      </c>
      <c r="AA935" s="4" t="s">
        <v>389</v>
      </c>
      <c r="AB935" s="4" t="s">
        <v>38</v>
      </c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</row>
    <row r="936" spans="1:43">
      <c r="A936" s="4" t="s">
        <v>4436</v>
      </c>
      <c r="B936" s="4">
        <v>6</v>
      </c>
      <c r="C936" s="4">
        <v>10</v>
      </c>
      <c r="D936" s="4">
        <v>8</v>
      </c>
      <c r="E936" s="4">
        <v>43</v>
      </c>
      <c r="F936" s="4">
        <v>40</v>
      </c>
      <c r="G936" s="4">
        <v>49</v>
      </c>
      <c r="H936" s="4">
        <v>0.95699999999999996</v>
      </c>
      <c r="I936" s="4">
        <v>1.6040000000000001</v>
      </c>
      <c r="J936" s="4">
        <v>1.387</v>
      </c>
      <c r="K936" s="4">
        <v>6.2830000000000004</v>
      </c>
      <c r="L936" s="4">
        <v>5.8970000000000002</v>
      </c>
      <c r="M936" s="4">
        <v>7.9690000000000003</v>
      </c>
      <c r="N936" s="4">
        <v>1.3160000000000001</v>
      </c>
      <c r="O936" s="4">
        <v>6.7163333333333304</v>
      </c>
      <c r="P936" s="4">
        <v>2.3515143443008402</v>
      </c>
      <c r="Q936" s="6">
        <v>1.6240764944415299E-5</v>
      </c>
      <c r="R936" s="4">
        <v>1.10408411944855E-4</v>
      </c>
      <c r="S936" s="4" t="s">
        <v>4437</v>
      </c>
      <c r="T936" s="4" t="s">
        <v>4438</v>
      </c>
      <c r="U936" s="4" t="s">
        <v>158</v>
      </c>
      <c r="V936" s="4" t="s">
        <v>159</v>
      </c>
      <c r="W936" s="4" t="s">
        <v>160</v>
      </c>
      <c r="X936" s="4" t="s">
        <v>186</v>
      </c>
      <c r="Y936" s="4" t="s">
        <v>54</v>
      </c>
      <c r="Z936" s="4" t="s">
        <v>37</v>
      </c>
      <c r="AA936" s="4" t="s">
        <v>399</v>
      </c>
      <c r="AB936" s="4" t="s">
        <v>38</v>
      </c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</row>
    <row r="937" spans="1:43">
      <c r="A937" s="4" t="s">
        <v>4439</v>
      </c>
      <c r="B937" s="4">
        <v>50</v>
      </c>
      <c r="C937" s="4">
        <v>29</v>
      </c>
      <c r="D937" s="4">
        <v>31</v>
      </c>
      <c r="E937" s="4">
        <v>145</v>
      </c>
      <c r="F937" s="4">
        <v>81</v>
      </c>
      <c r="G937" s="4">
        <v>111</v>
      </c>
      <c r="H937" s="4">
        <v>4.6029999999999998</v>
      </c>
      <c r="I937" s="4">
        <v>2.6829999999999998</v>
      </c>
      <c r="J937" s="4">
        <v>3.1</v>
      </c>
      <c r="K937" s="4">
        <v>12.224</v>
      </c>
      <c r="L937" s="4">
        <v>6.8890000000000002</v>
      </c>
      <c r="M937" s="4">
        <v>10.414</v>
      </c>
      <c r="N937" s="4">
        <v>3.4620000000000002</v>
      </c>
      <c r="O937" s="4">
        <v>9.8423333333333307</v>
      </c>
      <c r="P937" s="4">
        <v>1.50739465278804</v>
      </c>
      <c r="Q937" s="6">
        <v>1.6353425691790799E-5</v>
      </c>
      <c r="R937" s="4">
        <v>1.11116371857874E-4</v>
      </c>
      <c r="S937" s="4" t="s">
        <v>4440</v>
      </c>
      <c r="T937" s="4" t="s">
        <v>4441</v>
      </c>
      <c r="U937" s="4" t="s">
        <v>37</v>
      </c>
      <c r="V937" s="4" t="s">
        <v>37</v>
      </c>
      <c r="W937" s="4" t="s">
        <v>37</v>
      </c>
      <c r="X937" s="4" t="s">
        <v>37</v>
      </c>
      <c r="Y937" s="4" t="s">
        <v>37</v>
      </c>
      <c r="Z937" s="4" t="s">
        <v>37</v>
      </c>
      <c r="AA937" s="4" t="s">
        <v>37</v>
      </c>
      <c r="AB937" s="4" t="s">
        <v>38</v>
      </c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</row>
    <row r="938" spans="1:43">
      <c r="A938" s="4" t="s">
        <v>4442</v>
      </c>
      <c r="B938" s="4">
        <v>61</v>
      </c>
      <c r="C938" s="4">
        <v>37</v>
      </c>
      <c r="D938" s="4">
        <v>54</v>
      </c>
      <c r="E938" s="4">
        <v>191</v>
      </c>
      <c r="F938" s="4">
        <v>139</v>
      </c>
      <c r="G938" s="4">
        <v>97</v>
      </c>
      <c r="H938" s="4">
        <v>0.875</v>
      </c>
      <c r="I938" s="4">
        <v>0.53100000000000003</v>
      </c>
      <c r="J938" s="4">
        <v>0.81399999999999995</v>
      </c>
      <c r="K938" s="4">
        <v>2.343</v>
      </c>
      <c r="L938" s="4">
        <v>1.7709999999999999</v>
      </c>
      <c r="M938" s="4">
        <v>1.3320000000000001</v>
      </c>
      <c r="N938" s="4">
        <v>0.74</v>
      </c>
      <c r="O938" s="4">
        <v>1.8153333333333299</v>
      </c>
      <c r="P938" s="4">
        <v>1.2946373058063301</v>
      </c>
      <c r="Q938" s="6">
        <v>1.6531484137654399E-5</v>
      </c>
      <c r="R938" s="4">
        <v>1.12209277288326E-4</v>
      </c>
      <c r="S938" s="4" t="s">
        <v>4443</v>
      </c>
      <c r="T938" s="4" t="s">
        <v>4444</v>
      </c>
      <c r="U938" s="4" t="s">
        <v>37</v>
      </c>
      <c r="V938" s="4" t="s">
        <v>37</v>
      </c>
      <c r="W938" s="4" t="s">
        <v>37</v>
      </c>
      <c r="X938" s="4" t="s">
        <v>37</v>
      </c>
      <c r="Y938" s="4" t="s">
        <v>951</v>
      </c>
      <c r="Z938" s="4" t="s">
        <v>4445</v>
      </c>
      <c r="AA938" s="4" t="s">
        <v>4446</v>
      </c>
      <c r="AB938" s="4" t="s">
        <v>38</v>
      </c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</row>
    <row r="939" spans="1:43">
      <c r="A939" s="4" t="s">
        <v>4447</v>
      </c>
      <c r="B939" s="4">
        <v>779</v>
      </c>
      <c r="C939" s="4">
        <v>535</v>
      </c>
      <c r="D939" s="4">
        <v>570</v>
      </c>
      <c r="E939" s="4">
        <v>364</v>
      </c>
      <c r="F939" s="4">
        <v>397</v>
      </c>
      <c r="G939" s="4">
        <v>268</v>
      </c>
      <c r="H939" s="4">
        <v>6.9669999999999996</v>
      </c>
      <c r="I939" s="4">
        <v>4.8040000000000003</v>
      </c>
      <c r="J939" s="4">
        <v>5.5430000000000001</v>
      </c>
      <c r="K939" s="4">
        <v>2.6259999999999999</v>
      </c>
      <c r="L939" s="4">
        <v>3.1640000000000001</v>
      </c>
      <c r="M939" s="4">
        <v>2.387</v>
      </c>
      <c r="N939" s="4">
        <v>5.7713333333333301</v>
      </c>
      <c r="O939" s="4">
        <v>2.7256666666666698</v>
      </c>
      <c r="P939" s="4">
        <v>-1.0822955191243999</v>
      </c>
      <c r="Q939" s="6">
        <v>1.7066981471319099E-5</v>
      </c>
      <c r="R939" s="4">
        <v>1.1566339470089901E-4</v>
      </c>
      <c r="S939" s="4" t="s">
        <v>4448</v>
      </c>
      <c r="T939" s="4" t="s">
        <v>4449</v>
      </c>
      <c r="U939" s="4" t="s">
        <v>1140</v>
      </c>
      <c r="V939" s="4" t="s">
        <v>2496</v>
      </c>
      <c r="W939" s="4" t="s">
        <v>2497</v>
      </c>
      <c r="X939" s="4" t="s">
        <v>4450</v>
      </c>
      <c r="Y939" s="4" t="s">
        <v>4451</v>
      </c>
      <c r="Z939" s="4" t="s">
        <v>4452</v>
      </c>
      <c r="AA939" s="4" t="s">
        <v>4453</v>
      </c>
      <c r="AB939" s="4" t="s">
        <v>38</v>
      </c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</row>
    <row r="940" spans="1:43">
      <c r="A940" s="4" t="s">
        <v>4454</v>
      </c>
      <c r="B940" s="4">
        <v>37</v>
      </c>
      <c r="C940" s="4">
        <v>41</v>
      </c>
      <c r="D940" s="4">
        <v>46</v>
      </c>
      <c r="E940" s="4">
        <v>124</v>
      </c>
      <c r="F940" s="4">
        <v>116</v>
      </c>
      <c r="G940" s="4">
        <v>91</v>
      </c>
      <c r="H940" s="4">
        <v>1.167</v>
      </c>
      <c r="I940" s="4">
        <v>1.2989999999999999</v>
      </c>
      <c r="J940" s="4">
        <v>1.575</v>
      </c>
      <c r="K940" s="4">
        <v>3.5790000000000002</v>
      </c>
      <c r="L940" s="4">
        <v>3.3769999999999998</v>
      </c>
      <c r="M940" s="4">
        <v>2.9239999999999999</v>
      </c>
      <c r="N940" s="4">
        <v>1.347</v>
      </c>
      <c r="O940" s="4">
        <v>3.2933333333333299</v>
      </c>
      <c r="P940" s="4">
        <v>1.2897986902885801</v>
      </c>
      <c r="Q940" s="6">
        <v>1.7691717009073598E-5</v>
      </c>
      <c r="R940" s="4">
        <v>1.19586468678751E-4</v>
      </c>
      <c r="S940" s="4" t="s">
        <v>4455</v>
      </c>
      <c r="T940" s="4" t="s">
        <v>4456</v>
      </c>
      <c r="U940" s="4" t="s">
        <v>315</v>
      </c>
      <c r="V940" s="4" t="s">
        <v>1348</v>
      </c>
      <c r="W940" s="4" t="s">
        <v>4457</v>
      </c>
      <c r="X940" s="4" t="s">
        <v>4458</v>
      </c>
      <c r="Y940" s="4" t="s">
        <v>4459</v>
      </c>
      <c r="Z940" s="4" t="s">
        <v>4460</v>
      </c>
      <c r="AA940" s="4" t="s">
        <v>4461</v>
      </c>
      <c r="AB940" s="4" t="s">
        <v>38</v>
      </c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</row>
    <row r="941" spans="1:43">
      <c r="A941" s="4" t="s">
        <v>4462</v>
      </c>
      <c r="B941" s="4">
        <v>349</v>
      </c>
      <c r="C941" s="4">
        <v>293</v>
      </c>
      <c r="D941" s="4">
        <v>375</v>
      </c>
      <c r="E941" s="4">
        <v>204</v>
      </c>
      <c r="F941" s="4">
        <v>187</v>
      </c>
      <c r="G941" s="4">
        <v>126</v>
      </c>
      <c r="H941" s="4">
        <v>6.42</v>
      </c>
      <c r="I941" s="4">
        <v>5.4180000000000001</v>
      </c>
      <c r="J941" s="4">
        <v>7.4960000000000004</v>
      </c>
      <c r="K941" s="4">
        <v>3.4369999999999998</v>
      </c>
      <c r="L941" s="4">
        <v>3.1779999999999999</v>
      </c>
      <c r="M941" s="4">
        <v>2.3580000000000001</v>
      </c>
      <c r="N941" s="4">
        <v>6.4446666666666701</v>
      </c>
      <c r="O941" s="4">
        <v>2.9910000000000001</v>
      </c>
      <c r="P941" s="4">
        <v>-1.10747783047515</v>
      </c>
      <c r="Q941" s="6">
        <v>1.7808860699140899E-5</v>
      </c>
      <c r="R941" s="4">
        <v>1.2031592469227899E-4</v>
      </c>
      <c r="S941" s="4" t="s">
        <v>4463</v>
      </c>
      <c r="T941" s="4" t="s">
        <v>4464</v>
      </c>
      <c r="U941" s="4" t="s">
        <v>315</v>
      </c>
      <c r="V941" s="4" t="s">
        <v>806</v>
      </c>
      <c r="W941" s="4" t="s">
        <v>4002</v>
      </c>
      <c r="X941" s="4" t="s">
        <v>4465</v>
      </c>
      <c r="Y941" s="4" t="s">
        <v>4114</v>
      </c>
      <c r="Z941" s="4" t="s">
        <v>4466</v>
      </c>
      <c r="AA941" s="4" t="s">
        <v>4467</v>
      </c>
      <c r="AB941" s="4" t="s">
        <v>38</v>
      </c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</row>
    <row r="942" spans="1:43">
      <c r="A942" s="4" t="s">
        <v>4468</v>
      </c>
      <c r="B942" s="4">
        <v>358</v>
      </c>
      <c r="C942" s="4">
        <v>308</v>
      </c>
      <c r="D942" s="4">
        <v>259</v>
      </c>
      <c r="E942" s="4">
        <v>135</v>
      </c>
      <c r="F942" s="4">
        <v>185</v>
      </c>
      <c r="G942" s="4">
        <v>159</v>
      </c>
      <c r="H942" s="4">
        <v>18.645</v>
      </c>
      <c r="I942" s="4">
        <v>16.123000000000001</v>
      </c>
      <c r="J942" s="4">
        <v>14.651</v>
      </c>
      <c r="K942" s="4">
        <v>6.4379999999999997</v>
      </c>
      <c r="L942" s="4">
        <v>8.9009999999999998</v>
      </c>
      <c r="M942" s="4">
        <v>8.44</v>
      </c>
      <c r="N942" s="4">
        <v>16.472999999999999</v>
      </c>
      <c r="O942" s="4">
        <v>7.9263333333333303</v>
      </c>
      <c r="P942" s="4">
        <v>-1.0553777724497699</v>
      </c>
      <c r="Q942" s="6">
        <v>1.8146043167899399E-5</v>
      </c>
      <c r="R942" s="4">
        <v>1.22467006659545E-4</v>
      </c>
      <c r="S942" s="4" t="s">
        <v>4469</v>
      </c>
      <c r="T942" s="4" t="s">
        <v>4470</v>
      </c>
      <c r="U942" s="4" t="s">
        <v>89</v>
      </c>
      <c r="V942" s="4" t="s">
        <v>3866</v>
      </c>
      <c r="W942" s="4" t="s">
        <v>4471</v>
      </c>
      <c r="X942" s="4" t="s">
        <v>4472</v>
      </c>
      <c r="Y942" s="4" t="s">
        <v>4473</v>
      </c>
      <c r="Z942" s="4" t="s">
        <v>4474</v>
      </c>
      <c r="AA942" s="4" t="s">
        <v>4475</v>
      </c>
      <c r="AB942" s="4" t="s">
        <v>38</v>
      </c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</row>
    <row r="943" spans="1:43">
      <c r="A943" s="4" t="s">
        <v>4476</v>
      </c>
      <c r="B943" s="4">
        <v>50</v>
      </c>
      <c r="C943" s="4">
        <v>15</v>
      </c>
      <c r="D943" s="4">
        <v>22</v>
      </c>
      <c r="E943" s="4">
        <v>81</v>
      </c>
      <c r="F943" s="4">
        <v>157</v>
      </c>
      <c r="G943" s="4">
        <v>94</v>
      </c>
      <c r="H943" s="4">
        <v>12.068</v>
      </c>
      <c r="I943" s="4">
        <v>3.6389999999999998</v>
      </c>
      <c r="J943" s="4">
        <v>5.7670000000000003</v>
      </c>
      <c r="K943" s="4">
        <v>17.902999999999999</v>
      </c>
      <c r="L943" s="4">
        <v>35.009</v>
      </c>
      <c r="M943" s="4">
        <v>23.097000000000001</v>
      </c>
      <c r="N943" s="4">
        <v>7.1580000000000004</v>
      </c>
      <c r="O943" s="4">
        <v>25.3363333333333</v>
      </c>
      <c r="P943" s="4">
        <v>1.8235793043184501</v>
      </c>
      <c r="Q943" s="6">
        <v>1.9705655050794201E-5</v>
      </c>
      <c r="R943" s="4">
        <v>1.32307948613443E-4</v>
      </c>
      <c r="S943" s="4" t="s">
        <v>4477</v>
      </c>
      <c r="T943" s="4" t="s">
        <v>4478</v>
      </c>
      <c r="U943" s="4" t="s">
        <v>37</v>
      </c>
      <c r="V943" s="4" t="s">
        <v>37</v>
      </c>
      <c r="W943" s="4" t="s">
        <v>37</v>
      </c>
      <c r="X943" s="4" t="s">
        <v>37</v>
      </c>
      <c r="Y943" s="4" t="s">
        <v>54</v>
      </c>
      <c r="Z943" s="4" t="s">
        <v>37</v>
      </c>
      <c r="AA943" s="4" t="s">
        <v>1048</v>
      </c>
      <c r="AB943" s="4" t="s">
        <v>38</v>
      </c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</row>
    <row r="944" spans="1:43">
      <c r="A944" s="4" t="s">
        <v>4479</v>
      </c>
      <c r="B944" s="4">
        <v>39</v>
      </c>
      <c r="C944" s="4">
        <v>27</v>
      </c>
      <c r="D944" s="4">
        <v>61</v>
      </c>
      <c r="E944" s="4">
        <v>157</v>
      </c>
      <c r="F944" s="4">
        <v>146</v>
      </c>
      <c r="G944" s="4">
        <v>86</v>
      </c>
      <c r="H944" s="4">
        <v>0.34300000000000003</v>
      </c>
      <c r="I944" s="4">
        <v>0.26500000000000001</v>
      </c>
      <c r="J944" s="4">
        <v>0.59399999999999997</v>
      </c>
      <c r="K944" s="4">
        <v>1.2010000000000001</v>
      </c>
      <c r="L944" s="4">
        <v>1.0820000000000001</v>
      </c>
      <c r="M944" s="4">
        <v>0.79</v>
      </c>
      <c r="N944" s="4">
        <v>0.400666666666667</v>
      </c>
      <c r="O944" s="4">
        <v>1.02433333333333</v>
      </c>
      <c r="P944" s="4">
        <v>1.3542108708817699</v>
      </c>
      <c r="Q944" s="6">
        <v>1.9861375112582599E-5</v>
      </c>
      <c r="R944" s="4">
        <v>1.3321629120008501E-4</v>
      </c>
      <c r="S944" s="4" t="s">
        <v>4480</v>
      </c>
      <c r="T944" s="4" t="s">
        <v>4481</v>
      </c>
      <c r="U944" s="4" t="s">
        <v>158</v>
      </c>
      <c r="V944" s="4" t="s">
        <v>711</v>
      </c>
      <c r="W944" s="4" t="s">
        <v>3217</v>
      </c>
      <c r="X944" s="4" t="s">
        <v>4482</v>
      </c>
      <c r="Y944" s="4" t="s">
        <v>4483</v>
      </c>
      <c r="Z944" s="4" t="s">
        <v>4484</v>
      </c>
      <c r="AA944" s="4" t="s">
        <v>4485</v>
      </c>
      <c r="AB944" s="4" t="s">
        <v>38</v>
      </c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</row>
    <row r="945" spans="1:43">
      <c r="A945" s="4" t="s">
        <v>4486</v>
      </c>
      <c r="B945" s="4">
        <v>70</v>
      </c>
      <c r="C945" s="4">
        <v>61</v>
      </c>
      <c r="D945" s="4">
        <v>33</v>
      </c>
      <c r="E945" s="4">
        <v>224</v>
      </c>
      <c r="F945" s="4">
        <v>179</v>
      </c>
      <c r="G945" s="4">
        <v>93</v>
      </c>
      <c r="H945" s="4">
        <v>0.67900000000000005</v>
      </c>
      <c r="I945" s="4">
        <v>0.59199999999999997</v>
      </c>
      <c r="J945" s="4">
        <v>0.35299999999999998</v>
      </c>
      <c r="K945" s="4">
        <v>1.988</v>
      </c>
      <c r="L945" s="4">
        <v>1.6040000000000001</v>
      </c>
      <c r="M945" s="4">
        <v>0.92</v>
      </c>
      <c r="N945" s="4">
        <v>0.541333333333333</v>
      </c>
      <c r="O945" s="4">
        <v>1.504</v>
      </c>
      <c r="P945" s="4">
        <v>1.4742154352136201</v>
      </c>
      <c r="Q945" s="6">
        <v>2.0053093902722999E-5</v>
      </c>
      <c r="R945" s="4">
        <v>1.34363972968964E-4</v>
      </c>
      <c r="S945" s="4" t="s">
        <v>4487</v>
      </c>
      <c r="T945" s="4" t="s">
        <v>4488</v>
      </c>
      <c r="U945" s="4" t="s">
        <v>37</v>
      </c>
      <c r="V945" s="4" t="s">
        <v>37</v>
      </c>
      <c r="W945" s="4" t="s">
        <v>37</v>
      </c>
      <c r="X945" s="4" t="s">
        <v>37</v>
      </c>
      <c r="Y945" s="4" t="s">
        <v>37</v>
      </c>
      <c r="Z945" s="4" t="s">
        <v>37</v>
      </c>
      <c r="AA945" s="4" t="s">
        <v>37</v>
      </c>
      <c r="AB945" s="4" t="s">
        <v>38</v>
      </c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</row>
    <row r="946" spans="1:43">
      <c r="A946" s="4" t="s">
        <v>4489</v>
      </c>
      <c r="B946" s="4">
        <v>61</v>
      </c>
      <c r="C946" s="4">
        <v>74</v>
      </c>
      <c r="D946" s="4">
        <v>50</v>
      </c>
      <c r="E946" s="4">
        <v>127</v>
      </c>
      <c r="F946" s="4">
        <v>163</v>
      </c>
      <c r="G946" s="4">
        <v>149</v>
      </c>
      <c r="H946" s="4">
        <v>1.101</v>
      </c>
      <c r="I946" s="4">
        <v>1.3420000000000001</v>
      </c>
      <c r="J946" s="4">
        <v>0.98</v>
      </c>
      <c r="K946" s="4">
        <v>2.0979999999999999</v>
      </c>
      <c r="L946" s="4">
        <v>2.7170000000000001</v>
      </c>
      <c r="M946" s="4">
        <v>2.74</v>
      </c>
      <c r="N946" s="4">
        <v>1.141</v>
      </c>
      <c r="O946" s="4">
        <v>2.51833333333333</v>
      </c>
      <c r="P946" s="4">
        <v>1.1421704630423499</v>
      </c>
      <c r="Q946" s="6">
        <v>2.0483956061493801E-5</v>
      </c>
      <c r="R946" s="4">
        <v>1.3692611967993E-4</v>
      </c>
      <c r="S946" s="4" t="s">
        <v>4490</v>
      </c>
      <c r="T946" s="4" t="s">
        <v>4491</v>
      </c>
      <c r="U946" s="4" t="s">
        <v>37</v>
      </c>
      <c r="V946" s="4" t="s">
        <v>37</v>
      </c>
      <c r="W946" s="4" t="s">
        <v>37</v>
      </c>
      <c r="X946" s="4" t="s">
        <v>37</v>
      </c>
      <c r="Y946" s="4" t="s">
        <v>1416</v>
      </c>
      <c r="Z946" s="4" t="s">
        <v>1010</v>
      </c>
      <c r="AA946" s="4" t="s">
        <v>4492</v>
      </c>
      <c r="AB946" s="4" t="s">
        <v>38</v>
      </c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</row>
    <row r="947" spans="1:43">
      <c r="A947" s="4" t="s">
        <v>4493</v>
      </c>
      <c r="B947" s="4">
        <v>64</v>
      </c>
      <c r="C947" s="4">
        <v>57</v>
      </c>
      <c r="D947" s="4">
        <v>101</v>
      </c>
      <c r="E947" s="4">
        <v>207</v>
      </c>
      <c r="F947" s="4">
        <v>192</v>
      </c>
      <c r="G947" s="4">
        <v>141</v>
      </c>
      <c r="H947" s="4">
        <v>5.3440000000000003</v>
      </c>
      <c r="I947" s="4">
        <v>4.7839999999999998</v>
      </c>
      <c r="J947" s="4">
        <v>9.1590000000000007</v>
      </c>
      <c r="K947" s="4">
        <v>15.827</v>
      </c>
      <c r="L947" s="4">
        <v>14.81</v>
      </c>
      <c r="M947" s="4">
        <v>11.999000000000001</v>
      </c>
      <c r="N947" s="4">
        <v>6.4290000000000003</v>
      </c>
      <c r="O947" s="4">
        <v>14.212</v>
      </c>
      <c r="P947" s="4">
        <v>1.1444433379335199</v>
      </c>
      <c r="Q947" s="6">
        <v>2.0527363896779001E-5</v>
      </c>
      <c r="R947" s="4">
        <v>1.3711900504615799E-4</v>
      </c>
      <c r="S947" s="4" t="s">
        <v>4494</v>
      </c>
      <c r="T947" s="4" t="s">
        <v>4495</v>
      </c>
      <c r="U947" s="4" t="s">
        <v>37</v>
      </c>
      <c r="V947" s="4" t="s">
        <v>37</v>
      </c>
      <c r="W947" s="4" t="s">
        <v>37</v>
      </c>
      <c r="X947" s="4" t="s">
        <v>37</v>
      </c>
      <c r="Y947" s="4" t="s">
        <v>37</v>
      </c>
      <c r="Z947" s="4" t="s">
        <v>37</v>
      </c>
      <c r="AA947" s="4" t="s">
        <v>37</v>
      </c>
      <c r="AB947" s="4" t="s">
        <v>38</v>
      </c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</row>
    <row r="948" spans="1:43">
      <c r="A948" s="4" t="s">
        <v>4496</v>
      </c>
      <c r="B948" s="4">
        <v>233</v>
      </c>
      <c r="C948" s="4">
        <v>239</v>
      </c>
      <c r="D948" s="4">
        <v>301</v>
      </c>
      <c r="E948" s="4">
        <v>151</v>
      </c>
      <c r="F948" s="4">
        <v>121</v>
      </c>
      <c r="G948" s="4">
        <v>124</v>
      </c>
      <c r="H948" s="4">
        <v>10.507</v>
      </c>
      <c r="I948" s="4">
        <v>10.879</v>
      </c>
      <c r="J948" s="4">
        <v>14.84</v>
      </c>
      <c r="K948" s="4">
        <v>6.2439999999999998</v>
      </c>
      <c r="L948" s="4">
        <v>5.0640000000000001</v>
      </c>
      <c r="M948" s="4">
        <v>5.7370000000000001</v>
      </c>
      <c r="N948" s="4">
        <v>12.075333333333299</v>
      </c>
      <c r="O948" s="4">
        <v>5.6816666666666702</v>
      </c>
      <c r="P948" s="4">
        <v>-1.0876769157047099</v>
      </c>
      <c r="Q948" s="6">
        <v>2.09090881830057E-5</v>
      </c>
      <c r="R948" s="4">
        <v>1.3931200859387401E-4</v>
      </c>
      <c r="S948" s="4" t="s">
        <v>4497</v>
      </c>
      <c r="T948" s="4" t="s">
        <v>4498</v>
      </c>
      <c r="U948" s="4" t="s">
        <v>37</v>
      </c>
      <c r="V948" s="4" t="s">
        <v>37</v>
      </c>
      <c r="W948" s="4" t="s">
        <v>37</v>
      </c>
      <c r="X948" s="4" t="s">
        <v>37</v>
      </c>
      <c r="Y948" s="4" t="s">
        <v>35</v>
      </c>
      <c r="Z948" s="4" t="s">
        <v>1068</v>
      </c>
      <c r="AA948" s="4" t="s">
        <v>1807</v>
      </c>
      <c r="AB948" s="4" t="s">
        <v>38</v>
      </c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</row>
    <row r="949" spans="1:43">
      <c r="A949" s="4" t="s">
        <v>4499</v>
      </c>
      <c r="B949" s="4">
        <v>11</v>
      </c>
      <c r="C949" s="4">
        <v>21</v>
      </c>
      <c r="D949" s="4">
        <v>23</v>
      </c>
      <c r="E949" s="4">
        <v>85</v>
      </c>
      <c r="F949" s="4">
        <v>68</v>
      </c>
      <c r="G949" s="4">
        <v>57</v>
      </c>
      <c r="H949" s="4">
        <v>0.376</v>
      </c>
      <c r="I949" s="4">
        <v>0.72199999999999998</v>
      </c>
      <c r="J949" s="4">
        <v>0.85399999999999998</v>
      </c>
      <c r="K949" s="4">
        <v>2.661</v>
      </c>
      <c r="L949" s="4">
        <v>2.1480000000000001</v>
      </c>
      <c r="M949" s="4">
        <v>1.986</v>
      </c>
      <c r="N949" s="4">
        <v>0.65066666666666695</v>
      </c>
      <c r="O949" s="4">
        <v>2.2650000000000001</v>
      </c>
      <c r="P949" s="4">
        <v>1.79952049809187</v>
      </c>
      <c r="Q949" s="6">
        <v>2.1043415764898101E-5</v>
      </c>
      <c r="R949" s="4">
        <v>1.4006385817177399E-4</v>
      </c>
      <c r="S949" s="4" t="s">
        <v>4500</v>
      </c>
      <c r="T949" s="4" t="s">
        <v>4501</v>
      </c>
      <c r="U949" s="4" t="s">
        <v>442</v>
      </c>
      <c r="V949" s="4" t="s">
        <v>443</v>
      </c>
      <c r="W949" s="4" t="s">
        <v>444</v>
      </c>
      <c r="X949" s="4" t="s">
        <v>445</v>
      </c>
      <c r="Y949" s="4" t="s">
        <v>4502</v>
      </c>
      <c r="Z949" s="4" t="s">
        <v>447</v>
      </c>
      <c r="AA949" s="4" t="s">
        <v>4503</v>
      </c>
      <c r="AB949" s="4" t="s">
        <v>38</v>
      </c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</row>
    <row r="950" spans="1:43">
      <c r="A950" s="4" t="s">
        <v>4504</v>
      </c>
      <c r="B950" s="4">
        <v>88</v>
      </c>
      <c r="C950" s="4">
        <v>66</v>
      </c>
      <c r="D950" s="4">
        <v>48</v>
      </c>
      <c r="E950" s="4">
        <v>146</v>
      </c>
      <c r="F950" s="4">
        <v>191</v>
      </c>
      <c r="G950" s="4">
        <v>153</v>
      </c>
      <c r="H950" s="4">
        <v>5.7809999999999997</v>
      </c>
      <c r="I950" s="4">
        <v>4.3760000000000003</v>
      </c>
      <c r="J950" s="4">
        <v>3.4540000000000002</v>
      </c>
      <c r="K950" s="4">
        <v>8.81</v>
      </c>
      <c r="L950" s="4">
        <v>11.632</v>
      </c>
      <c r="M950" s="4">
        <v>10.27</v>
      </c>
      <c r="N950" s="4">
        <v>4.5369999999999999</v>
      </c>
      <c r="O950" s="4">
        <v>10.2373333333333</v>
      </c>
      <c r="P950" s="4">
        <v>1.17402939977504</v>
      </c>
      <c r="Q950" s="6">
        <v>2.13952388883193E-5</v>
      </c>
      <c r="R950" s="4">
        <v>1.4211539473499499E-4</v>
      </c>
      <c r="S950" s="4" t="s">
        <v>4505</v>
      </c>
      <c r="T950" s="4" t="s">
        <v>4506</v>
      </c>
      <c r="U950" s="4" t="s">
        <v>37</v>
      </c>
      <c r="V950" s="4" t="s">
        <v>37</v>
      </c>
      <c r="W950" s="4" t="s">
        <v>37</v>
      </c>
      <c r="X950" s="4" t="s">
        <v>37</v>
      </c>
      <c r="Y950" s="4" t="s">
        <v>4507</v>
      </c>
      <c r="Z950" s="4" t="s">
        <v>3759</v>
      </c>
      <c r="AA950" s="4" t="s">
        <v>4508</v>
      </c>
      <c r="AB950" s="4" t="s">
        <v>38</v>
      </c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</row>
    <row r="951" spans="1:43">
      <c r="A951" s="4" t="s">
        <v>4509</v>
      </c>
      <c r="B951" s="4">
        <v>396</v>
      </c>
      <c r="C951" s="4">
        <v>305</v>
      </c>
      <c r="D951" s="4">
        <v>422</v>
      </c>
      <c r="E951" s="4">
        <v>207</v>
      </c>
      <c r="F951" s="4">
        <v>224</v>
      </c>
      <c r="G951" s="4">
        <v>192</v>
      </c>
      <c r="H951" s="4">
        <v>7.2210000000000001</v>
      </c>
      <c r="I951" s="4">
        <v>5.5979999999999999</v>
      </c>
      <c r="J951" s="4">
        <v>7.8440000000000003</v>
      </c>
      <c r="K951" s="4">
        <v>2.5649999999999999</v>
      </c>
      <c r="L951" s="4">
        <v>3.2389999999999999</v>
      </c>
      <c r="M951" s="4">
        <v>3.5249999999999999</v>
      </c>
      <c r="N951" s="4">
        <v>6.8876666666666697</v>
      </c>
      <c r="O951" s="4">
        <v>3.1096666666666701</v>
      </c>
      <c r="P951" s="4">
        <v>-1.14725538183715</v>
      </c>
      <c r="Q951" s="6">
        <v>2.1746329037608701E-5</v>
      </c>
      <c r="R951" s="4">
        <v>1.4422705204546199E-4</v>
      </c>
      <c r="S951" s="4" t="s">
        <v>4510</v>
      </c>
      <c r="T951" s="4" t="s">
        <v>4511</v>
      </c>
      <c r="U951" s="4" t="s">
        <v>37</v>
      </c>
      <c r="V951" s="4" t="s">
        <v>37</v>
      </c>
      <c r="W951" s="4" t="s">
        <v>37</v>
      </c>
      <c r="X951" s="4" t="s">
        <v>37</v>
      </c>
      <c r="Y951" s="4" t="s">
        <v>4512</v>
      </c>
      <c r="Z951" s="4" t="s">
        <v>759</v>
      </c>
      <c r="AA951" s="4" t="s">
        <v>4513</v>
      </c>
      <c r="AB951" s="4" t="s">
        <v>38</v>
      </c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</row>
    <row r="952" spans="1:43">
      <c r="A952" s="4" t="s">
        <v>4514</v>
      </c>
      <c r="B952" s="4">
        <v>20</v>
      </c>
      <c r="C952" s="4">
        <v>32</v>
      </c>
      <c r="D952" s="4">
        <v>28</v>
      </c>
      <c r="E952" s="4">
        <v>101</v>
      </c>
      <c r="F952" s="4">
        <v>68</v>
      </c>
      <c r="G952" s="4">
        <v>86</v>
      </c>
      <c r="H952" s="4">
        <v>0.90500000000000003</v>
      </c>
      <c r="I952" s="4">
        <v>1.4550000000000001</v>
      </c>
      <c r="J952" s="4">
        <v>1.3759999999999999</v>
      </c>
      <c r="K952" s="4">
        <v>4.1829999999999998</v>
      </c>
      <c r="L952" s="4">
        <v>2.8420000000000001</v>
      </c>
      <c r="M952" s="4">
        <v>3.9649999999999999</v>
      </c>
      <c r="N952" s="4">
        <v>1.2453333333333301</v>
      </c>
      <c r="O952" s="4">
        <v>3.66333333333333</v>
      </c>
      <c r="P952" s="4">
        <v>1.5566250261269301</v>
      </c>
      <c r="Q952" s="6">
        <v>2.2020178779439101E-5</v>
      </c>
      <c r="R952" s="4">
        <v>1.45746756906145E-4</v>
      </c>
      <c r="S952" s="4" t="s">
        <v>4515</v>
      </c>
      <c r="T952" s="4" t="s">
        <v>4516</v>
      </c>
      <c r="U952" s="4" t="s">
        <v>37</v>
      </c>
      <c r="V952" s="4" t="s">
        <v>37</v>
      </c>
      <c r="W952" s="4" t="s">
        <v>37</v>
      </c>
      <c r="X952" s="4" t="s">
        <v>37</v>
      </c>
      <c r="Y952" s="4" t="s">
        <v>37</v>
      </c>
      <c r="Z952" s="4" t="s">
        <v>287</v>
      </c>
      <c r="AA952" s="4" t="s">
        <v>37</v>
      </c>
      <c r="AB952" s="4" t="s">
        <v>38</v>
      </c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</row>
    <row r="953" spans="1:43">
      <c r="A953" s="4" t="s">
        <v>4517</v>
      </c>
      <c r="B953" s="4">
        <v>10</v>
      </c>
      <c r="C953" s="4">
        <v>23</v>
      </c>
      <c r="D953" s="4">
        <v>15</v>
      </c>
      <c r="E953" s="4">
        <v>64</v>
      </c>
      <c r="F953" s="4">
        <v>68</v>
      </c>
      <c r="G953" s="4">
        <v>59</v>
      </c>
      <c r="H953" s="4">
        <v>0.154</v>
      </c>
      <c r="I953" s="4">
        <v>0.34699999999999998</v>
      </c>
      <c r="J953" s="4">
        <v>0.255</v>
      </c>
      <c r="K953" s="4">
        <v>0.89</v>
      </c>
      <c r="L953" s="4">
        <v>0.94699999999999995</v>
      </c>
      <c r="M953" s="4">
        <v>0.93300000000000005</v>
      </c>
      <c r="N953" s="4">
        <v>0.252</v>
      </c>
      <c r="O953" s="4">
        <v>0.92333333333333301</v>
      </c>
      <c r="P953" s="4">
        <v>1.87342783671548</v>
      </c>
      <c r="Q953" s="6">
        <v>2.2242838999649301E-5</v>
      </c>
      <c r="R953" s="4">
        <v>1.4707118545457799E-4</v>
      </c>
      <c r="S953" s="4" t="s">
        <v>4518</v>
      </c>
      <c r="T953" s="4" t="s">
        <v>4519</v>
      </c>
      <c r="U953" s="4" t="s">
        <v>37</v>
      </c>
      <c r="V953" s="4" t="s">
        <v>37</v>
      </c>
      <c r="W953" s="4" t="s">
        <v>37</v>
      </c>
      <c r="X953" s="4" t="s">
        <v>37</v>
      </c>
      <c r="Y953" s="4" t="s">
        <v>37</v>
      </c>
      <c r="Z953" s="4" t="s">
        <v>215</v>
      </c>
      <c r="AA953" s="4" t="s">
        <v>139</v>
      </c>
      <c r="AB953" s="4" t="s">
        <v>38</v>
      </c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</row>
    <row r="954" spans="1:43">
      <c r="A954" s="4" t="s">
        <v>4520</v>
      </c>
      <c r="B954" s="4">
        <v>183</v>
      </c>
      <c r="C954" s="4">
        <v>209</v>
      </c>
      <c r="D954" s="4">
        <v>169</v>
      </c>
      <c r="E954" s="4">
        <v>93</v>
      </c>
      <c r="F954" s="4">
        <v>71</v>
      </c>
      <c r="G954" s="4">
        <v>99</v>
      </c>
      <c r="H954" s="4">
        <v>6.0869999999999997</v>
      </c>
      <c r="I954" s="4">
        <v>6.9870000000000001</v>
      </c>
      <c r="J954" s="4">
        <v>5.9610000000000003</v>
      </c>
      <c r="K954" s="4">
        <v>2.8330000000000002</v>
      </c>
      <c r="L954" s="4">
        <v>1.9159999999999999</v>
      </c>
      <c r="M954" s="4">
        <v>3.274</v>
      </c>
      <c r="N954" s="4">
        <v>6.3449999999999998</v>
      </c>
      <c r="O954" s="4">
        <v>2.6743333333333301</v>
      </c>
      <c r="P954" s="4">
        <v>-1.24644086752976</v>
      </c>
      <c r="Q954" s="6">
        <v>2.3362056300885999E-5</v>
      </c>
      <c r="R954" s="4">
        <v>1.54002958598206E-4</v>
      </c>
      <c r="S954" s="4" t="s">
        <v>4521</v>
      </c>
      <c r="T954" s="4" t="s">
        <v>4522</v>
      </c>
      <c r="U954" s="4" t="s">
        <v>37</v>
      </c>
      <c r="V954" s="4" t="s">
        <v>37</v>
      </c>
      <c r="W954" s="4" t="s">
        <v>37</v>
      </c>
      <c r="X954" s="4" t="s">
        <v>37</v>
      </c>
      <c r="Y954" s="4" t="s">
        <v>4523</v>
      </c>
      <c r="Z954" s="4" t="s">
        <v>4524</v>
      </c>
      <c r="AA954" s="4" t="s">
        <v>4525</v>
      </c>
      <c r="AB954" s="4" t="s">
        <v>38</v>
      </c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</row>
    <row r="955" spans="1:43">
      <c r="A955" s="4" t="s">
        <v>4526</v>
      </c>
      <c r="B955" s="4">
        <v>226</v>
      </c>
      <c r="C955" s="4">
        <v>209</v>
      </c>
      <c r="D955" s="4">
        <v>251</v>
      </c>
      <c r="E955" s="4">
        <v>588</v>
      </c>
      <c r="F955" s="4">
        <v>442</v>
      </c>
      <c r="G955" s="4">
        <v>314</v>
      </c>
      <c r="H955" s="4">
        <v>2.101</v>
      </c>
      <c r="I955" s="4">
        <v>1.821</v>
      </c>
      <c r="J955" s="4">
        <v>2.3849999999999998</v>
      </c>
      <c r="K955" s="4">
        <v>5.282</v>
      </c>
      <c r="L955" s="4">
        <v>4.1589999999999998</v>
      </c>
      <c r="M955" s="4">
        <v>3.411</v>
      </c>
      <c r="N955" s="4">
        <v>2.1023333333333301</v>
      </c>
      <c r="O955" s="4">
        <v>4.2839999999999998</v>
      </c>
      <c r="P955" s="4">
        <v>1.0269670476002699</v>
      </c>
      <c r="Q955" s="6">
        <v>2.3943011820534902E-5</v>
      </c>
      <c r="R955" s="4">
        <v>1.57434660175469E-4</v>
      </c>
      <c r="S955" s="4" t="s">
        <v>4527</v>
      </c>
      <c r="T955" s="4" t="s">
        <v>4528</v>
      </c>
      <c r="U955" s="4" t="s">
        <v>37</v>
      </c>
      <c r="V955" s="4" t="s">
        <v>37</v>
      </c>
      <c r="W955" s="4" t="s">
        <v>37</v>
      </c>
      <c r="X955" s="4" t="s">
        <v>37</v>
      </c>
      <c r="Y955" s="4" t="s">
        <v>4529</v>
      </c>
      <c r="Z955" s="4" t="s">
        <v>287</v>
      </c>
      <c r="AA955" s="4" t="s">
        <v>4530</v>
      </c>
      <c r="AB955" s="4" t="s">
        <v>38</v>
      </c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</row>
    <row r="956" spans="1:43">
      <c r="A956" s="4" t="s">
        <v>4531</v>
      </c>
      <c r="B956" s="4">
        <v>48</v>
      </c>
      <c r="C956" s="4">
        <v>42</v>
      </c>
      <c r="D956" s="4">
        <v>85</v>
      </c>
      <c r="E956" s="4">
        <v>167</v>
      </c>
      <c r="F956" s="4">
        <v>186</v>
      </c>
      <c r="G956" s="4">
        <v>117</v>
      </c>
      <c r="H956" s="4">
        <v>0.98099999999999998</v>
      </c>
      <c r="I956" s="4">
        <v>0.78</v>
      </c>
      <c r="J956" s="4">
        <v>1.5609999999999999</v>
      </c>
      <c r="K956" s="4">
        <v>2.4900000000000002</v>
      </c>
      <c r="L956" s="4">
        <v>2.7589999999999999</v>
      </c>
      <c r="M956" s="4">
        <v>1.92</v>
      </c>
      <c r="N956" s="4">
        <v>1.1073333333333299</v>
      </c>
      <c r="O956" s="4">
        <v>2.3896666666666699</v>
      </c>
      <c r="P956" s="4">
        <v>1.10971981889655</v>
      </c>
      <c r="Q956" s="6">
        <v>2.40382401336912E-5</v>
      </c>
      <c r="R956" s="4">
        <v>1.5793390286109399E-4</v>
      </c>
      <c r="S956" s="4" t="s">
        <v>4532</v>
      </c>
      <c r="T956" s="4" t="s">
        <v>4533</v>
      </c>
      <c r="U956" s="4" t="s">
        <v>37</v>
      </c>
      <c r="V956" s="4" t="s">
        <v>37</v>
      </c>
      <c r="W956" s="4" t="s">
        <v>37</v>
      </c>
      <c r="X956" s="4" t="s">
        <v>37</v>
      </c>
      <c r="Y956" s="4" t="s">
        <v>4534</v>
      </c>
      <c r="Z956" s="4" t="s">
        <v>4535</v>
      </c>
      <c r="AA956" s="4" t="s">
        <v>4536</v>
      </c>
      <c r="AB956" s="4" t="s">
        <v>38</v>
      </c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</row>
    <row r="957" spans="1:43">
      <c r="A957" s="4" t="s">
        <v>4537</v>
      </c>
      <c r="B957" s="4">
        <v>260</v>
      </c>
      <c r="C957" s="4">
        <v>274</v>
      </c>
      <c r="D957" s="4">
        <v>236</v>
      </c>
      <c r="E957" s="4">
        <v>130</v>
      </c>
      <c r="F957" s="4">
        <v>156</v>
      </c>
      <c r="G957" s="4">
        <v>118</v>
      </c>
      <c r="H957" s="4">
        <v>12.635999999999999</v>
      </c>
      <c r="I957" s="4">
        <v>13.384</v>
      </c>
      <c r="J957" s="4">
        <v>12.458</v>
      </c>
      <c r="K957" s="4">
        <v>5.7850000000000001</v>
      </c>
      <c r="L957" s="4">
        <v>7.0039999999999996</v>
      </c>
      <c r="M957" s="4">
        <v>5.8449999999999998</v>
      </c>
      <c r="N957" s="4">
        <v>12.826000000000001</v>
      </c>
      <c r="O957" s="4">
        <v>6.2113333333333296</v>
      </c>
      <c r="P957" s="4">
        <v>-1.04609641458946</v>
      </c>
      <c r="Q957" s="6">
        <v>2.4043162602904499E-5</v>
      </c>
      <c r="R957" s="4">
        <v>1.5793390286109399E-4</v>
      </c>
      <c r="S957" s="4" t="s">
        <v>4538</v>
      </c>
      <c r="T957" s="4" t="s">
        <v>4539</v>
      </c>
      <c r="U957" s="4" t="s">
        <v>37</v>
      </c>
      <c r="V957" s="4" t="s">
        <v>37</v>
      </c>
      <c r="W957" s="4" t="s">
        <v>37</v>
      </c>
      <c r="X957" s="4" t="s">
        <v>37</v>
      </c>
      <c r="Y957" s="4" t="s">
        <v>4540</v>
      </c>
      <c r="Z957" s="4" t="s">
        <v>37</v>
      </c>
      <c r="AA957" s="4" t="s">
        <v>4541</v>
      </c>
      <c r="AB957" s="4" t="s">
        <v>38</v>
      </c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</row>
    <row r="958" spans="1:43">
      <c r="A958" s="4" t="s">
        <v>4542</v>
      </c>
      <c r="B958" s="4">
        <v>38</v>
      </c>
      <c r="C958" s="4">
        <v>18</v>
      </c>
      <c r="D958" s="4">
        <v>2</v>
      </c>
      <c r="E958" s="4">
        <v>0</v>
      </c>
      <c r="F958" s="4">
        <v>0</v>
      </c>
      <c r="G958" s="4">
        <v>0</v>
      </c>
      <c r="H958" s="4">
        <v>0.99399999999999999</v>
      </c>
      <c r="I958" s="4">
        <v>0.48399999999999999</v>
      </c>
      <c r="J958" s="4">
        <v>5.8000000000000003E-2</v>
      </c>
      <c r="K958" s="4">
        <v>0</v>
      </c>
      <c r="L958" s="4">
        <v>0</v>
      </c>
      <c r="M958" s="4">
        <v>0</v>
      </c>
      <c r="N958" s="4">
        <v>0.51200000000000001</v>
      </c>
      <c r="O958" s="4">
        <v>1E-3</v>
      </c>
      <c r="P958" s="4">
        <v>-9</v>
      </c>
      <c r="Q958" s="6">
        <v>2.4998344547541001E-5</v>
      </c>
      <c r="R958" s="4">
        <v>1.6363123220652001E-4</v>
      </c>
      <c r="S958" s="4" t="s">
        <v>4543</v>
      </c>
      <c r="T958" s="4" t="s">
        <v>4544</v>
      </c>
      <c r="U958" s="4" t="s">
        <v>89</v>
      </c>
      <c r="V958" s="4" t="s">
        <v>350</v>
      </c>
      <c r="W958" s="4" t="s">
        <v>351</v>
      </c>
      <c r="X958" s="4" t="s">
        <v>4545</v>
      </c>
      <c r="Y958" s="4" t="s">
        <v>329</v>
      </c>
      <c r="Z958" s="4" t="s">
        <v>3985</v>
      </c>
      <c r="AA958" s="4" t="s">
        <v>3986</v>
      </c>
      <c r="AB958" s="4" t="s">
        <v>38</v>
      </c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</row>
    <row r="959" spans="1:43">
      <c r="A959" s="4" t="s">
        <v>4546</v>
      </c>
      <c r="B959" s="4">
        <v>171</v>
      </c>
      <c r="C959" s="4">
        <v>135</v>
      </c>
      <c r="D959" s="4">
        <v>153</v>
      </c>
      <c r="E959" s="4">
        <v>67</v>
      </c>
      <c r="F959" s="4">
        <v>69</v>
      </c>
      <c r="G959" s="4">
        <v>72</v>
      </c>
      <c r="H959" s="4">
        <v>8.6240000000000006</v>
      </c>
      <c r="I959" s="4">
        <v>6.843</v>
      </c>
      <c r="J959" s="4">
        <v>8.3810000000000002</v>
      </c>
      <c r="K959" s="4">
        <v>3.0939999999999999</v>
      </c>
      <c r="L959" s="4">
        <v>3.2149999999999999</v>
      </c>
      <c r="M959" s="4">
        <v>3.7010000000000001</v>
      </c>
      <c r="N959" s="4">
        <v>7.94933333333333</v>
      </c>
      <c r="O959" s="4">
        <v>3.33666666666667</v>
      </c>
      <c r="P959" s="4">
        <v>-1.25242630626781</v>
      </c>
      <c r="Q959" s="6">
        <v>2.51559215412018E-5</v>
      </c>
      <c r="R959" s="4">
        <v>1.64580060700316E-4</v>
      </c>
      <c r="S959" s="4" t="s">
        <v>4547</v>
      </c>
      <c r="T959" s="4" t="s">
        <v>4548</v>
      </c>
      <c r="U959" s="4" t="s">
        <v>1140</v>
      </c>
      <c r="V959" s="4" t="s">
        <v>1141</v>
      </c>
      <c r="W959" s="4" t="s">
        <v>4549</v>
      </c>
      <c r="X959" s="4" t="s">
        <v>4550</v>
      </c>
      <c r="Y959" s="4" t="s">
        <v>4551</v>
      </c>
      <c r="Z959" s="4" t="s">
        <v>4552</v>
      </c>
      <c r="AA959" s="4" t="s">
        <v>4553</v>
      </c>
      <c r="AB959" s="4" t="s">
        <v>38</v>
      </c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</row>
    <row r="960" spans="1:43">
      <c r="A960" s="4" t="s">
        <v>4554</v>
      </c>
      <c r="B960" s="4">
        <v>152</v>
      </c>
      <c r="C960" s="4">
        <v>118</v>
      </c>
      <c r="D960" s="4">
        <v>150</v>
      </c>
      <c r="E960" s="4">
        <v>56</v>
      </c>
      <c r="F960" s="4">
        <v>71</v>
      </c>
      <c r="G960" s="4">
        <v>48</v>
      </c>
      <c r="H960" s="4">
        <v>4.97</v>
      </c>
      <c r="I960" s="4">
        <v>3.8780000000000001</v>
      </c>
      <c r="J960" s="4">
        <v>5.327</v>
      </c>
      <c r="K960" s="4">
        <v>1.677</v>
      </c>
      <c r="L960" s="4">
        <v>2.145</v>
      </c>
      <c r="M960" s="4">
        <v>1.599</v>
      </c>
      <c r="N960" s="4">
        <v>4.7249999999999996</v>
      </c>
      <c r="O960" s="4">
        <v>1.8069999999999999</v>
      </c>
      <c r="P960" s="4">
        <v>-1.3867178231312001</v>
      </c>
      <c r="Q960" s="6">
        <v>2.58932292637438E-5</v>
      </c>
      <c r="R960" s="4">
        <v>1.6906450494239101E-4</v>
      </c>
      <c r="S960" s="4" t="s">
        <v>4555</v>
      </c>
      <c r="T960" s="4" t="s">
        <v>4556</v>
      </c>
      <c r="U960" s="4" t="s">
        <v>37</v>
      </c>
      <c r="V960" s="4" t="s">
        <v>37</v>
      </c>
      <c r="W960" s="4" t="s">
        <v>37</v>
      </c>
      <c r="X960" s="4" t="s">
        <v>37</v>
      </c>
      <c r="Y960" s="4" t="s">
        <v>951</v>
      </c>
      <c r="Z960" s="4" t="s">
        <v>4557</v>
      </c>
      <c r="AA960" s="4" t="s">
        <v>4558</v>
      </c>
      <c r="AB960" s="4" t="s">
        <v>38</v>
      </c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</row>
    <row r="961" spans="1:43">
      <c r="A961" s="4" t="s">
        <v>4559</v>
      </c>
      <c r="B961" s="4">
        <v>141</v>
      </c>
      <c r="C961" s="4">
        <v>186</v>
      </c>
      <c r="D961" s="4">
        <v>154</v>
      </c>
      <c r="E961" s="4">
        <v>63</v>
      </c>
      <c r="F961" s="4">
        <v>49</v>
      </c>
      <c r="G961" s="4">
        <v>88</v>
      </c>
      <c r="H961" s="4">
        <v>7.8940000000000001</v>
      </c>
      <c r="I961" s="4">
        <v>10.467000000000001</v>
      </c>
      <c r="J961" s="4">
        <v>9.3650000000000002</v>
      </c>
      <c r="K961" s="4">
        <v>3.23</v>
      </c>
      <c r="L961" s="4">
        <v>2.5350000000000001</v>
      </c>
      <c r="M961" s="4">
        <v>5.0209999999999999</v>
      </c>
      <c r="N961" s="4">
        <v>9.2420000000000009</v>
      </c>
      <c r="O961" s="4">
        <v>3.5953333333333299</v>
      </c>
      <c r="P961" s="4">
        <v>-1.36207955637713</v>
      </c>
      <c r="Q961" s="6">
        <v>2.60324459601728E-5</v>
      </c>
      <c r="R961" s="4">
        <v>1.69888419857204E-4</v>
      </c>
      <c r="S961" s="4" t="s">
        <v>4560</v>
      </c>
      <c r="T961" s="4" t="s">
        <v>4561</v>
      </c>
      <c r="U961" s="4" t="s">
        <v>2268</v>
      </c>
      <c r="V961" s="4" t="s">
        <v>2269</v>
      </c>
      <c r="W961" s="4" t="s">
        <v>2270</v>
      </c>
      <c r="X961" s="4" t="s">
        <v>4562</v>
      </c>
      <c r="Y961" s="4" t="s">
        <v>4563</v>
      </c>
      <c r="Z961" s="4" t="s">
        <v>4564</v>
      </c>
      <c r="AA961" s="4" t="s">
        <v>4565</v>
      </c>
      <c r="AB961" s="4" t="s">
        <v>38</v>
      </c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</row>
    <row r="962" spans="1:43">
      <c r="A962" s="4" t="s">
        <v>4566</v>
      </c>
      <c r="B962" s="4">
        <v>51</v>
      </c>
      <c r="C962" s="4">
        <v>9</v>
      </c>
      <c r="D962" s="4">
        <v>2</v>
      </c>
      <c r="E962" s="4">
        <v>0</v>
      </c>
      <c r="F962" s="4">
        <v>0</v>
      </c>
      <c r="G962" s="4">
        <v>0</v>
      </c>
      <c r="H962" s="4">
        <v>2.0619999999999998</v>
      </c>
      <c r="I962" s="4">
        <v>0.36599999999999999</v>
      </c>
      <c r="J962" s="4">
        <v>8.7999999999999995E-2</v>
      </c>
      <c r="K962" s="4">
        <v>0</v>
      </c>
      <c r="L962" s="4">
        <v>0</v>
      </c>
      <c r="M962" s="4">
        <v>0</v>
      </c>
      <c r="N962" s="4">
        <v>0.838666666666667</v>
      </c>
      <c r="O962" s="4">
        <v>1E-3</v>
      </c>
      <c r="P962" s="4">
        <v>-9.7119537061581305</v>
      </c>
      <c r="Q962" s="6">
        <v>2.7254190955308901E-5</v>
      </c>
      <c r="R962" s="4">
        <v>1.7715224120950799E-4</v>
      </c>
      <c r="S962" s="4" t="s">
        <v>4567</v>
      </c>
      <c r="T962" s="4" t="s">
        <v>4568</v>
      </c>
      <c r="U962" s="4" t="s">
        <v>37</v>
      </c>
      <c r="V962" s="4" t="s">
        <v>37</v>
      </c>
      <c r="W962" s="4" t="s">
        <v>37</v>
      </c>
      <c r="X962" s="4" t="s">
        <v>37</v>
      </c>
      <c r="Y962" s="4" t="s">
        <v>37</v>
      </c>
      <c r="Z962" s="4" t="s">
        <v>37</v>
      </c>
      <c r="AA962" s="4" t="s">
        <v>37</v>
      </c>
      <c r="AB962" s="4" t="s">
        <v>38</v>
      </c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</row>
    <row r="963" spans="1:43">
      <c r="A963" s="4" t="s">
        <v>4569</v>
      </c>
      <c r="B963" s="4">
        <v>106</v>
      </c>
      <c r="C963" s="4">
        <v>92</v>
      </c>
      <c r="D963" s="4">
        <v>84</v>
      </c>
      <c r="E963" s="4">
        <v>243</v>
      </c>
      <c r="F963" s="4">
        <v>292</v>
      </c>
      <c r="G963" s="4">
        <v>135</v>
      </c>
      <c r="H963" s="4">
        <v>0.93300000000000005</v>
      </c>
      <c r="I963" s="4">
        <v>0.81399999999999995</v>
      </c>
      <c r="J963" s="4">
        <v>0.80300000000000005</v>
      </c>
      <c r="K963" s="4">
        <v>1.9590000000000001</v>
      </c>
      <c r="L963" s="4">
        <v>2.375</v>
      </c>
      <c r="M963" s="4">
        <v>1.2110000000000001</v>
      </c>
      <c r="N963" s="4">
        <v>0.85</v>
      </c>
      <c r="O963" s="4">
        <v>1.8483333333333301</v>
      </c>
      <c r="P963" s="4">
        <v>1.12069021330285</v>
      </c>
      <c r="Q963" s="6">
        <v>2.8438935931780602E-5</v>
      </c>
      <c r="R963" s="4">
        <v>1.8339034896858899E-4</v>
      </c>
      <c r="S963" s="4" t="s">
        <v>4570</v>
      </c>
      <c r="T963" s="4" t="s">
        <v>4571</v>
      </c>
      <c r="U963" s="4" t="s">
        <v>37</v>
      </c>
      <c r="V963" s="4" t="s">
        <v>37</v>
      </c>
      <c r="W963" s="4" t="s">
        <v>37</v>
      </c>
      <c r="X963" s="4" t="s">
        <v>37</v>
      </c>
      <c r="Y963" s="4" t="s">
        <v>37</v>
      </c>
      <c r="Z963" s="4" t="s">
        <v>37</v>
      </c>
      <c r="AA963" s="4" t="s">
        <v>37</v>
      </c>
      <c r="AB963" s="4" t="s">
        <v>38</v>
      </c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</row>
    <row r="964" spans="1:43">
      <c r="A964" s="4" t="s">
        <v>4572</v>
      </c>
      <c r="B964" s="4">
        <v>12</v>
      </c>
      <c r="C964" s="4">
        <v>16</v>
      </c>
      <c r="D964" s="4">
        <v>20</v>
      </c>
      <c r="E964" s="4">
        <v>53</v>
      </c>
      <c r="F964" s="4">
        <v>56</v>
      </c>
      <c r="G964" s="4">
        <v>76</v>
      </c>
      <c r="H964" s="4">
        <v>0.85599999999999998</v>
      </c>
      <c r="I964" s="4">
        <v>1.1479999999999999</v>
      </c>
      <c r="J964" s="4">
        <v>1.55</v>
      </c>
      <c r="K964" s="4">
        <v>3.4630000000000001</v>
      </c>
      <c r="L964" s="4">
        <v>3.6920000000000002</v>
      </c>
      <c r="M964" s="4">
        <v>5.5270000000000001</v>
      </c>
      <c r="N964" s="4">
        <v>1.1846666666666701</v>
      </c>
      <c r="O964" s="4">
        <v>4.2273333333333296</v>
      </c>
      <c r="P964" s="4">
        <v>1.8352666954768899</v>
      </c>
      <c r="Q964" s="6">
        <v>3.04694694852268E-5</v>
      </c>
      <c r="R964" s="4">
        <v>1.9513330678677399E-4</v>
      </c>
      <c r="S964" s="4" t="s">
        <v>38</v>
      </c>
      <c r="T964" s="4" t="s">
        <v>4573</v>
      </c>
      <c r="U964" s="4" t="s">
        <v>37</v>
      </c>
      <c r="V964" s="4" t="s">
        <v>37</v>
      </c>
      <c r="W964" s="4" t="s">
        <v>37</v>
      </c>
      <c r="X964" s="4" t="s">
        <v>37</v>
      </c>
      <c r="Y964" s="4" t="s">
        <v>37</v>
      </c>
      <c r="Z964" s="4" t="s">
        <v>37</v>
      </c>
      <c r="AA964" s="4" t="s">
        <v>37</v>
      </c>
      <c r="AB964" s="4" t="s">
        <v>38</v>
      </c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</row>
    <row r="965" spans="1:43">
      <c r="A965" s="4" t="s">
        <v>4574</v>
      </c>
      <c r="B965" s="4">
        <v>112</v>
      </c>
      <c r="C965" s="4">
        <v>71</v>
      </c>
      <c r="D965" s="4">
        <v>6</v>
      </c>
      <c r="E965" s="4">
        <v>0</v>
      </c>
      <c r="F965" s="4">
        <v>0</v>
      </c>
      <c r="G965" s="4">
        <v>0</v>
      </c>
      <c r="H965" s="4">
        <v>7.7240000000000002</v>
      </c>
      <c r="I965" s="4">
        <v>4.9210000000000003</v>
      </c>
      <c r="J965" s="4">
        <v>0.44900000000000001</v>
      </c>
      <c r="K965" s="4">
        <v>0</v>
      </c>
      <c r="L965" s="4">
        <v>0</v>
      </c>
      <c r="M965" s="4">
        <v>0</v>
      </c>
      <c r="N965" s="4">
        <v>4.36466666666667</v>
      </c>
      <c r="O965" s="4">
        <v>1E-3</v>
      </c>
      <c r="P965" s="4">
        <v>-12.091655762867401</v>
      </c>
      <c r="Q965" s="6">
        <v>3.0873937396418701E-5</v>
      </c>
      <c r="R965" s="4">
        <v>1.97239230628076E-4</v>
      </c>
      <c r="S965" s="4" t="s">
        <v>4575</v>
      </c>
      <c r="T965" s="4" t="s">
        <v>4576</v>
      </c>
      <c r="U965" s="4" t="s">
        <v>37</v>
      </c>
      <c r="V965" s="4" t="s">
        <v>37</v>
      </c>
      <c r="W965" s="4" t="s">
        <v>37</v>
      </c>
      <c r="X965" s="4" t="s">
        <v>37</v>
      </c>
      <c r="Y965" s="4" t="s">
        <v>3276</v>
      </c>
      <c r="Z965" s="4" t="s">
        <v>37</v>
      </c>
      <c r="AA965" s="4" t="s">
        <v>37</v>
      </c>
      <c r="AB965" s="4" t="s">
        <v>38</v>
      </c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</row>
    <row r="966" spans="1:43">
      <c r="A966" s="4" t="s">
        <v>4577</v>
      </c>
      <c r="B966" s="4">
        <v>333</v>
      </c>
      <c r="C966" s="4">
        <v>272</v>
      </c>
      <c r="D966" s="4">
        <v>308</v>
      </c>
      <c r="E966" s="4">
        <v>162</v>
      </c>
      <c r="F966" s="4">
        <v>193</v>
      </c>
      <c r="G966" s="4">
        <v>132</v>
      </c>
      <c r="H966" s="4">
        <v>9.3989999999999991</v>
      </c>
      <c r="I966" s="4">
        <v>7.6980000000000004</v>
      </c>
      <c r="J966" s="4">
        <v>9.4870000000000001</v>
      </c>
      <c r="K966" s="4">
        <v>4.25</v>
      </c>
      <c r="L966" s="4">
        <v>5.0469999999999997</v>
      </c>
      <c r="M966" s="4">
        <v>3.7530000000000001</v>
      </c>
      <c r="N966" s="4">
        <v>8.8613333333333308</v>
      </c>
      <c r="O966" s="4">
        <v>4.3499999999999996</v>
      </c>
      <c r="P966" s="4">
        <v>-1.02650839134742</v>
      </c>
      <c r="Q966" s="6">
        <v>3.1900309960569299E-5</v>
      </c>
      <c r="R966" s="4">
        <v>2.0309967850383901E-4</v>
      </c>
      <c r="S966" s="4" t="s">
        <v>4578</v>
      </c>
      <c r="T966" s="4" t="s">
        <v>4579</v>
      </c>
      <c r="U966" s="4" t="s">
        <v>89</v>
      </c>
      <c r="V966" s="4" t="s">
        <v>403</v>
      </c>
      <c r="W966" s="4" t="s">
        <v>796</v>
      </c>
      <c r="X966" s="4" t="s">
        <v>4580</v>
      </c>
      <c r="Y966" s="4" t="s">
        <v>4581</v>
      </c>
      <c r="Z966" s="4" t="s">
        <v>4582</v>
      </c>
      <c r="AA966" s="4" t="s">
        <v>37</v>
      </c>
      <c r="AB966" s="4" t="s">
        <v>38</v>
      </c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</row>
    <row r="967" spans="1:43">
      <c r="A967" s="4" t="s">
        <v>4583</v>
      </c>
      <c r="B967" s="4">
        <v>20</v>
      </c>
      <c r="C967" s="4">
        <v>24</v>
      </c>
      <c r="D967" s="4">
        <v>36</v>
      </c>
      <c r="E967" s="4">
        <v>82</v>
      </c>
      <c r="F967" s="4">
        <v>105</v>
      </c>
      <c r="G967" s="4">
        <v>69</v>
      </c>
      <c r="H967" s="4">
        <v>0.33400000000000002</v>
      </c>
      <c r="I967" s="4">
        <v>0.40200000000000002</v>
      </c>
      <c r="J967" s="4">
        <v>0.65200000000000002</v>
      </c>
      <c r="K967" s="4">
        <v>1.252</v>
      </c>
      <c r="L967" s="4">
        <v>1.6180000000000001</v>
      </c>
      <c r="M967" s="4">
        <v>1.173</v>
      </c>
      <c r="N967" s="4">
        <v>0.462666666666667</v>
      </c>
      <c r="O967" s="4">
        <v>1.3476666666666699</v>
      </c>
      <c r="P967" s="4">
        <v>1.54241863569344</v>
      </c>
      <c r="Q967" s="6">
        <v>3.2196704214637797E-5</v>
      </c>
      <c r="R967" s="4">
        <v>2.0458714729759399E-4</v>
      </c>
      <c r="S967" s="4" t="s">
        <v>4584</v>
      </c>
      <c r="T967" s="4" t="s">
        <v>4585</v>
      </c>
      <c r="U967" s="4" t="s">
        <v>37</v>
      </c>
      <c r="V967" s="4" t="s">
        <v>37</v>
      </c>
      <c r="W967" s="4" t="s">
        <v>37</v>
      </c>
      <c r="X967" s="4" t="s">
        <v>37</v>
      </c>
      <c r="Y967" s="4" t="s">
        <v>4586</v>
      </c>
      <c r="Z967" s="4" t="s">
        <v>4587</v>
      </c>
      <c r="AA967" s="4" t="s">
        <v>4588</v>
      </c>
      <c r="AB967" s="4" t="s">
        <v>38</v>
      </c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</row>
    <row r="968" spans="1:43">
      <c r="A968" s="4" t="s">
        <v>4589</v>
      </c>
      <c r="B968" s="4">
        <v>16</v>
      </c>
      <c r="C968" s="4">
        <v>20</v>
      </c>
      <c r="D968" s="4">
        <v>18</v>
      </c>
      <c r="E968" s="4">
        <v>92</v>
      </c>
      <c r="F968" s="4">
        <v>67</v>
      </c>
      <c r="G968" s="4">
        <v>45</v>
      </c>
      <c r="H968" s="4">
        <v>0.60299999999999998</v>
      </c>
      <c r="I968" s="4">
        <v>0.75700000000000001</v>
      </c>
      <c r="J968" s="4">
        <v>0.73599999999999999</v>
      </c>
      <c r="K968" s="4">
        <v>3.173</v>
      </c>
      <c r="L968" s="4">
        <v>2.3319999999999999</v>
      </c>
      <c r="M968" s="4">
        <v>1.728</v>
      </c>
      <c r="N968" s="4">
        <v>0.69866666666666699</v>
      </c>
      <c r="O968" s="4">
        <v>2.411</v>
      </c>
      <c r="P968" s="4">
        <v>1.78695543478623</v>
      </c>
      <c r="Q968" s="6">
        <v>3.2428873540618802E-5</v>
      </c>
      <c r="R968" s="4">
        <v>2.0586177317240899E-4</v>
      </c>
      <c r="S968" s="4" t="s">
        <v>4590</v>
      </c>
      <c r="T968" s="4" t="s">
        <v>4591</v>
      </c>
      <c r="U968" s="4" t="s">
        <v>37</v>
      </c>
      <c r="V968" s="4" t="s">
        <v>37</v>
      </c>
      <c r="W968" s="4" t="s">
        <v>37</v>
      </c>
      <c r="X968" s="4" t="s">
        <v>37</v>
      </c>
      <c r="Y968" s="4" t="s">
        <v>37</v>
      </c>
      <c r="Z968" s="4" t="s">
        <v>287</v>
      </c>
      <c r="AA968" s="4" t="s">
        <v>37</v>
      </c>
      <c r="AB968" s="4" t="s">
        <v>38</v>
      </c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</row>
    <row r="969" spans="1:43">
      <c r="A969" s="4" t="s">
        <v>4592</v>
      </c>
      <c r="B969" s="4">
        <v>328</v>
      </c>
      <c r="C969" s="4">
        <v>193</v>
      </c>
      <c r="D969" s="4">
        <v>118</v>
      </c>
      <c r="E969" s="4">
        <v>531</v>
      </c>
      <c r="F969" s="4">
        <v>432</v>
      </c>
      <c r="G969" s="4">
        <v>468</v>
      </c>
      <c r="H969" s="4">
        <v>6.5720000000000001</v>
      </c>
      <c r="I969" s="4">
        <v>3.9</v>
      </c>
      <c r="J969" s="4">
        <v>2.415</v>
      </c>
      <c r="K969" s="4">
        <v>9.1780000000000008</v>
      </c>
      <c r="L969" s="4">
        <v>8.1829999999999998</v>
      </c>
      <c r="M969" s="4">
        <v>9.0050000000000008</v>
      </c>
      <c r="N969" s="4">
        <v>4.2956666666666701</v>
      </c>
      <c r="O969" s="4">
        <v>8.7886666666666695</v>
      </c>
      <c r="P969" s="4">
        <v>1.0327622619069601</v>
      </c>
      <c r="Q969" s="6">
        <v>3.29282114824763E-5</v>
      </c>
      <c r="R969" s="4">
        <v>2.08828282840471E-4</v>
      </c>
      <c r="S969" s="4" t="s">
        <v>4593</v>
      </c>
      <c r="T969" s="4" t="s">
        <v>4594</v>
      </c>
      <c r="U969" s="4" t="s">
        <v>37</v>
      </c>
      <c r="V969" s="4" t="s">
        <v>37</v>
      </c>
      <c r="W969" s="4" t="s">
        <v>37</v>
      </c>
      <c r="X969" s="4" t="s">
        <v>37</v>
      </c>
      <c r="Y969" s="4" t="s">
        <v>4595</v>
      </c>
      <c r="Z969" s="4" t="s">
        <v>4596</v>
      </c>
      <c r="AA969" s="4" t="s">
        <v>4597</v>
      </c>
      <c r="AB969" s="4" t="s">
        <v>4598</v>
      </c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</row>
    <row r="970" spans="1:43">
      <c r="A970" s="4" t="s">
        <v>4599</v>
      </c>
      <c r="B970" s="4">
        <v>30</v>
      </c>
      <c r="C970" s="4">
        <v>34</v>
      </c>
      <c r="D970" s="4">
        <v>17</v>
      </c>
      <c r="E970" s="4">
        <v>77</v>
      </c>
      <c r="F970" s="4">
        <v>92</v>
      </c>
      <c r="G970" s="4">
        <v>85</v>
      </c>
      <c r="H970" s="4">
        <v>3.1680000000000001</v>
      </c>
      <c r="I970" s="4">
        <v>3.609</v>
      </c>
      <c r="J970" s="4">
        <v>1.95</v>
      </c>
      <c r="K970" s="4">
        <v>7.4459999999999997</v>
      </c>
      <c r="L970" s="4">
        <v>8.9749999999999996</v>
      </c>
      <c r="M970" s="4">
        <v>9.1479999999999997</v>
      </c>
      <c r="N970" s="4">
        <v>2.9089999999999998</v>
      </c>
      <c r="O970" s="4">
        <v>8.5229999999999997</v>
      </c>
      <c r="P970" s="4">
        <v>1.5508380358103899</v>
      </c>
      <c r="Q970" s="6">
        <v>3.3345711465629798E-5</v>
      </c>
      <c r="R970" s="4">
        <v>2.1116791248195599E-4</v>
      </c>
      <c r="S970" s="4" t="s">
        <v>4600</v>
      </c>
      <c r="T970" s="4" t="s">
        <v>4601</v>
      </c>
      <c r="U970" s="4" t="s">
        <v>37</v>
      </c>
      <c r="V970" s="4" t="s">
        <v>37</v>
      </c>
      <c r="W970" s="4" t="s">
        <v>37</v>
      </c>
      <c r="X970" s="4" t="s">
        <v>37</v>
      </c>
      <c r="Y970" s="4" t="s">
        <v>37</v>
      </c>
      <c r="Z970" s="4" t="s">
        <v>37</v>
      </c>
      <c r="AA970" s="4" t="s">
        <v>37</v>
      </c>
      <c r="AB970" s="4" t="s">
        <v>38</v>
      </c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</row>
    <row r="971" spans="1:43">
      <c r="A971" s="4" t="s">
        <v>4602</v>
      </c>
      <c r="B971" s="4">
        <v>202</v>
      </c>
      <c r="C971" s="4">
        <v>189</v>
      </c>
      <c r="D971" s="4">
        <v>167</v>
      </c>
      <c r="E971" s="4">
        <v>91</v>
      </c>
      <c r="F971" s="4">
        <v>99</v>
      </c>
      <c r="G971" s="4">
        <v>85</v>
      </c>
      <c r="H971" s="4">
        <v>7.9539999999999997</v>
      </c>
      <c r="I971" s="4">
        <v>7.3739999999999997</v>
      </c>
      <c r="J971" s="4">
        <v>6.827</v>
      </c>
      <c r="K971" s="4">
        <v>3.085</v>
      </c>
      <c r="L971" s="4">
        <v>3.6589999999999998</v>
      </c>
      <c r="M971" s="4">
        <v>3.3940000000000001</v>
      </c>
      <c r="N971" s="4">
        <v>7.3849999999999998</v>
      </c>
      <c r="O971" s="4">
        <v>3.3793333333333302</v>
      </c>
      <c r="P971" s="4">
        <v>-1.12785925778383</v>
      </c>
      <c r="Q971" s="6">
        <v>3.35030546338997E-5</v>
      </c>
      <c r="R971" s="4">
        <v>2.11855639850348E-4</v>
      </c>
      <c r="S971" s="4" t="s">
        <v>4603</v>
      </c>
      <c r="T971" s="4" t="s">
        <v>4604</v>
      </c>
      <c r="U971" s="4" t="s">
        <v>37</v>
      </c>
      <c r="V971" s="4" t="s">
        <v>37</v>
      </c>
      <c r="W971" s="4" t="s">
        <v>37</v>
      </c>
      <c r="X971" s="4" t="s">
        <v>37</v>
      </c>
      <c r="Y971" s="4" t="s">
        <v>951</v>
      </c>
      <c r="Z971" s="4" t="s">
        <v>4605</v>
      </c>
      <c r="AA971" s="4" t="s">
        <v>4606</v>
      </c>
      <c r="AB971" s="4" t="s">
        <v>1054</v>
      </c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</row>
    <row r="972" spans="1:43">
      <c r="A972" s="4" t="s">
        <v>4607</v>
      </c>
      <c r="B972" s="4">
        <v>709</v>
      </c>
      <c r="C972" s="4">
        <v>671</v>
      </c>
      <c r="D972" s="4">
        <v>416</v>
      </c>
      <c r="E972" s="4">
        <v>244</v>
      </c>
      <c r="F972" s="4">
        <v>343</v>
      </c>
      <c r="G972" s="4">
        <v>358</v>
      </c>
      <c r="H972" s="4">
        <v>26.041</v>
      </c>
      <c r="I972" s="4">
        <v>24.771000000000001</v>
      </c>
      <c r="J972" s="4">
        <v>16.596</v>
      </c>
      <c r="K972" s="4">
        <v>8.2070000000000007</v>
      </c>
      <c r="L972" s="4">
        <v>11.638999999999999</v>
      </c>
      <c r="M972" s="4">
        <v>13.401</v>
      </c>
      <c r="N972" s="4">
        <v>22.469333333333299</v>
      </c>
      <c r="O972" s="4">
        <v>11.082333333333301</v>
      </c>
      <c r="P972" s="4">
        <v>-1.01969565424519</v>
      </c>
      <c r="Q972" s="6">
        <v>3.49353041188834E-5</v>
      </c>
      <c r="R972" s="4">
        <v>2.1984625019600399E-4</v>
      </c>
      <c r="S972" s="4" t="s">
        <v>4608</v>
      </c>
      <c r="T972" s="4" t="s">
        <v>4608</v>
      </c>
      <c r="U972" s="4" t="s">
        <v>37</v>
      </c>
      <c r="V972" s="4" t="s">
        <v>37</v>
      </c>
      <c r="W972" s="4" t="s">
        <v>37</v>
      </c>
      <c r="X972" s="4" t="s">
        <v>37</v>
      </c>
      <c r="Y972" s="4" t="s">
        <v>4609</v>
      </c>
      <c r="Z972" s="4" t="s">
        <v>4610</v>
      </c>
      <c r="AA972" s="4" t="s">
        <v>4611</v>
      </c>
      <c r="AB972" s="4" t="s">
        <v>38</v>
      </c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</row>
    <row r="973" spans="1:43">
      <c r="A973" s="4" t="s">
        <v>4612</v>
      </c>
      <c r="B973" s="4">
        <v>9</v>
      </c>
      <c r="C973" s="4">
        <v>10</v>
      </c>
      <c r="D973" s="4">
        <v>14</v>
      </c>
      <c r="E973" s="4">
        <v>101</v>
      </c>
      <c r="F973" s="4">
        <v>44</v>
      </c>
      <c r="G973" s="4">
        <v>30</v>
      </c>
      <c r="H973" s="4">
        <v>4.2999999999999997E-2</v>
      </c>
      <c r="I973" s="4">
        <v>0.08</v>
      </c>
      <c r="J973" s="4">
        <v>7.2999999999999995E-2</v>
      </c>
      <c r="K973" s="4">
        <v>0.502</v>
      </c>
      <c r="L973" s="4">
        <v>0.19400000000000001</v>
      </c>
      <c r="M973" s="4">
        <v>0.30299999999999999</v>
      </c>
      <c r="N973" s="4">
        <v>6.5333333333333299E-2</v>
      </c>
      <c r="O973" s="4">
        <v>0.33300000000000002</v>
      </c>
      <c r="P973" s="4">
        <v>2.34963102367721</v>
      </c>
      <c r="Q973" s="6">
        <v>3.61727117082675E-5</v>
      </c>
      <c r="R973" s="4">
        <v>2.27085213271112E-4</v>
      </c>
      <c r="S973" s="4" t="s">
        <v>4613</v>
      </c>
      <c r="T973" s="4" t="s">
        <v>4614</v>
      </c>
      <c r="U973" s="4" t="s">
        <v>79</v>
      </c>
      <c r="V973" s="4" t="s">
        <v>895</v>
      </c>
      <c r="W973" s="4" t="s">
        <v>1679</v>
      </c>
      <c r="X973" s="4" t="s">
        <v>4615</v>
      </c>
      <c r="Y973" s="4" t="s">
        <v>2963</v>
      </c>
      <c r="Z973" s="4" t="s">
        <v>660</v>
      </c>
      <c r="AA973" s="4" t="s">
        <v>4616</v>
      </c>
      <c r="AB973" s="4" t="s">
        <v>4617</v>
      </c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</row>
    <row r="974" spans="1:43">
      <c r="A974" s="4" t="s">
        <v>4618</v>
      </c>
      <c r="B974" s="4">
        <v>57</v>
      </c>
      <c r="C974" s="4">
        <v>45</v>
      </c>
      <c r="D974" s="4">
        <v>73</v>
      </c>
      <c r="E974" s="4">
        <v>158</v>
      </c>
      <c r="F974" s="4">
        <v>135</v>
      </c>
      <c r="G974" s="4">
        <v>125</v>
      </c>
      <c r="H974" s="4">
        <v>1.181</v>
      </c>
      <c r="I974" s="4">
        <v>0.90200000000000002</v>
      </c>
      <c r="J974" s="4">
        <v>1.6919999999999999</v>
      </c>
      <c r="K974" s="4">
        <v>2.8610000000000002</v>
      </c>
      <c r="L974" s="4">
        <v>2.69</v>
      </c>
      <c r="M974" s="4">
        <v>2.5750000000000002</v>
      </c>
      <c r="N974" s="4">
        <v>1.25833333333333</v>
      </c>
      <c r="O974" s="4">
        <v>2.7086666666666699</v>
      </c>
      <c r="P974" s="4">
        <v>1.10606872013129</v>
      </c>
      <c r="Q974" s="6">
        <v>3.6454252125823203E-5</v>
      </c>
      <c r="R974" s="4">
        <v>2.28742537761602E-4</v>
      </c>
      <c r="S974" s="4" t="s">
        <v>4619</v>
      </c>
      <c r="T974" s="4" t="s">
        <v>4620</v>
      </c>
      <c r="U974" s="4" t="s">
        <v>2529</v>
      </c>
      <c r="V974" s="4" t="s">
        <v>4621</v>
      </c>
      <c r="W974" s="4" t="s">
        <v>4622</v>
      </c>
      <c r="X974" s="4" t="s">
        <v>4623</v>
      </c>
      <c r="Y974" s="4" t="s">
        <v>1081</v>
      </c>
      <c r="Z974" s="4" t="s">
        <v>4624</v>
      </c>
      <c r="AA974" s="4" t="s">
        <v>4625</v>
      </c>
      <c r="AB974" s="4" t="s">
        <v>38</v>
      </c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</row>
    <row r="975" spans="1:43">
      <c r="A975" s="4" t="s">
        <v>4626</v>
      </c>
      <c r="B975" s="4">
        <v>15</v>
      </c>
      <c r="C975" s="4">
        <v>18</v>
      </c>
      <c r="D975" s="4">
        <v>17</v>
      </c>
      <c r="E975" s="4">
        <v>72</v>
      </c>
      <c r="F975" s="4">
        <v>47</v>
      </c>
      <c r="G975" s="4">
        <v>66</v>
      </c>
      <c r="H975" s="4">
        <v>0.72299999999999998</v>
      </c>
      <c r="I975" s="4">
        <v>0.873</v>
      </c>
      <c r="J975" s="4">
        <v>0.89100000000000001</v>
      </c>
      <c r="K975" s="4">
        <v>3.18</v>
      </c>
      <c r="L975" s="4">
        <v>2.0939999999999999</v>
      </c>
      <c r="M975" s="4">
        <v>3.2440000000000002</v>
      </c>
      <c r="N975" s="4">
        <v>0.82899999999999996</v>
      </c>
      <c r="O975" s="4">
        <v>2.8393333333333302</v>
      </c>
      <c r="P975" s="4">
        <v>1.7761082223334299</v>
      </c>
      <c r="Q975" s="6">
        <v>3.6607102274805002E-5</v>
      </c>
      <c r="R975" s="4">
        <v>2.2959115274708101E-4</v>
      </c>
      <c r="S975" s="4" t="s">
        <v>4627</v>
      </c>
      <c r="T975" s="4" t="s">
        <v>4628</v>
      </c>
      <c r="U975" s="4" t="s">
        <v>37</v>
      </c>
      <c r="V975" s="4" t="s">
        <v>37</v>
      </c>
      <c r="W975" s="4" t="s">
        <v>37</v>
      </c>
      <c r="X975" s="4" t="s">
        <v>37</v>
      </c>
      <c r="Y975" s="4" t="s">
        <v>37</v>
      </c>
      <c r="Z975" s="4" t="s">
        <v>215</v>
      </c>
      <c r="AA975" s="4" t="s">
        <v>139</v>
      </c>
      <c r="AB975" s="4" t="s">
        <v>38</v>
      </c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</row>
    <row r="976" spans="1:43">
      <c r="A976" s="4" t="s">
        <v>4629</v>
      </c>
      <c r="B976" s="4">
        <v>1</v>
      </c>
      <c r="C976" s="4">
        <v>3</v>
      </c>
      <c r="D976" s="4">
        <v>1</v>
      </c>
      <c r="E976" s="4">
        <v>25</v>
      </c>
      <c r="F976" s="4">
        <v>21</v>
      </c>
      <c r="G976" s="4">
        <v>29</v>
      </c>
      <c r="H976" s="4">
        <v>9.4E-2</v>
      </c>
      <c r="I976" s="4">
        <v>0.28299999999999997</v>
      </c>
      <c r="J976" s="4">
        <v>0.10199999999999999</v>
      </c>
      <c r="K976" s="4">
        <v>2.1520000000000001</v>
      </c>
      <c r="L976" s="4">
        <v>1.8240000000000001</v>
      </c>
      <c r="M976" s="4">
        <v>2.7789999999999999</v>
      </c>
      <c r="N976" s="4">
        <v>0.15966666666666701</v>
      </c>
      <c r="O976" s="4">
        <v>2.25166666666667</v>
      </c>
      <c r="P976" s="4">
        <v>3.8178582084768702</v>
      </c>
      <c r="Q976" s="6">
        <v>3.7465782232786399E-5</v>
      </c>
      <c r="R976" s="4">
        <v>2.3430040025577999E-4</v>
      </c>
      <c r="S976" s="4" t="s">
        <v>4630</v>
      </c>
      <c r="T976" s="4" t="s">
        <v>4630</v>
      </c>
      <c r="U976" s="4" t="s">
        <v>37</v>
      </c>
      <c r="V976" s="4" t="s">
        <v>37</v>
      </c>
      <c r="W976" s="4" t="s">
        <v>37</v>
      </c>
      <c r="X976" s="4" t="s">
        <v>37</v>
      </c>
      <c r="Y976" s="4" t="s">
        <v>37</v>
      </c>
      <c r="Z976" s="4" t="s">
        <v>287</v>
      </c>
      <c r="AA976" s="4" t="s">
        <v>37</v>
      </c>
      <c r="AB976" s="4" t="s">
        <v>38</v>
      </c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</row>
    <row r="977" spans="1:43">
      <c r="A977" s="4" t="s">
        <v>4631</v>
      </c>
      <c r="B977" s="4">
        <v>0</v>
      </c>
      <c r="C977" s="4">
        <v>0</v>
      </c>
      <c r="D977" s="4">
        <v>0</v>
      </c>
      <c r="E977" s="4">
        <v>14</v>
      </c>
      <c r="F977" s="4">
        <v>22</v>
      </c>
      <c r="G977" s="4">
        <v>9</v>
      </c>
      <c r="H977" s="4">
        <v>0</v>
      </c>
      <c r="I977" s="4">
        <v>0</v>
      </c>
      <c r="J977" s="4">
        <v>0</v>
      </c>
      <c r="K977" s="4">
        <v>0.14699999999999999</v>
      </c>
      <c r="L977" s="4">
        <v>0.25</v>
      </c>
      <c r="M977" s="4">
        <v>0.113</v>
      </c>
      <c r="N977" s="4">
        <v>1E-3</v>
      </c>
      <c r="O977" s="4">
        <v>0.17</v>
      </c>
      <c r="P977" s="4">
        <v>7.4093909361376999</v>
      </c>
      <c r="Q977" s="6">
        <v>3.8082480372615403E-5</v>
      </c>
      <c r="R977" s="4">
        <v>2.3792882682248799E-4</v>
      </c>
      <c r="S977" s="4" t="s">
        <v>4632</v>
      </c>
      <c r="T977" s="4" t="s">
        <v>4633</v>
      </c>
      <c r="U977" s="4" t="s">
        <v>315</v>
      </c>
      <c r="V977" s="4" t="s">
        <v>806</v>
      </c>
      <c r="W977" s="4" t="s">
        <v>2565</v>
      </c>
      <c r="X977" s="4" t="s">
        <v>4634</v>
      </c>
      <c r="Y977" s="4" t="s">
        <v>2094</v>
      </c>
      <c r="Z977" s="4" t="s">
        <v>4635</v>
      </c>
      <c r="AA977" s="4" t="s">
        <v>4636</v>
      </c>
      <c r="AB977" s="4" t="s">
        <v>38</v>
      </c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</row>
    <row r="978" spans="1:43">
      <c r="A978" s="4" t="s">
        <v>4637</v>
      </c>
      <c r="B978" s="4">
        <v>267</v>
      </c>
      <c r="C978" s="4">
        <v>245</v>
      </c>
      <c r="D978" s="4">
        <v>224</v>
      </c>
      <c r="E978" s="4">
        <v>123</v>
      </c>
      <c r="F978" s="4">
        <v>127</v>
      </c>
      <c r="G978" s="4">
        <v>145</v>
      </c>
      <c r="H978" s="4">
        <v>10.548999999999999</v>
      </c>
      <c r="I978" s="4">
        <v>9.7289999999999992</v>
      </c>
      <c r="J978" s="4">
        <v>9.6120000000000001</v>
      </c>
      <c r="K978" s="4">
        <v>4.45</v>
      </c>
      <c r="L978" s="4">
        <v>4.6349999999999998</v>
      </c>
      <c r="M978" s="4">
        <v>5.8390000000000004</v>
      </c>
      <c r="N978" s="4">
        <v>9.9633333333333294</v>
      </c>
      <c r="O978" s="4">
        <v>4.9746666666666703</v>
      </c>
      <c r="P978" s="4">
        <v>-1.00202863174868</v>
      </c>
      <c r="Q978" s="6">
        <v>3.85150390298807E-5</v>
      </c>
      <c r="R978" s="4">
        <v>2.4040095448090701E-4</v>
      </c>
      <c r="S978" s="4" t="s">
        <v>4638</v>
      </c>
      <c r="T978" s="4" t="s">
        <v>4639</v>
      </c>
      <c r="U978" s="4" t="s">
        <v>37</v>
      </c>
      <c r="V978" s="4" t="s">
        <v>37</v>
      </c>
      <c r="W978" s="4" t="s">
        <v>37</v>
      </c>
      <c r="X978" s="4" t="s">
        <v>37</v>
      </c>
      <c r="Y978" s="4" t="s">
        <v>3231</v>
      </c>
      <c r="Z978" s="4" t="s">
        <v>37</v>
      </c>
      <c r="AA978" s="4" t="s">
        <v>3232</v>
      </c>
      <c r="AB978" s="4" t="s">
        <v>38</v>
      </c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</row>
    <row r="979" spans="1:43">
      <c r="A979" s="4" t="s">
        <v>4640</v>
      </c>
      <c r="B979" s="4">
        <v>13</v>
      </c>
      <c r="C979" s="4">
        <v>6</v>
      </c>
      <c r="D979" s="4">
        <v>16</v>
      </c>
      <c r="E979" s="4">
        <v>39</v>
      </c>
      <c r="F979" s="4">
        <v>64</v>
      </c>
      <c r="G979" s="4">
        <v>59</v>
      </c>
      <c r="H979" s="4">
        <v>1.216</v>
      </c>
      <c r="I979" s="4">
        <v>0.56399999999999995</v>
      </c>
      <c r="J979" s="4">
        <v>1.6259999999999999</v>
      </c>
      <c r="K979" s="4">
        <v>3.3410000000000002</v>
      </c>
      <c r="L979" s="4">
        <v>5.532</v>
      </c>
      <c r="M979" s="4">
        <v>5.6260000000000003</v>
      </c>
      <c r="N979" s="4">
        <v>1.13533333333333</v>
      </c>
      <c r="O979" s="4">
        <v>4.8330000000000002</v>
      </c>
      <c r="P979" s="4">
        <v>2.0898030604703401</v>
      </c>
      <c r="Q979" s="6">
        <v>3.8845182531045798E-5</v>
      </c>
      <c r="R979" s="4">
        <v>2.4234561484320899E-4</v>
      </c>
      <c r="S979" s="4" t="s">
        <v>4641</v>
      </c>
      <c r="T979" s="4" t="s">
        <v>4642</v>
      </c>
      <c r="U979" s="4" t="s">
        <v>37</v>
      </c>
      <c r="V979" s="4" t="s">
        <v>37</v>
      </c>
      <c r="W979" s="4" t="s">
        <v>37</v>
      </c>
      <c r="X979" s="4" t="s">
        <v>37</v>
      </c>
      <c r="Y979" s="4" t="s">
        <v>37</v>
      </c>
      <c r="Z979" s="4" t="s">
        <v>4643</v>
      </c>
      <c r="AA979" s="4" t="s">
        <v>3382</v>
      </c>
      <c r="AB979" s="4" t="s">
        <v>2129</v>
      </c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</row>
    <row r="980" spans="1:43">
      <c r="A980" s="4" t="s">
        <v>4644</v>
      </c>
      <c r="B980" s="4">
        <v>183</v>
      </c>
      <c r="C980" s="4">
        <v>160</v>
      </c>
      <c r="D980" s="4">
        <v>211</v>
      </c>
      <c r="E980" s="4">
        <v>81</v>
      </c>
      <c r="F980" s="4">
        <v>103</v>
      </c>
      <c r="G980" s="4">
        <v>81</v>
      </c>
      <c r="H980" s="4">
        <v>5.7160000000000002</v>
      </c>
      <c r="I980" s="4">
        <v>5.0229999999999997</v>
      </c>
      <c r="J980" s="4">
        <v>7.1589999999999998</v>
      </c>
      <c r="K980" s="4">
        <v>2.3170000000000002</v>
      </c>
      <c r="L980" s="4">
        <v>2.972</v>
      </c>
      <c r="M980" s="4">
        <v>2.5790000000000002</v>
      </c>
      <c r="N980" s="4">
        <v>5.9660000000000002</v>
      </c>
      <c r="O980" s="4">
        <v>2.62266666666667</v>
      </c>
      <c r="P980" s="4">
        <v>-1.18572952077784</v>
      </c>
      <c r="Q980" s="6">
        <v>3.9146810070682599E-5</v>
      </c>
      <c r="R980" s="4">
        <v>2.43649039891044E-4</v>
      </c>
      <c r="S980" s="4" t="s">
        <v>4645</v>
      </c>
      <c r="T980" s="4" t="s">
        <v>4646</v>
      </c>
      <c r="U980" s="4" t="s">
        <v>37</v>
      </c>
      <c r="V980" s="4" t="s">
        <v>37</v>
      </c>
      <c r="W980" s="4" t="s">
        <v>37</v>
      </c>
      <c r="X980" s="4" t="s">
        <v>37</v>
      </c>
      <c r="Y980" s="4" t="s">
        <v>951</v>
      </c>
      <c r="Z980" s="4" t="s">
        <v>4647</v>
      </c>
      <c r="AA980" s="4" t="s">
        <v>3061</v>
      </c>
      <c r="AB980" s="4" t="s">
        <v>1054</v>
      </c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</row>
    <row r="981" spans="1:43">
      <c r="A981" s="4" t="s">
        <v>4648</v>
      </c>
      <c r="B981" s="4">
        <v>60</v>
      </c>
      <c r="C981" s="4">
        <v>49</v>
      </c>
      <c r="D981" s="4">
        <v>63</v>
      </c>
      <c r="E981" s="4">
        <v>145</v>
      </c>
      <c r="F981" s="4">
        <v>119</v>
      </c>
      <c r="G981" s="4">
        <v>133</v>
      </c>
      <c r="H981" s="4">
        <v>1.093</v>
      </c>
      <c r="I981" s="4">
        <v>0.89700000000000002</v>
      </c>
      <c r="J981" s="4">
        <v>1.196</v>
      </c>
      <c r="K981" s="4">
        <v>2.2879999999999998</v>
      </c>
      <c r="L981" s="4">
        <v>2</v>
      </c>
      <c r="M981" s="4">
        <v>2.4630000000000001</v>
      </c>
      <c r="N981" s="4">
        <v>1.0620000000000001</v>
      </c>
      <c r="O981" s="4">
        <v>2.2503333333333302</v>
      </c>
      <c r="P981" s="4">
        <v>1.08335495206841</v>
      </c>
      <c r="Q981" s="6">
        <v>3.9660022998374103E-5</v>
      </c>
      <c r="R981" s="4">
        <v>2.4652293056386999E-4</v>
      </c>
      <c r="S981" s="4" t="s">
        <v>4649</v>
      </c>
      <c r="T981" s="4" t="s">
        <v>4650</v>
      </c>
      <c r="U981" s="4" t="s">
        <v>37</v>
      </c>
      <c r="V981" s="4" t="s">
        <v>37</v>
      </c>
      <c r="W981" s="4" t="s">
        <v>37</v>
      </c>
      <c r="X981" s="4" t="s">
        <v>37</v>
      </c>
      <c r="Y981" s="4" t="s">
        <v>4651</v>
      </c>
      <c r="Z981" s="4" t="s">
        <v>37</v>
      </c>
      <c r="AA981" s="4" t="s">
        <v>4652</v>
      </c>
      <c r="AB981" s="4" t="s">
        <v>38</v>
      </c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</row>
    <row r="982" spans="1:43">
      <c r="A982" s="4" t="s">
        <v>4653</v>
      </c>
      <c r="B982" s="4">
        <v>32</v>
      </c>
      <c r="C982" s="4">
        <v>38</v>
      </c>
      <c r="D982" s="4">
        <v>42</v>
      </c>
      <c r="E982" s="4">
        <v>112</v>
      </c>
      <c r="F982" s="4">
        <v>114</v>
      </c>
      <c r="G982" s="4">
        <v>78</v>
      </c>
      <c r="H982" s="4">
        <v>0.622</v>
      </c>
      <c r="I982" s="4">
        <v>0.69399999999999995</v>
      </c>
      <c r="J982" s="4">
        <v>0.74199999999999999</v>
      </c>
      <c r="K982" s="4">
        <v>1.6839999999999999</v>
      </c>
      <c r="L982" s="4">
        <v>1.8759999999999999</v>
      </c>
      <c r="M982" s="4">
        <v>1.4830000000000001</v>
      </c>
      <c r="N982" s="4">
        <v>0.68600000000000005</v>
      </c>
      <c r="O982" s="4">
        <v>1.681</v>
      </c>
      <c r="P982" s="4">
        <v>1.2930392430633499</v>
      </c>
      <c r="Q982" s="6">
        <v>4.1018520884466798E-5</v>
      </c>
      <c r="R982" s="4">
        <v>2.54443622175339E-4</v>
      </c>
      <c r="S982" s="4" t="s">
        <v>4654</v>
      </c>
      <c r="T982" s="4" t="s">
        <v>4655</v>
      </c>
      <c r="U982" s="4" t="s">
        <v>37</v>
      </c>
      <c r="V982" s="4" t="s">
        <v>37</v>
      </c>
      <c r="W982" s="4" t="s">
        <v>37</v>
      </c>
      <c r="X982" s="4" t="s">
        <v>37</v>
      </c>
      <c r="Y982" s="4" t="s">
        <v>4451</v>
      </c>
      <c r="Z982" s="4" t="s">
        <v>4123</v>
      </c>
      <c r="AA982" s="4" t="s">
        <v>4656</v>
      </c>
      <c r="AB982" s="4" t="s">
        <v>38</v>
      </c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</row>
    <row r="983" spans="1:43">
      <c r="A983" s="4" t="s">
        <v>4657</v>
      </c>
      <c r="B983" s="4">
        <v>72</v>
      </c>
      <c r="C983" s="4">
        <v>69</v>
      </c>
      <c r="D983" s="4">
        <v>72</v>
      </c>
      <c r="E983" s="4">
        <v>197</v>
      </c>
      <c r="F983" s="4">
        <v>184</v>
      </c>
      <c r="G983" s="4">
        <v>113</v>
      </c>
      <c r="H983" s="4">
        <v>1.9159999999999999</v>
      </c>
      <c r="I983" s="4">
        <v>1.8340000000000001</v>
      </c>
      <c r="J983" s="4">
        <v>2.0699999999999998</v>
      </c>
      <c r="K983" s="4">
        <v>4.82</v>
      </c>
      <c r="L983" s="4">
        <v>4.5229999999999997</v>
      </c>
      <c r="M983" s="4">
        <v>3.0659999999999998</v>
      </c>
      <c r="N983" s="4">
        <v>1.94</v>
      </c>
      <c r="O983" s="4">
        <v>4.1363333333333303</v>
      </c>
      <c r="P983" s="4">
        <v>1.09229579991584</v>
      </c>
      <c r="Q983" s="6">
        <v>4.1672096103162202E-5</v>
      </c>
      <c r="R983" s="4">
        <v>2.5825212028951098E-4</v>
      </c>
      <c r="S983" s="4" t="s">
        <v>4658</v>
      </c>
      <c r="T983" s="4" t="s">
        <v>4659</v>
      </c>
      <c r="U983" s="4" t="s">
        <v>37</v>
      </c>
      <c r="V983" s="4" t="s">
        <v>37</v>
      </c>
      <c r="W983" s="4" t="s">
        <v>37</v>
      </c>
      <c r="X983" s="4" t="s">
        <v>37</v>
      </c>
      <c r="Y983" s="4" t="s">
        <v>4660</v>
      </c>
      <c r="Z983" s="4" t="s">
        <v>4661</v>
      </c>
      <c r="AA983" s="4" t="s">
        <v>4662</v>
      </c>
      <c r="AB983" s="4" t="s">
        <v>38</v>
      </c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</row>
    <row r="984" spans="1:43">
      <c r="A984" s="4" t="s">
        <v>4663</v>
      </c>
      <c r="B984" s="4">
        <v>40</v>
      </c>
      <c r="C984" s="4">
        <v>24</v>
      </c>
      <c r="D984" s="4">
        <v>47</v>
      </c>
      <c r="E984" s="4">
        <v>144</v>
      </c>
      <c r="F984" s="4">
        <v>117</v>
      </c>
      <c r="G984" s="4">
        <v>73</v>
      </c>
      <c r="H984" s="4">
        <v>1.516</v>
      </c>
      <c r="I984" s="4">
        <v>0.91400000000000003</v>
      </c>
      <c r="J984" s="4">
        <v>1.9339999999999999</v>
      </c>
      <c r="K984" s="4">
        <v>4.9969999999999999</v>
      </c>
      <c r="L984" s="4">
        <v>4.0960000000000001</v>
      </c>
      <c r="M984" s="4">
        <v>2.819</v>
      </c>
      <c r="N984" s="4">
        <v>1.4546666666666701</v>
      </c>
      <c r="O984" s="4">
        <v>3.9706666666666699</v>
      </c>
      <c r="P984" s="4">
        <v>1.44869265225849</v>
      </c>
      <c r="Q984" s="6">
        <v>4.25357553613987E-5</v>
      </c>
      <c r="R984" s="4">
        <v>2.6322910021702801E-4</v>
      </c>
      <c r="S984" s="4" t="s">
        <v>4664</v>
      </c>
      <c r="T984" s="4" t="s">
        <v>4664</v>
      </c>
      <c r="U984" s="4" t="s">
        <v>37</v>
      </c>
      <c r="V984" s="4" t="s">
        <v>37</v>
      </c>
      <c r="W984" s="4" t="s">
        <v>37</v>
      </c>
      <c r="X984" s="4" t="s">
        <v>37</v>
      </c>
      <c r="Y984" s="4" t="s">
        <v>1502</v>
      </c>
      <c r="Z984" s="4" t="s">
        <v>37</v>
      </c>
      <c r="AA984" s="4" t="s">
        <v>4665</v>
      </c>
      <c r="AB984" s="4" t="s">
        <v>38</v>
      </c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</row>
    <row r="985" spans="1:43">
      <c r="A985" s="4" t="s">
        <v>4666</v>
      </c>
      <c r="B985" s="4">
        <v>46</v>
      </c>
      <c r="C985" s="4">
        <v>33</v>
      </c>
      <c r="D985" s="4">
        <v>58</v>
      </c>
      <c r="E985" s="4">
        <v>112</v>
      </c>
      <c r="F985" s="4">
        <v>111</v>
      </c>
      <c r="G985" s="4">
        <v>126</v>
      </c>
      <c r="H985" s="4">
        <v>3.2810000000000001</v>
      </c>
      <c r="I985" s="4">
        <v>2.3969999999999998</v>
      </c>
      <c r="J985" s="4">
        <v>4.407</v>
      </c>
      <c r="K985" s="4">
        <v>7.2910000000000004</v>
      </c>
      <c r="L985" s="4">
        <v>7.298</v>
      </c>
      <c r="M985" s="4">
        <v>9.0760000000000005</v>
      </c>
      <c r="N985" s="4">
        <v>3.3616666666666699</v>
      </c>
      <c r="O985" s="4">
        <v>7.8883333333333301</v>
      </c>
      <c r="P985" s="4">
        <v>1.2305438381253999</v>
      </c>
      <c r="Q985" s="6">
        <v>4.4564639046087398E-5</v>
      </c>
      <c r="R985" s="4">
        <v>2.7461168644703899E-4</v>
      </c>
      <c r="S985" s="4" t="s">
        <v>4667</v>
      </c>
      <c r="T985" s="4" t="s">
        <v>4668</v>
      </c>
      <c r="U985" s="4" t="s">
        <v>89</v>
      </c>
      <c r="V985" s="4" t="s">
        <v>350</v>
      </c>
      <c r="W985" s="4" t="s">
        <v>351</v>
      </c>
      <c r="X985" s="4" t="s">
        <v>4669</v>
      </c>
      <c r="Y985" s="4" t="s">
        <v>37</v>
      </c>
      <c r="Z985" s="4" t="s">
        <v>4670</v>
      </c>
      <c r="AA985" s="4" t="s">
        <v>37</v>
      </c>
      <c r="AB985" s="4" t="s">
        <v>38</v>
      </c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</row>
    <row r="986" spans="1:43">
      <c r="A986" s="4" t="s">
        <v>4671</v>
      </c>
      <c r="B986" s="4">
        <v>148</v>
      </c>
      <c r="C986" s="4">
        <v>112</v>
      </c>
      <c r="D986" s="4">
        <v>159</v>
      </c>
      <c r="E986" s="4">
        <v>69</v>
      </c>
      <c r="F986" s="4">
        <v>61</v>
      </c>
      <c r="G986" s="4">
        <v>48</v>
      </c>
      <c r="H986" s="4">
        <v>4.2930000000000001</v>
      </c>
      <c r="I986" s="4">
        <v>3.2360000000000002</v>
      </c>
      <c r="J986" s="4">
        <v>5.0620000000000003</v>
      </c>
      <c r="K986" s="4">
        <v>1.704</v>
      </c>
      <c r="L986" s="4">
        <v>1.486</v>
      </c>
      <c r="M986" s="4">
        <v>1.391</v>
      </c>
      <c r="N986" s="4">
        <v>4.1970000000000001</v>
      </c>
      <c r="O986" s="4">
        <v>1.5269999999999999</v>
      </c>
      <c r="P986" s="4">
        <v>-1.45865840108906</v>
      </c>
      <c r="Q986" s="6">
        <v>4.6273202690334103E-5</v>
      </c>
      <c r="R986" s="4">
        <v>2.8393237170788998E-4</v>
      </c>
      <c r="S986" s="4" t="s">
        <v>4672</v>
      </c>
      <c r="T986" s="4" t="s">
        <v>4673</v>
      </c>
      <c r="U986" s="4" t="s">
        <v>340</v>
      </c>
      <c r="V986" s="4" t="s">
        <v>4674</v>
      </c>
      <c r="W986" s="4" t="s">
        <v>4675</v>
      </c>
      <c r="X986" s="4" t="s">
        <v>4676</v>
      </c>
      <c r="Y986" s="4" t="s">
        <v>4677</v>
      </c>
      <c r="Z986" s="4" t="s">
        <v>4678</v>
      </c>
      <c r="AA986" s="4" t="s">
        <v>4679</v>
      </c>
      <c r="AB986" s="4" t="s">
        <v>38</v>
      </c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</row>
    <row r="987" spans="1:43">
      <c r="A987" s="4" t="s">
        <v>4680</v>
      </c>
      <c r="B987" s="4">
        <v>34</v>
      </c>
      <c r="C987" s="4">
        <v>24</v>
      </c>
      <c r="D987" s="4">
        <v>48</v>
      </c>
      <c r="E987" s="4">
        <v>116</v>
      </c>
      <c r="F987" s="4">
        <v>106</v>
      </c>
      <c r="G987" s="4">
        <v>82</v>
      </c>
      <c r="H987" s="4">
        <v>1.409</v>
      </c>
      <c r="I987" s="4">
        <v>1</v>
      </c>
      <c r="J987" s="4">
        <v>2.161</v>
      </c>
      <c r="K987" s="4">
        <v>4.4029999999999996</v>
      </c>
      <c r="L987" s="4">
        <v>4.0590000000000002</v>
      </c>
      <c r="M987" s="4">
        <v>3.464</v>
      </c>
      <c r="N987" s="4">
        <v>1.5233333333333301</v>
      </c>
      <c r="O987" s="4">
        <v>3.9753333333333298</v>
      </c>
      <c r="P987" s="4">
        <v>1.3838441714787399</v>
      </c>
      <c r="Q987" s="6">
        <v>4.7526665528900902E-5</v>
      </c>
      <c r="R987" s="4">
        <v>2.9107571246187797E-4</v>
      </c>
      <c r="S987" s="4" t="s">
        <v>4681</v>
      </c>
      <c r="T987" s="4" t="s">
        <v>4682</v>
      </c>
      <c r="U987" s="4" t="s">
        <v>37</v>
      </c>
      <c r="V987" s="4" t="s">
        <v>37</v>
      </c>
      <c r="W987" s="4" t="s">
        <v>37</v>
      </c>
      <c r="X987" s="4" t="s">
        <v>37</v>
      </c>
      <c r="Y987" s="4" t="s">
        <v>769</v>
      </c>
      <c r="Z987" s="4" t="s">
        <v>102</v>
      </c>
      <c r="AA987" s="4" t="s">
        <v>103</v>
      </c>
      <c r="AB987" s="4" t="s">
        <v>38</v>
      </c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</row>
    <row r="988" spans="1:43">
      <c r="A988" s="4" t="s">
        <v>4683</v>
      </c>
      <c r="B988" s="4">
        <v>100</v>
      </c>
      <c r="C988" s="4">
        <v>33</v>
      </c>
      <c r="D988" s="4">
        <v>72</v>
      </c>
      <c r="E988" s="4">
        <v>250</v>
      </c>
      <c r="F988" s="4">
        <v>205</v>
      </c>
      <c r="G988" s="4">
        <v>126</v>
      </c>
      <c r="H988" s="4">
        <v>1.7829999999999999</v>
      </c>
      <c r="I988" s="4">
        <v>0.58099999999999996</v>
      </c>
      <c r="J988" s="4">
        <v>1.391</v>
      </c>
      <c r="K988" s="4">
        <v>4.0960000000000001</v>
      </c>
      <c r="L988" s="4">
        <v>3.4009999999999998</v>
      </c>
      <c r="M988" s="4">
        <v>2.2530000000000001</v>
      </c>
      <c r="N988" s="4">
        <v>1.25166666666667</v>
      </c>
      <c r="O988" s="4">
        <v>3.25</v>
      </c>
      <c r="P988" s="4">
        <v>1.3765893111227001</v>
      </c>
      <c r="Q988" s="6">
        <v>4.9396910620816402E-5</v>
      </c>
      <c r="R988" s="4">
        <v>3.0197143663975902E-4</v>
      </c>
      <c r="S988" s="4" t="s">
        <v>4684</v>
      </c>
      <c r="T988" s="4" t="s">
        <v>4684</v>
      </c>
      <c r="U988" s="4" t="s">
        <v>4685</v>
      </c>
      <c r="V988" s="4" t="s">
        <v>4686</v>
      </c>
      <c r="W988" s="4" t="s">
        <v>4687</v>
      </c>
      <c r="X988" s="4" t="s">
        <v>4688</v>
      </c>
      <c r="Y988" s="4" t="s">
        <v>4689</v>
      </c>
      <c r="Z988" s="4" t="s">
        <v>4690</v>
      </c>
      <c r="AA988" s="4" t="s">
        <v>4691</v>
      </c>
      <c r="AB988" s="4" t="s">
        <v>38</v>
      </c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</row>
    <row r="989" spans="1:43">
      <c r="A989" s="4" t="s">
        <v>4692</v>
      </c>
      <c r="B989" s="4">
        <v>19</v>
      </c>
      <c r="C989" s="4">
        <v>11</v>
      </c>
      <c r="D989" s="4">
        <v>40</v>
      </c>
      <c r="E989" s="4">
        <v>104</v>
      </c>
      <c r="F989" s="4">
        <v>75</v>
      </c>
      <c r="G989" s="4">
        <v>79</v>
      </c>
      <c r="H989" s="4">
        <v>1.841</v>
      </c>
      <c r="I989" s="4">
        <v>1.071</v>
      </c>
      <c r="J989" s="4">
        <v>4.2089999999999996</v>
      </c>
      <c r="K989" s="4">
        <v>9.2260000000000009</v>
      </c>
      <c r="L989" s="4">
        <v>6.7119999999999997</v>
      </c>
      <c r="M989" s="4">
        <v>7.8</v>
      </c>
      <c r="N989" s="4">
        <v>2.3736666666666699</v>
      </c>
      <c r="O989" s="4">
        <v>7.9126666666666701</v>
      </c>
      <c r="P989" s="4">
        <v>1.73704663079156</v>
      </c>
      <c r="Q989" s="6">
        <v>4.9535453016500702E-5</v>
      </c>
      <c r="R989" s="4">
        <v>3.0252588846939202E-4</v>
      </c>
      <c r="S989" s="4" t="s">
        <v>4693</v>
      </c>
      <c r="T989" s="4" t="s">
        <v>4694</v>
      </c>
      <c r="U989" s="4" t="s">
        <v>37</v>
      </c>
      <c r="V989" s="4" t="s">
        <v>37</v>
      </c>
      <c r="W989" s="4" t="s">
        <v>37</v>
      </c>
      <c r="X989" s="4" t="s">
        <v>37</v>
      </c>
      <c r="Y989" s="4" t="s">
        <v>37</v>
      </c>
      <c r="Z989" s="4" t="s">
        <v>4695</v>
      </c>
      <c r="AA989" s="4" t="s">
        <v>37</v>
      </c>
      <c r="AB989" s="4" t="s">
        <v>38</v>
      </c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</row>
    <row r="990" spans="1:43">
      <c r="A990" s="4" t="s">
        <v>4696</v>
      </c>
      <c r="B990" s="4">
        <v>212</v>
      </c>
      <c r="C990" s="4">
        <v>232</v>
      </c>
      <c r="D990" s="4">
        <v>140</v>
      </c>
      <c r="E990" s="4">
        <v>101</v>
      </c>
      <c r="F990" s="4">
        <v>93</v>
      </c>
      <c r="G990" s="4">
        <v>68</v>
      </c>
      <c r="H990" s="4">
        <v>15.430999999999999</v>
      </c>
      <c r="I990" s="4">
        <v>16.594999999999999</v>
      </c>
      <c r="J990" s="4">
        <v>10.996</v>
      </c>
      <c r="K990" s="4">
        <v>6.7560000000000002</v>
      </c>
      <c r="L990" s="4">
        <v>6.2629999999999999</v>
      </c>
      <c r="M990" s="4">
        <v>4.9509999999999996</v>
      </c>
      <c r="N990" s="4">
        <v>14.340666666666699</v>
      </c>
      <c r="O990" s="4">
        <v>5.99</v>
      </c>
      <c r="P990" s="4">
        <v>-1.2594841852532701</v>
      </c>
      <c r="Q990" s="6">
        <v>5.1283283933731199E-5</v>
      </c>
      <c r="R990" s="4">
        <v>3.1174020476080301E-4</v>
      </c>
      <c r="S990" s="4" t="s">
        <v>4697</v>
      </c>
      <c r="T990" s="4" t="s">
        <v>4698</v>
      </c>
      <c r="U990" s="4" t="s">
        <v>37</v>
      </c>
      <c r="V990" s="4" t="s">
        <v>37</v>
      </c>
      <c r="W990" s="4" t="s">
        <v>37</v>
      </c>
      <c r="X990" s="4" t="s">
        <v>37</v>
      </c>
      <c r="Y990" s="4" t="s">
        <v>37</v>
      </c>
      <c r="Z990" s="4" t="s">
        <v>215</v>
      </c>
      <c r="AA990" s="4" t="s">
        <v>139</v>
      </c>
      <c r="AB990" s="4" t="s">
        <v>38</v>
      </c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</row>
    <row r="991" spans="1:43">
      <c r="A991" s="4" t="s">
        <v>4699</v>
      </c>
      <c r="B991" s="4">
        <v>52</v>
      </c>
      <c r="C991" s="4">
        <v>41</v>
      </c>
      <c r="D991" s="4">
        <v>91</v>
      </c>
      <c r="E991" s="4">
        <v>171</v>
      </c>
      <c r="F991" s="4">
        <v>171</v>
      </c>
      <c r="G991" s="4">
        <v>127</v>
      </c>
      <c r="H991" s="4">
        <v>1.413</v>
      </c>
      <c r="I991" s="4">
        <v>1.1399999999999999</v>
      </c>
      <c r="J991" s="4">
        <v>2.294</v>
      </c>
      <c r="K991" s="4">
        <v>3.734</v>
      </c>
      <c r="L991" s="4">
        <v>3.64</v>
      </c>
      <c r="M991" s="4">
        <v>3.5</v>
      </c>
      <c r="N991" s="4">
        <v>1.6156666666666699</v>
      </c>
      <c r="O991" s="4">
        <v>3.6246666666666698</v>
      </c>
      <c r="P991" s="4">
        <v>1.1657187456317</v>
      </c>
      <c r="Q991" s="6">
        <v>5.1640586205283398E-5</v>
      </c>
      <c r="R991" s="4">
        <v>3.1347374466046999E-4</v>
      </c>
      <c r="S991" s="4" t="s">
        <v>4700</v>
      </c>
      <c r="T991" s="4" t="s">
        <v>4700</v>
      </c>
      <c r="U991" s="4" t="s">
        <v>37</v>
      </c>
      <c r="V991" s="4" t="s">
        <v>37</v>
      </c>
      <c r="W991" s="4" t="s">
        <v>37</v>
      </c>
      <c r="X991" s="4" t="s">
        <v>37</v>
      </c>
      <c r="Y991" s="4" t="s">
        <v>4701</v>
      </c>
      <c r="Z991" s="4" t="s">
        <v>224</v>
      </c>
      <c r="AA991" s="4" t="s">
        <v>37</v>
      </c>
      <c r="AB991" s="4" t="s">
        <v>38</v>
      </c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</row>
    <row r="992" spans="1:43">
      <c r="A992" s="4" t="s">
        <v>4702</v>
      </c>
      <c r="B992" s="4">
        <v>57</v>
      </c>
      <c r="C992" s="4">
        <v>59</v>
      </c>
      <c r="D992" s="4">
        <v>63</v>
      </c>
      <c r="E992" s="4">
        <v>9</v>
      </c>
      <c r="F992" s="4">
        <v>22</v>
      </c>
      <c r="G992" s="4">
        <v>2</v>
      </c>
      <c r="H992" s="4">
        <v>5.415</v>
      </c>
      <c r="I992" s="4">
        <v>5.6870000000000003</v>
      </c>
      <c r="J992" s="4">
        <v>6.5620000000000003</v>
      </c>
      <c r="K992" s="4">
        <v>0.79</v>
      </c>
      <c r="L992" s="4">
        <v>1.9490000000000001</v>
      </c>
      <c r="M992" s="4">
        <v>0.19500000000000001</v>
      </c>
      <c r="N992" s="4">
        <v>5.8879999999999999</v>
      </c>
      <c r="O992" s="4">
        <v>0.97799999999999998</v>
      </c>
      <c r="P992" s="4">
        <v>-2.5898713011047798</v>
      </c>
      <c r="Q992" s="6">
        <v>5.3836793581532903E-5</v>
      </c>
      <c r="R992" s="4">
        <v>3.2514357487926302E-4</v>
      </c>
      <c r="S992" s="4" t="s">
        <v>4703</v>
      </c>
      <c r="T992" s="4" t="s">
        <v>4704</v>
      </c>
      <c r="U992" s="4" t="s">
        <v>37</v>
      </c>
      <c r="V992" s="4" t="s">
        <v>37</v>
      </c>
      <c r="W992" s="4" t="s">
        <v>37</v>
      </c>
      <c r="X992" s="4" t="s">
        <v>37</v>
      </c>
      <c r="Y992" s="4" t="s">
        <v>37</v>
      </c>
      <c r="Z992" s="4" t="s">
        <v>37</v>
      </c>
      <c r="AA992" s="4" t="s">
        <v>37</v>
      </c>
      <c r="AB992" s="4" t="s">
        <v>38</v>
      </c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</row>
    <row r="993" spans="1:43">
      <c r="A993" s="4" t="s">
        <v>4705</v>
      </c>
      <c r="B993" s="4">
        <v>30</v>
      </c>
      <c r="C993" s="4">
        <v>15</v>
      </c>
      <c r="D993" s="4">
        <v>3</v>
      </c>
      <c r="E993" s="4">
        <v>0</v>
      </c>
      <c r="F993" s="4">
        <v>0</v>
      </c>
      <c r="G993" s="4">
        <v>0</v>
      </c>
      <c r="H993" s="4">
        <v>1.2749999999999999</v>
      </c>
      <c r="I993" s="4">
        <v>0.64100000000000001</v>
      </c>
      <c r="J993" s="4">
        <v>0.13800000000000001</v>
      </c>
      <c r="K993" s="4">
        <v>0</v>
      </c>
      <c r="L993" s="4">
        <v>0</v>
      </c>
      <c r="M993" s="4">
        <v>0</v>
      </c>
      <c r="N993" s="4">
        <v>0.68466666666666698</v>
      </c>
      <c r="O993" s="4">
        <v>1E-3</v>
      </c>
      <c r="P993" s="4">
        <v>-9.4192579655970405</v>
      </c>
      <c r="Q993" s="6">
        <v>5.9197906785113098E-5</v>
      </c>
      <c r="R993" s="4">
        <v>3.56033905244967E-4</v>
      </c>
      <c r="S993" s="4" t="s">
        <v>4706</v>
      </c>
      <c r="T993" s="4" t="s">
        <v>4707</v>
      </c>
      <c r="U993" s="4" t="s">
        <v>340</v>
      </c>
      <c r="V993" s="4" t="s">
        <v>1446</v>
      </c>
      <c r="W993" s="4" t="s">
        <v>4708</v>
      </c>
      <c r="X993" s="4" t="s">
        <v>4709</v>
      </c>
      <c r="Y993" s="4" t="s">
        <v>37</v>
      </c>
      <c r="Z993" s="4" t="s">
        <v>4710</v>
      </c>
      <c r="AA993" s="4" t="s">
        <v>4711</v>
      </c>
      <c r="AB993" s="4" t="s">
        <v>38</v>
      </c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</row>
    <row r="994" spans="1:43">
      <c r="A994" s="4" t="s">
        <v>4712</v>
      </c>
      <c r="B994" s="4">
        <v>59</v>
      </c>
      <c r="C994" s="4">
        <v>41</v>
      </c>
      <c r="D994" s="4">
        <v>71</v>
      </c>
      <c r="E994" s="4">
        <v>169</v>
      </c>
      <c r="F994" s="4">
        <v>140</v>
      </c>
      <c r="G994" s="4">
        <v>110</v>
      </c>
      <c r="H994" s="4">
        <v>2.0859999999999999</v>
      </c>
      <c r="I994" s="4">
        <v>1.4410000000000001</v>
      </c>
      <c r="J994" s="4">
        <v>2.7120000000000002</v>
      </c>
      <c r="K994" s="4">
        <v>5.556</v>
      </c>
      <c r="L994" s="4">
        <v>4.5709999999999997</v>
      </c>
      <c r="M994" s="4">
        <v>4.0369999999999999</v>
      </c>
      <c r="N994" s="4">
        <v>2.0796666666666699</v>
      </c>
      <c r="O994" s="4">
        <v>4.7213333333333303</v>
      </c>
      <c r="P994" s="4">
        <v>1.18284203429736</v>
      </c>
      <c r="Q994" s="6">
        <v>5.9292371209276399E-5</v>
      </c>
      <c r="R994" s="4">
        <v>3.56437634023861E-4</v>
      </c>
      <c r="S994" s="4" t="s">
        <v>4713</v>
      </c>
      <c r="T994" s="4" t="s">
        <v>4713</v>
      </c>
      <c r="U994" s="4" t="s">
        <v>37</v>
      </c>
      <c r="V994" s="4" t="s">
        <v>37</v>
      </c>
      <c r="W994" s="4" t="s">
        <v>37</v>
      </c>
      <c r="X994" s="4" t="s">
        <v>37</v>
      </c>
      <c r="Y994" s="4" t="s">
        <v>4714</v>
      </c>
      <c r="Z994" s="4" t="s">
        <v>64</v>
      </c>
      <c r="AA994" s="4" t="s">
        <v>4715</v>
      </c>
      <c r="AB994" s="4" t="s">
        <v>38</v>
      </c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</row>
    <row r="995" spans="1:43">
      <c r="A995" s="4" t="s">
        <v>4716</v>
      </c>
      <c r="B995" s="4">
        <v>38</v>
      </c>
      <c r="C995" s="4">
        <v>47</v>
      </c>
      <c r="D995" s="4">
        <v>35</v>
      </c>
      <c r="E995" s="4">
        <v>143</v>
      </c>
      <c r="F995" s="4">
        <v>100</v>
      </c>
      <c r="G995" s="4">
        <v>81</v>
      </c>
      <c r="H995" s="4">
        <v>3.383</v>
      </c>
      <c r="I995" s="4">
        <v>4.1719999999999997</v>
      </c>
      <c r="J995" s="4">
        <v>3.4129999999999998</v>
      </c>
      <c r="K995" s="4">
        <v>11.653</v>
      </c>
      <c r="L995" s="4">
        <v>8.2639999999999993</v>
      </c>
      <c r="M995" s="4">
        <v>7.3689999999999998</v>
      </c>
      <c r="N995" s="4">
        <v>3.6560000000000001</v>
      </c>
      <c r="O995" s="4">
        <v>9.0953333333333308</v>
      </c>
      <c r="P995" s="4">
        <v>1.3148604415362699</v>
      </c>
      <c r="Q995" s="6">
        <v>6.1577794782841303E-5</v>
      </c>
      <c r="R995" s="4">
        <v>3.6842851581942598E-4</v>
      </c>
      <c r="S995" s="4" t="s">
        <v>198</v>
      </c>
      <c r="T995" s="4" t="s">
        <v>199</v>
      </c>
      <c r="U995" s="4" t="s">
        <v>37</v>
      </c>
      <c r="V995" s="4" t="s">
        <v>37</v>
      </c>
      <c r="W995" s="4" t="s">
        <v>37</v>
      </c>
      <c r="X995" s="4" t="s">
        <v>37</v>
      </c>
      <c r="Y995" s="4" t="s">
        <v>37</v>
      </c>
      <c r="Z995" s="4" t="s">
        <v>37</v>
      </c>
      <c r="AA995" s="4" t="s">
        <v>37</v>
      </c>
      <c r="AB995" s="4" t="s">
        <v>38</v>
      </c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</row>
    <row r="996" spans="1:43">
      <c r="A996" s="4" t="s">
        <v>4717</v>
      </c>
      <c r="B996" s="4">
        <v>20</v>
      </c>
      <c r="C996" s="4">
        <v>43</v>
      </c>
      <c r="D996" s="4">
        <v>74</v>
      </c>
      <c r="E996" s="4">
        <v>185</v>
      </c>
      <c r="F996" s="4">
        <v>118</v>
      </c>
      <c r="G996" s="4">
        <v>121</v>
      </c>
      <c r="H996" s="4">
        <v>0.77800000000000002</v>
      </c>
      <c r="I996" s="4">
        <v>1.681</v>
      </c>
      <c r="J996" s="4">
        <v>3.1259999999999999</v>
      </c>
      <c r="K996" s="4">
        <v>6.5890000000000004</v>
      </c>
      <c r="L996" s="4">
        <v>4.24</v>
      </c>
      <c r="M996" s="4">
        <v>4.7960000000000003</v>
      </c>
      <c r="N996" s="4">
        <v>1.8616666666666699</v>
      </c>
      <c r="O996" s="4">
        <v>5.2083333333333304</v>
      </c>
      <c r="P996" s="4">
        <v>1.4842270039534899</v>
      </c>
      <c r="Q996" s="6">
        <v>6.2209051266254398E-5</v>
      </c>
      <c r="R996" s="4">
        <v>3.71743271980152E-4</v>
      </c>
      <c r="S996" s="4" t="s">
        <v>4718</v>
      </c>
      <c r="T996" s="4" t="s">
        <v>4719</v>
      </c>
      <c r="U996" s="4" t="s">
        <v>37</v>
      </c>
      <c r="V996" s="4" t="s">
        <v>37</v>
      </c>
      <c r="W996" s="4" t="s">
        <v>37</v>
      </c>
      <c r="X996" s="4" t="s">
        <v>37</v>
      </c>
      <c r="Y996" s="4" t="s">
        <v>37</v>
      </c>
      <c r="Z996" s="4" t="s">
        <v>37</v>
      </c>
      <c r="AA996" s="4" t="s">
        <v>37</v>
      </c>
      <c r="AB996" s="4" t="s">
        <v>38</v>
      </c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</row>
    <row r="997" spans="1:43">
      <c r="A997" s="4" t="s">
        <v>4720</v>
      </c>
      <c r="B997" s="4">
        <v>147</v>
      </c>
      <c r="C997" s="4">
        <v>71</v>
      </c>
      <c r="D997" s="4">
        <v>5</v>
      </c>
      <c r="E997" s="4">
        <v>0</v>
      </c>
      <c r="F997" s="4">
        <v>0</v>
      </c>
      <c r="G997" s="4">
        <v>0</v>
      </c>
      <c r="H997" s="4">
        <v>4.16</v>
      </c>
      <c r="I997" s="4">
        <v>2.0190000000000001</v>
      </c>
      <c r="J997" s="4">
        <v>0.154</v>
      </c>
      <c r="K997" s="4">
        <v>0</v>
      </c>
      <c r="L997" s="4">
        <v>0</v>
      </c>
      <c r="M997" s="4">
        <v>0</v>
      </c>
      <c r="N997" s="4">
        <v>2.1110000000000002</v>
      </c>
      <c r="O997" s="4">
        <v>1E-3</v>
      </c>
      <c r="P997" s="4">
        <v>-11.043710863347201</v>
      </c>
      <c r="Q997" s="6">
        <v>6.2660911551835194E-5</v>
      </c>
      <c r="R997" s="4">
        <v>3.7410056122911102E-4</v>
      </c>
      <c r="S997" s="4" t="s">
        <v>4721</v>
      </c>
      <c r="T997" s="4" t="s">
        <v>4722</v>
      </c>
      <c r="U997" s="4" t="s">
        <v>89</v>
      </c>
      <c r="V997" s="4" t="s">
        <v>350</v>
      </c>
      <c r="W997" s="4" t="s">
        <v>351</v>
      </c>
      <c r="X997" s="4" t="s">
        <v>4545</v>
      </c>
      <c r="Y997" s="4" t="s">
        <v>4723</v>
      </c>
      <c r="Z997" s="4" t="s">
        <v>3985</v>
      </c>
      <c r="AA997" s="4" t="s">
        <v>4724</v>
      </c>
      <c r="AB997" s="4" t="s">
        <v>38</v>
      </c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</row>
    <row r="998" spans="1:43">
      <c r="A998" s="4" t="s">
        <v>4725</v>
      </c>
      <c r="B998" s="4">
        <v>557</v>
      </c>
      <c r="C998" s="4">
        <v>555</v>
      </c>
      <c r="D998" s="4">
        <v>885</v>
      </c>
      <c r="E998" s="4">
        <v>78</v>
      </c>
      <c r="F998" s="4">
        <v>196</v>
      </c>
      <c r="G998" s="4">
        <v>232</v>
      </c>
      <c r="H998" s="4">
        <v>28.265999999999998</v>
      </c>
      <c r="I998" s="4">
        <v>28.308</v>
      </c>
      <c r="J998" s="4">
        <v>48.779000000000003</v>
      </c>
      <c r="K998" s="4">
        <v>3.625</v>
      </c>
      <c r="L998" s="4">
        <v>9.1890000000000001</v>
      </c>
      <c r="M998" s="4">
        <v>11.999000000000001</v>
      </c>
      <c r="N998" s="4">
        <v>35.1176666666667</v>
      </c>
      <c r="O998" s="4">
        <v>8.2710000000000008</v>
      </c>
      <c r="P998" s="4">
        <v>-2.0860633174698502</v>
      </c>
      <c r="Q998" s="6">
        <v>6.4096750175695805E-5</v>
      </c>
      <c r="R998" s="4">
        <v>3.8197327492728398E-4</v>
      </c>
      <c r="S998" s="4" t="s">
        <v>4726</v>
      </c>
      <c r="T998" s="4" t="s">
        <v>4727</v>
      </c>
      <c r="U998" s="4" t="s">
        <v>37</v>
      </c>
      <c r="V998" s="4" t="s">
        <v>37</v>
      </c>
      <c r="W998" s="4" t="s">
        <v>37</v>
      </c>
      <c r="X998" s="4" t="s">
        <v>37</v>
      </c>
      <c r="Y998" s="4" t="s">
        <v>2031</v>
      </c>
      <c r="Z998" s="4" t="s">
        <v>37</v>
      </c>
      <c r="AA998" s="4" t="s">
        <v>4728</v>
      </c>
      <c r="AB998" s="4" t="s">
        <v>38</v>
      </c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</row>
    <row r="999" spans="1:43">
      <c r="A999" s="4" t="s">
        <v>4729</v>
      </c>
      <c r="B999" s="4">
        <v>22</v>
      </c>
      <c r="C999" s="4">
        <v>9</v>
      </c>
      <c r="D999" s="4">
        <v>17</v>
      </c>
      <c r="E999" s="4">
        <v>77</v>
      </c>
      <c r="F999" s="4">
        <v>55</v>
      </c>
      <c r="G999" s="4">
        <v>53</v>
      </c>
      <c r="H999" s="4">
        <v>0.19800000000000001</v>
      </c>
      <c r="I999" s="4">
        <v>8.1000000000000003E-2</v>
      </c>
      <c r="J999" s="4">
        <v>0.16600000000000001</v>
      </c>
      <c r="K999" s="4">
        <v>0.63400000000000001</v>
      </c>
      <c r="L999" s="4">
        <v>0.45100000000000001</v>
      </c>
      <c r="M999" s="4">
        <v>0.48499999999999999</v>
      </c>
      <c r="N999" s="4">
        <v>0.14833333333333301</v>
      </c>
      <c r="O999" s="4">
        <v>0.52333333333333298</v>
      </c>
      <c r="P999" s="4">
        <v>1.8188873179252301</v>
      </c>
      <c r="Q999" s="6">
        <v>6.4425497408238805E-5</v>
      </c>
      <c r="R999" s="4">
        <v>3.8375699438374799E-4</v>
      </c>
      <c r="S999" s="4" t="s">
        <v>4730</v>
      </c>
      <c r="T999" s="4" t="s">
        <v>4731</v>
      </c>
      <c r="U999" s="4" t="s">
        <v>931</v>
      </c>
      <c r="V999" s="4" t="s">
        <v>4732</v>
      </c>
      <c r="W999" s="4" t="s">
        <v>4733</v>
      </c>
      <c r="X999" s="4" t="s">
        <v>4734</v>
      </c>
      <c r="Y999" s="4" t="s">
        <v>4735</v>
      </c>
      <c r="Z999" s="4" t="s">
        <v>4736</v>
      </c>
      <c r="AA999" s="4" t="s">
        <v>4737</v>
      </c>
      <c r="AB999" s="4" t="s">
        <v>38</v>
      </c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</row>
    <row r="1000" spans="1:43">
      <c r="A1000" s="4" t="s">
        <v>4738</v>
      </c>
      <c r="B1000" s="4">
        <v>50</v>
      </c>
      <c r="C1000" s="4">
        <v>38</v>
      </c>
      <c r="D1000" s="4">
        <v>42</v>
      </c>
      <c r="E1000" s="4">
        <v>114</v>
      </c>
      <c r="F1000" s="4">
        <v>110</v>
      </c>
      <c r="G1000" s="4">
        <v>96</v>
      </c>
      <c r="H1000" s="4">
        <v>1.9370000000000001</v>
      </c>
      <c r="I1000" s="4">
        <v>1.4790000000000001</v>
      </c>
      <c r="J1000" s="4">
        <v>1.788</v>
      </c>
      <c r="K1000" s="4">
        <v>4.0439999999999996</v>
      </c>
      <c r="L1000" s="4">
        <v>3.919</v>
      </c>
      <c r="M1000" s="4">
        <v>3.79</v>
      </c>
      <c r="N1000" s="4">
        <v>1.7346666666666699</v>
      </c>
      <c r="O1000" s="4">
        <v>3.91766666666667</v>
      </c>
      <c r="P1000" s="4">
        <v>1.17533619027684</v>
      </c>
      <c r="Q1000" s="6">
        <v>6.4626442637871398E-5</v>
      </c>
      <c r="R1000" s="4">
        <v>3.8442709195036801E-4</v>
      </c>
      <c r="S1000" s="4" t="s">
        <v>4739</v>
      </c>
      <c r="T1000" s="4" t="s">
        <v>4740</v>
      </c>
      <c r="U1000" s="4" t="s">
        <v>37</v>
      </c>
      <c r="V1000" s="4" t="s">
        <v>37</v>
      </c>
      <c r="W1000" s="4" t="s">
        <v>37</v>
      </c>
      <c r="X1000" s="4" t="s">
        <v>37</v>
      </c>
      <c r="Y1000" s="4" t="s">
        <v>37</v>
      </c>
      <c r="Z1000" s="4" t="s">
        <v>215</v>
      </c>
      <c r="AA1000" s="4" t="s">
        <v>139</v>
      </c>
      <c r="AB1000" s="4" t="s">
        <v>38</v>
      </c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</row>
    <row r="1001" spans="1:43">
      <c r="A1001" s="4" t="s">
        <v>4741</v>
      </c>
      <c r="B1001" s="4">
        <v>50</v>
      </c>
      <c r="C1001" s="4">
        <v>38</v>
      </c>
      <c r="D1001" s="4">
        <v>42</v>
      </c>
      <c r="E1001" s="4">
        <v>114</v>
      </c>
      <c r="F1001" s="4">
        <v>110</v>
      </c>
      <c r="G1001" s="4">
        <v>96</v>
      </c>
      <c r="H1001" s="4">
        <v>1.9370000000000001</v>
      </c>
      <c r="I1001" s="4">
        <v>1.4790000000000001</v>
      </c>
      <c r="J1001" s="4">
        <v>1.788</v>
      </c>
      <c r="K1001" s="4">
        <v>4.0439999999999996</v>
      </c>
      <c r="L1001" s="4">
        <v>3.919</v>
      </c>
      <c r="M1001" s="4">
        <v>3.79</v>
      </c>
      <c r="N1001" s="4">
        <v>1.7346666666666699</v>
      </c>
      <c r="O1001" s="4">
        <v>3.91766666666667</v>
      </c>
      <c r="P1001" s="4">
        <v>1.17533619027684</v>
      </c>
      <c r="Q1001" s="6">
        <v>6.4626442637871398E-5</v>
      </c>
      <c r="R1001" s="4">
        <v>3.8442709195036801E-4</v>
      </c>
      <c r="S1001" s="4" t="s">
        <v>4742</v>
      </c>
      <c r="T1001" s="4" t="s">
        <v>4740</v>
      </c>
      <c r="U1001" s="4" t="s">
        <v>37</v>
      </c>
      <c r="V1001" s="4" t="s">
        <v>37</v>
      </c>
      <c r="W1001" s="4" t="s">
        <v>37</v>
      </c>
      <c r="X1001" s="4" t="s">
        <v>37</v>
      </c>
      <c r="Y1001" s="4" t="s">
        <v>37</v>
      </c>
      <c r="Z1001" s="4" t="s">
        <v>215</v>
      </c>
      <c r="AA1001" s="4" t="s">
        <v>139</v>
      </c>
      <c r="AB1001" s="4" t="s">
        <v>38</v>
      </c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</row>
    <row r="1002" spans="1:43">
      <c r="A1002" s="4" t="s">
        <v>4743</v>
      </c>
      <c r="B1002" s="4">
        <v>500</v>
      </c>
      <c r="C1002" s="4">
        <v>986</v>
      </c>
      <c r="D1002" s="4">
        <v>1463</v>
      </c>
      <c r="E1002" s="4">
        <v>3349</v>
      </c>
      <c r="F1002" s="4">
        <v>2998</v>
      </c>
      <c r="G1002" s="4">
        <v>2889</v>
      </c>
      <c r="H1002" s="4">
        <v>21.364999999999998</v>
      </c>
      <c r="I1002" s="4">
        <v>42.338999999999999</v>
      </c>
      <c r="J1002" s="4">
        <v>67.968000000000004</v>
      </c>
      <c r="K1002" s="4">
        <v>131.17500000000001</v>
      </c>
      <c r="L1002" s="4">
        <v>118.46</v>
      </c>
      <c r="M1002" s="4">
        <v>125.91800000000001</v>
      </c>
      <c r="N1002" s="4">
        <v>43.890666666666696</v>
      </c>
      <c r="O1002" s="4">
        <v>125.184333333333</v>
      </c>
      <c r="P1002" s="4">
        <v>1.51206793309831</v>
      </c>
      <c r="Q1002" s="6">
        <v>6.5527601226761896E-5</v>
      </c>
      <c r="R1002" s="4">
        <v>3.8837017836170401E-4</v>
      </c>
      <c r="S1002" s="4" t="s">
        <v>4744</v>
      </c>
      <c r="T1002" s="4" t="s">
        <v>4745</v>
      </c>
      <c r="U1002" s="4" t="s">
        <v>37</v>
      </c>
      <c r="V1002" s="4" t="s">
        <v>37</v>
      </c>
      <c r="W1002" s="4" t="s">
        <v>37</v>
      </c>
      <c r="X1002" s="4" t="s">
        <v>37</v>
      </c>
      <c r="Y1002" s="4" t="s">
        <v>4746</v>
      </c>
      <c r="Z1002" s="4" t="s">
        <v>4747</v>
      </c>
      <c r="AA1002" s="4" t="s">
        <v>4748</v>
      </c>
      <c r="AB1002" s="4" t="s">
        <v>1054</v>
      </c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</row>
    <row r="1003" spans="1:43">
      <c r="A1003" s="4" t="s">
        <v>4749</v>
      </c>
      <c r="B1003" s="4">
        <v>308</v>
      </c>
      <c r="C1003" s="4">
        <v>250</v>
      </c>
      <c r="D1003" s="4">
        <v>226</v>
      </c>
      <c r="E1003" s="4">
        <v>118</v>
      </c>
      <c r="F1003" s="4">
        <v>162</v>
      </c>
      <c r="G1003" s="4">
        <v>132</v>
      </c>
      <c r="H1003" s="4">
        <v>13.087</v>
      </c>
      <c r="I1003" s="4">
        <v>10.676</v>
      </c>
      <c r="J1003" s="4">
        <v>10.43</v>
      </c>
      <c r="K1003" s="4">
        <v>4.5910000000000002</v>
      </c>
      <c r="L1003" s="4">
        <v>6.359</v>
      </c>
      <c r="M1003" s="4">
        <v>5.7160000000000002</v>
      </c>
      <c r="N1003" s="4">
        <v>11.3976666666667</v>
      </c>
      <c r="O1003" s="4">
        <v>5.5553333333333299</v>
      </c>
      <c r="P1003" s="4">
        <v>-1.03679312121843</v>
      </c>
      <c r="Q1003" s="6">
        <v>6.5832592573836004E-5</v>
      </c>
      <c r="R1003" s="4">
        <v>3.89646470526667E-4</v>
      </c>
      <c r="S1003" s="4" t="s">
        <v>4750</v>
      </c>
      <c r="T1003" s="4" t="s">
        <v>4751</v>
      </c>
      <c r="U1003" s="4" t="s">
        <v>37</v>
      </c>
      <c r="V1003" s="4" t="s">
        <v>37</v>
      </c>
      <c r="W1003" s="4" t="s">
        <v>37</v>
      </c>
      <c r="X1003" s="4" t="s">
        <v>37</v>
      </c>
      <c r="Y1003" s="4" t="s">
        <v>951</v>
      </c>
      <c r="Z1003" s="4" t="s">
        <v>4338</v>
      </c>
      <c r="AA1003" s="4" t="s">
        <v>3382</v>
      </c>
      <c r="AB1003" s="4" t="s">
        <v>1054</v>
      </c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</row>
    <row r="1004" spans="1:43">
      <c r="A1004" s="4" t="s">
        <v>4752</v>
      </c>
      <c r="B1004" s="4">
        <v>30</v>
      </c>
      <c r="C1004" s="4">
        <v>22</v>
      </c>
      <c r="D1004" s="4">
        <v>40</v>
      </c>
      <c r="E1004" s="4">
        <v>122</v>
      </c>
      <c r="F1004" s="4">
        <v>103</v>
      </c>
      <c r="G1004" s="4">
        <v>60</v>
      </c>
      <c r="H1004" s="4">
        <v>0.443</v>
      </c>
      <c r="I1004" s="4">
        <v>0.3</v>
      </c>
      <c r="J1004" s="4">
        <v>0.67700000000000005</v>
      </c>
      <c r="K1004" s="4">
        <v>1.603</v>
      </c>
      <c r="L1004" s="4">
        <v>1.3460000000000001</v>
      </c>
      <c r="M1004" s="4">
        <v>0.89</v>
      </c>
      <c r="N1004" s="4">
        <v>0.473333333333333</v>
      </c>
      <c r="O1004" s="4">
        <v>1.2796666666666701</v>
      </c>
      <c r="P1004" s="4">
        <v>1.43483963045491</v>
      </c>
      <c r="Q1004" s="6">
        <v>6.6811426079380797E-5</v>
      </c>
      <c r="R1004" s="4">
        <v>3.9490216892522503E-4</v>
      </c>
      <c r="S1004" s="4" t="s">
        <v>4753</v>
      </c>
      <c r="T1004" s="4" t="s">
        <v>4754</v>
      </c>
      <c r="U1004" s="4" t="s">
        <v>4755</v>
      </c>
      <c r="V1004" s="4" t="s">
        <v>4756</v>
      </c>
      <c r="W1004" s="4" t="s">
        <v>4757</v>
      </c>
      <c r="X1004" s="4" t="s">
        <v>4758</v>
      </c>
      <c r="Y1004" s="4" t="s">
        <v>4759</v>
      </c>
      <c r="Z1004" s="4" t="s">
        <v>4760</v>
      </c>
      <c r="AA1004" s="4" t="s">
        <v>4761</v>
      </c>
      <c r="AB1004" s="4" t="s">
        <v>38</v>
      </c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</row>
    <row r="1005" spans="1:43">
      <c r="A1005" s="4" t="s">
        <v>4762</v>
      </c>
      <c r="B1005" s="4">
        <v>250</v>
      </c>
      <c r="C1005" s="4">
        <v>272</v>
      </c>
      <c r="D1005" s="4">
        <v>305</v>
      </c>
      <c r="E1005" s="4">
        <v>94</v>
      </c>
      <c r="F1005" s="4">
        <v>164</v>
      </c>
      <c r="G1005" s="4">
        <v>159</v>
      </c>
      <c r="H1005" s="4">
        <v>17.707999999999998</v>
      </c>
      <c r="I1005" s="4">
        <v>19.364999999999998</v>
      </c>
      <c r="J1005" s="4">
        <v>23.465</v>
      </c>
      <c r="K1005" s="4">
        <v>6.0970000000000004</v>
      </c>
      <c r="L1005" s="4">
        <v>10.731999999999999</v>
      </c>
      <c r="M1005" s="4">
        <v>11.478</v>
      </c>
      <c r="N1005" s="4">
        <v>20.1793333333333</v>
      </c>
      <c r="O1005" s="4">
        <v>9.4356666666666698</v>
      </c>
      <c r="P1005" s="4">
        <v>-1.09668215419696</v>
      </c>
      <c r="Q1005" s="6">
        <v>7.1214582347895396E-5</v>
      </c>
      <c r="R1005" s="4">
        <v>4.17896912346628E-4</v>
      </c>
      <c r="S1005" s="4" t="s">
        <v>4763</v>
      </c>
      <c r="T1005" s="4" t="s">
        <v>4764</v>
      </c>
      <c r="U1005" s="4" t="s">
        <v>37</v>
      </c>
      <c r="V1005" s="4" t="s">
        <v>37</v>
      </c>
      <c r="W1005" s="4" t="s">
        <v>37</v>
      </c>
      <c r="X1005" s="4" t="s">
        <v>37</v>
      </c>
      <c r="Y1005" s="4" t="s">
        <v>4765</v>
      </c>
      <c r="Z1005" s="4" t="s">
        <v>4766</v>
      </c>
      <c r="AA1005" s="4" t="s">
        <v>4767</v>
      </c>
      <c r="AB1005" s="4" t="s">
        <v>38</v>
      </c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</row>
    <row r="1006" spans="1:43">
      <c r="A1006" s="4" t="s">
        <v>4768</v>
      </c>
      <c r="B1006" s="4">
        <v>144</v>
      </c>
      <c r="C1006" s="4">
        <v>62</v>
      </c>
      <c r="D1006" s="4">
        <v>5</v>
      </c>
      <c r="E1006" s="4">
        <v>0</v>
      </c>
      <c r="F1006" s="4">
        <v>0</v>
      </c>
      <c r="G1006" s="4">
        <v>0</v>
      </c>
      <c r="H1006" s="4">
        <v>16.527000000000001</v>
      </c>
      <c r="I1006" s="4">
        <v>7.1740000000000004</v>
      </c>
      <c r="J1006" s="4">
        <v>0.625</v>
      </c>
      <c r="K1006" s="4">
        <v>0</v>
      </c>
      <c r="L1006" s="4">
        <v>0</v>
      </c>
      <c r="M1006" s="4">
        <v>0</v>
      </c>
      <c r="N1006" s="4">
        <v>8.1086666666666698</v>
      </c>
      <c r="O1006" s="4">
        <v>1E-3</v>
      </c>
      <c r="P1006" s="4">
        <v>-12.985248991764299</v>
      </c>
      <c r="Q1006" s="6">
        <v>7.1585464418058304E-5</v>
      </c>
      <c r="R1006" s="4">
        <v>4.1969553531792398E-4</v>
      </c>
      <c r="S1006" s="4" t="s">
        <v>4769</v>
      </c>
      <c r="T1006" s="4" t="s">
        <v>4770</v>
      </c>
      <c r="U1006" s="4" t="s">
        <v>37</v>
      </c>
      <c r="V1006" s="4" t="s">
        <v>37</v>
      </c>
      <c r="W1006" s="4" t="s">
        <v>37</v>
      </c>
      <c r="X1006" s="4" t="s">
        <v>37</v>
      </c>
      <c r="Y1006" s="4" t="s">
        <v>35</v>
      </c>
      <c r="Z1006" s="4" t="s">
        <v>37</v>
      </c>
      <c r="AA1006" s="4" t="s">
        <v>143</v>
      </c>
      <c r="AB1006" s="4" t="s">
        <v>38</v>
      </c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</row>
    <row r="1007" spans="1:43">
      <c r="A1007" s="4" t="s">
        <v>4771</v>
      </c>
      <c r="B1007" s="4">
        <v>54</v>
      </c>
      <c r="C1007" s="4">
        <v>73</v>
      </c>
      <c r="D1007" s="4">
        <v>67</v>
      </c>
      <c r="E1007" s="4">
        <v>151</v>
      </c>
      <c r="F1007" s="4">
        <v>167</v>
      </c>
      <c r="G1007" s="4">
        <v>117</v>
      </c>
      <c r="H1007" s="4">
        <v>0.65100000000000002</v>
      </c>
      <c r="I1007" s="4">
        <v>0.85499999999999998</v>
      </c>
      <c r="J1007" s="4">
        <v>0.84899999999999998</v>
      </c>
      <c r="K1007" s="4">
        <v>1.6279999999999999</v>
      </c>
      <c r="L1007" s="4">
        <v>1.819</v>
      </c>
      <c r="M1007" s="4">
        <v>1.3540000000000001</v>
      </c>
      <c r="N1007" s="4">
        <v>0.78500000000000003</v>
      </c>
      <c r="O1007" s="4">
        <v>1.6003333333333301</v>
      </c>
      <c r="P1007" s="4">
        <v>1.02760787615845</v>
      </c>
      <c r="Q1007" s="6">
        <v>7.2691924053105205E-5</v>
      </c>
      <c r="R1007" s="4">
        <v>4.2579963959049399E-4</v>
      </c>
      <c r="S1007" s="4" t="s">
        <v>4772</v>
      </c>
      <c r="T1007" s="4" t="s">
        <v>4773</v>
      </c>
      <c r="U1007" s="4" t="s">
        <v>37</v>
      </c>
      <c r="V1007" s="4" t="s">
        <v>37</v>
      </c>
      <c r="W1007" s="4" t="s">
        <v>37</v>
      </c>
      <c r="X1007" s="4" t="s">
        <v>37</v>
      </c>
      <c r="Y1007" s="4" t="s">
        <v>4774</v>
      </c>
      <c r="Z1007" s="4" t="s">
        <v>4775</v>
      </c>
      <c r="AA1007" s="4" t="s">
        <v>4776</v>
      </c>
      <c r="AB1007" s="4" t="s">
        <v>38</v>
      </c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</row>
    <row r="1008" spans="1:43">
      <c r="A1008" s="4" t="s">
        <v>4777</v>
      </c>
      <c r="B1008" s="4">
        <v>140</v>
      </c>
      <c r="C1008" s="4">
        <v>100</v>
      </c>
      <c r="D1008" s="4">
        <v>29</v>
      </c>
      <c r="E1008" s="4">
        <v>386</v>
      </c>
      <c r="F1008" s="4">
        <v>622</v>
      </c>
      <c r="G1008" s="4">
        <v>497</v>
      </c>
      <c r="H1008" s="4">
        <v>23.724</v>
      </c>
      <c r="I1008" s="4">
        <v>16.974</v>
      </c>
      <c r="J1008" s="4">
        <v>5.3369999999999997</v>
      </c>
      <c r="K1008" s="4">
        <v>59.896000000000001</v>
      </c>
      <c r="L1008" s="4">
        <v>97.373999999999995</v>
      </c>
      <c r="M1008" s="4">
        <v>85.832999999999998</v>
      </c>
      <c r="N1008" s="4">
        <v>15.345000000000001</v>
      </c>
      <c r="O1008" s="4">
        <v>81.034333333333294</v>
      </c>
      <c r="P1008" s="4">
        <v>2.4007646453418499</v>
      </c>
      <c r="Q1008" s="6">
        <v>7.2968977550020799E-5</v>
      </c>
      <c r="R1008" s="4">
        <v>4.2723057847989302E-4</v>
      </c>
      <c r="S1008" s="4" t="s">
        <v>4778</v>
      </c>
      <c r="T1008" s="4" t="s">
        <v>4779</v>
      </c>
      <c r="U1008" s="4" t="s">
        <v>158</v>
      </c>
      <c r="V1008" s="4" t="s">
        <v>159</v>
      </c>
      <c r="W1008" s="4" t="s">
        <v>160</v>
      </c>
      <c r="X1008" s="4" t="s">
        <v>1946</v>
      </c>
      <c r="Y1008" s="4" t="s">
        <v>117</v>
      </c>
      <c r="Z1008" s="4" t="s">
        <v>37</v>
      </c>
      <c r="AA1008" s="4" t="s">
        <v>1947</v>
      </c>
      <c r="AB1008" s="4" t="s">
        <v>38</v>
      </c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</row>
    <row r="1009" spans="1:43">
      <c r="A1009" s="4" t="s">
        <v>4780</v>
      </c>
      <c r="B1009" s="4">
        <v>409</v>
      </c>
      <c r="C1009" s="4">
        <v>330</v>
      </c>
      <c r="D1009" s="4">
        <v>459</v>
      </c>
      <c r="E1009" s="4">
        <v>255</v>
      </c>
      <c r="F1009" s="4">
        <v>224</v>
      </c>
      <c r="G1009" s="4">
        <v>223</v>
      </c>
      <c r="H1009" s="4">
        <v>9.1709999999999994</v>
      </c>
      <c r="I1009" s="4">
        <v>7.1289999999999996</v>
      </c>
      <c r="J1009" s="4">
        <v>10.882999999999999</v>
      </c>
      <c r="K1009" s="4">
        <v>4.1050000000000004</v>
      </c>
      <c r="L1009" s="4">
        <v>3.8559999999999999</v>
      </c>
      <c r="M1009" s="4">
        <v>4.4720000000000004</v>
      </c>
      <c r="N1009" s="4">
        <v>9.0609999999999999</v>
      </c>
      <c r="O1009" s="4">
        <v>4.1443333333333303</v>
      </c>
      <c r="P1009" s="4">
        <v>-1.1285302340915799</v>
      </c>
      <c r="Q1009" s="6">
        <v>7.4018489208133904E-5</v>
      </c>
      <c r="R1009" s="4">
        <v>4.32404606086406E-4</v>
      </c>
      <c r="S1009" s="4" t="s">
        <v>4781</v>
      </c>
      <c r="T1009" s="4" t="s">
        <v>4782</v>
      </c>
      <c r="U1009" s="4" t="s">
        <v>37</v>
      </c>
      <c r="V1009" s="4" t="s">
        <v>37</v>
      </c>
      <c r="W1009" s="4" t="s">
        <v>37</v>
      </c>
      <c r="X1009" s="4" t="s">
        <v>37</v>
      </c>
      <c r="Y1009" s="4" t="s">
        <v>3231</v>
      </c>
      <c r="Z1009" s="4" t="s">
        <v>287</v>
      </c>
      <c r="AA1009" s="4" t="s">
        <v>3232</v>
      </c>
      <c r="AB1009" s="4" t="s">
        <v>38</v>
      </c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</row>
    <row r="1010" spans="1:43">
      <c r="A1010" s="4" t="s">
        <v>4783</v>
      </c>
      <c r="B1010" s="4">
        <v>20</v>
      </c>
      <c r="C1010" s="4">
        <v>28</v>
      </c>
      <c r="D1010" s="4">
        <v>43</v>
      </c>
      <c r="E1010" s="4">
        <v>111</v>
      </c>
      <c r="F1010" s="4">
        <v>106</v>
      </c>
      <c r="G1010" s="4">
        <v>64</v>
      </c>
      <c r="H1010" s="4">
        <v>0.76600000000000001</v>
      </c>
      <c r="I1010" s="4">
        <v>1.3049999999999999</v>
      </c>
      <c r="J1010" s="4">
        <v>1.831</v>
      </c>
      <c r="K1010" s="4">
        <v>3.6160000000000001</v>
      </c>
      <c r="L1010" s="4">
        <v>3.8159999999999998</v>
      </c>
      <c r="M1010" s="4">
        <v>2.5529999999999999</v>
      </c>
      <c r="N1010" s="4">
        <v>1.30066666666667</v>
      </c>
      <c r="O1010" s="4">
        <v>3.32833333333333</v>
      </c>
      <c r="P1010" s="4">
        <v>1.3555486497222999</v>
      </c>
      <c r="Q1010" s="6">
        <v>7.6236830999120502E-5</v>
      </c>
      <c r="R1010" s="4">
        <v>4.4416981206324099E-4</v>
      </c>
      <c r="S1010" s="4" t="s">
        <v>4784</v>
      </c>
      <c r="T1010" s="4" t="s">
        <v>4785</v>
      </c>
      <c r="U1010" s="4" t="s">
        <v>37</v>
      </c>
      <c r="V1010" s="4" t="s">
        <v>37</v>
      </c>
      <c r="W1010" s="4" t="s">
        <v>37</v>
      </c>
      <c r="X1010" s="4" t="s">
        <v>37</v>
      </c>
      <c r="Y1010" s="4" t="s">
        <v>117</v>
      </c>
      <c r="Z1010" s="4" t="s">
        <v>4786</v>
      </c>
      <c r="AA1010" s="4" t="s">
        <v>4787</v>
      </c>
      <c r="AB1010" s="4" t="s">
        <v>38</v>
      </c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</row>
    <row r="1011" spans="1:43">
      <c r="A1011" s="4" t="s">
        <v>4788</v>
      </c>
      <c r="B1011" s="4">
        <v>49</v>
      </c>
      <c r="C1011" s="4">
        <v>30</v>
      </c>
      <c r="D1011" s="4">
        <v>40</v>
      </c>
      <c r="E1011" s="4">
        <v>95</v>
      </c>
      <c r="F1011" s="4">
        <v>120</v>
      </c>
      <c r="G1011" s="4">
        <v>94</v>
      </c>
      <c r="H1011" s="4">
        <v>2.5219999999999998</v>
      </c>
      <c r="I1011" s="4">
        <v>1.552</v>
      </c>
      <c r="J1011" s="4">
        <v>2.2360000000000002</v>
      </c>
      <c r="K1011" s="4">
        <v>4.4779999999999998</v>
      </c>
      <c r="L1011" s="4">
        <v>5.7069999999999999</v>
      </c>
      <c r="M1011" s="4">
        <v>4.931</v>
      </c>
      <c r="N1011" s="4">
        <v>2.1033333333333299</v>
      </c>
      <c r="O1011" s="4">
        <v>5.0386666666666704</v>
      </c>
      <c r="P1011" s="4">
        <v>1.2603645133900501</v>
      </c>
      <c r="Q1011" s="6">
        <v>7.6701918494944595E-5</v>
      </c>
      <c r="R1011" s="4">
        <v>4.4648049788195698E-4</v>
      </c>
      <c r="S1011" s="4" t="s">
        <v>4789</v>
      </c>
      <c r="T1011" s="4" t="s">
        <v>4790</v>
      </c>
      <c r="U1011" s="4" t="s">
        <v>37</v>
      </c>
      <c r="V1011" s="4" t="s">
        <v>37</v>
      </c>
      <c r="W1011" s="4" t="s">
        <v>37</v>
      </c>
      <c r="X1011" s="4" t="s">
        <v>37</v>
      </c>
      <c r="Y1011" s="4" t="s">
        <v>37</v>
      </c>
      <c r="Z1011" s="4" t="s">
        <v>37</v>
      </c>
      <c r="AA1011" s="4" t="s">
        <v>37</v>
      </c>
      <c r="AB1011" s="4" t="s">
        <v>38</v>
      </c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</row>
    <row r="1012" spans="1:43">
      <c r="A1012" s="4" t="s">
        <v>4791</v>
      </c>
      <c r="B1012" s="4">
        <v>25</v>
      </c>
      <c r="C1012" s="4">
        <v>28</v>
      </c>
      <c r="D1012" s="4">
        <v>47</v>
      </c>
      <c r="E1012" s="4">
        <v>82</v>
      </c>
      <c r="F1012" s="4">
        <v>111</v>
      </c>
      <c r="G1012" s="4">
        <v>91</v>
      </c>
      <c r="H1012" s="4">
        <v>1.589</v>
      </c>
      <c r="I1012" s="4">
        <v>1.766</v>
      </c>
      <c r="J1012" s="4">
        <v>3.2170000000000001</v>
      </c>
      <c r="K1012" s="4">
        <v>4.7679999999999998</v>
      </c>
      <c r="L1012" s="4">
        <v>6.516</v>
      </c>
      <c r="M1012" s="4">
        <v>5.8929999999999998</v>
      </c>
      <c r="N1012" s="4">
        <v>2.1906666666666701</v>
      </c>
      <c r="O1012" s="4">
        <v>5.7256666666666698</v>
      </c>
      <c r="P1012" s="4">
        <v>1.3860737032843999</v>
      </c>
      <c r="Q1012" s="6">
        <v>7.7044778082328605E-5</v>
      </c>
      <c r="R1012" s="4">
        <v>4.4775499411674798E-4</v>
      </c>
      <c r="S1012" s="4" t="s">
        <v>4792</v>
      </c>
      <c r="T1012" s="4" t="s">
        <v>4793</v>
      </c>
      <c r="U1012" s="4" t="s">
        <v>37</v>
      </c>
      <c r="V1012" s="4" t="s">
        <v>37</v>
      </c>
      <c r="W1012" s="4" t="s">
        <v>37</v>
      </c>
      <c r="X1012" s="4" t="s">
        <v>37</v>
      </c>
      <c r="Y1012" s="4" t="s">
        <v>101</v>
      </c>
      <c r="Z1012" s="4" t="s">
        <v>102</v>
      </c>
      <c r="AA1012" s="4" t="s">
        <v>103</v>
      </c>
      <c r="AB1012" s="4" t="s">
        <v>38</v>
      </c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</row>
    <row r="1013" spans="1:43">
      <c r="A1013" s="4" t="s">
        <v>4794</v>
      </c>
      <c r="B1013" s="4">
        <v>7</v>
      </c>
      <c r="C1013" s="4">
        <v>10</v>
      </c>
      <c r="D1013" s="4">
        <v>13</v>
      </c>
      <c r="E1013" s="4">
        <v>77</v>
      </c>
      <c r="F1013" s="4">
        <v>50</v>
      </c>
      <c r="G1013" s="4">
        <v>25</v>
      </c>
      <c r="H1013" s="4">
        <v>0.35</v>
      </c>
      <c r="I1013" s="4">
        <v>0.502</v>
      </c>
      <c r="J1013" s="4">
        <v>0.70499999999999996</v>
      </c>
      <c r="K1013" s="4">
        <v>3.5219999999999998</v>
      </c>
      <c r="L1013" s="4">
        <v>2.3069999999999999</v>
      </c>
      <c r="M1013" s="4">
        <v>1.2729999999999999</v>
      </c>
      <c r="N1013" s="4">
        <v>0.51900000000000002</v>
      </c>
      <c r="O1013" s="4">
        <v>2.3673333333333302</v>
      </c>
      <c r="P1013" s="4">
        <v>2.1894564159419301</v>
      </c>
      <c r="Q1013" s="6">
        <v>7.8482023472185904E-5</v>
      </c>
      <c r="R1013" s="4">
        <v>4.55622040985678E-4</v>
      </c>
      <c r="S1013" s="4" t="s">
        <v>4795</v>
      </c>
      <c r="T1013" s="4" t="s">
        <v>4796</v>
      </c>
      <c r="U1013" s="4" t="s">
        <v>37</v>
      </c>
      <c r="V1013" s="4" t="s">
        <v>37</v>
      </c>
      <c r="W1013" s="4" t="s">
        <v>37</v>
      </c>
      <c r="X1013" s="4" t="s">
        <v>37</v>
      </c>
      <c r="Y1013" s="4" t="s">
        <v>37</v>
      </c>
      <c r="Z1013" s="4" t="s">
        <v>37</v>
      </c>
      <c r="AA1013" s="4" t="s">
        <v>37</v>
      </c>
      <c r="AB1013" s="4" t="s">
        <v>38</v>
      </c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</row>
    <row r="1014" spans="1:43">
      <c r="A1014" s="4" t="s">
        <v>4797</v>
      </c>
      <c r="B1014" s="4">
        <v>48</v>
      </c>
      <c r="C1014" s="4">
        <v>32</v>
      </c>
      <c r="D1014" s="4">
        <v>67</v>
      </c>
      <c r="E1014" s="4">
        <v>122</v>
      </c>
      <c r="F1014" s="4">
        <v>116</v>
      </c>
      <c r="G1014" s="4">
        <v>132</v>
      </c>
      <c r="H1014" s="4">
        <v>3.835</v>
      </c>
      <c r="I1014" s="4">
        <v>2.57</v>
      </c>
      <c r="J1014" s="4">
        <v>5.8140000000000001</v>
      </c>
      <c r="K1014" s="4">
        <v>8.9260000000000002</v>
      </c>
      <c r="L1014" s="4">
        <v>8.5619999999999994</v>
      </c>
      <c r="M1014" s="4">
        <v>10.747999999999999</v>
      </c>
      <c r="N1014" s="4">
        <v>4.0730000000000004</v>
      </c>
      <c r="O1014" s="4">
        <v>9.4120000000000008</v>
      </c>
      <c r="P1014" s="4">
        <v>1.2084095062208799</v>
      </c>
      <c r="Q1014" s="6">
        <v>7.9932389529470995E-5</v>
      </c>
      <c r="R1014" s="4">
        <v>4.6280569585913501E-4</v>
      </c>
      <c r="S1014" s="4" t="s">
        <v>4798</v>
      </c>
      <c r="T1014" s="4" t="s">
        <v>4799</v>
      </c>
      <c r="U1014" s="4" t="s">
        <v>37</v>
      </c>
      <c r="V1014" s="4" t="s">
        <v>37</v>
      </c>
      <c r="W1014" s="4" t="s">
        <v>37</v>
      </c>
      <c r="X1014" s="4" t="s">
        <v>37</v>
      </c>
      <c r="Y1014" s="4" t="s">
        <v>4800</v>
      </c>
      <c r="Z1014" s="4" t="s">
        <v>37</v>
      </c>
      <c r="AA1014" s="4" t="s">
        <v>4801</v>
      </c>
      <c r="AB1014" s="4" t="s">
        <v>38</v>
      </c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</row>
    <row r="1015" spans="1:43">
      <c r="A1015" s="4" t="s">
        <v>4802</v>
      </c>
      <c r="B1015" s="4">
        <v>42</v>
      </c>
      <c r="C1015" s="4">
        <v>352</v>
      </c>
      <c r="D1015" s="4">
        <v>362</v>
      </c>
      <c r="E1015" s="4">
        <v>25</v>
      </c>
      <c r="F1015" s="4">
        <v>28</v>
      </c>
      <c r="G1015" s="4">
        <v>14</v>
      </c>
      <c r="H1015" s="4">
        <v>2.2930000000000001</v>
      </c>
      <c r="I1015" s="4">
        <v>19.318999999999999</v>
      </c>
      <c r="J1015" s="4">
        <v>21.47</v>
      </c>
      <c r="K1015" s="4">
        <v>1.25</v>
      </c>
      <c r="L1015" s="4">
        <v>1.413</v>
      </c>
      <c r="M1015" s="4">
        <v>0.77900000000000003</v>
      </c>
      <c r="N1015" s="4">
        <v>14.360666666666701</v>
      </c>
      <c r="O1015" s="4">
        <v>1.14733333333333</v>
      </c>
      <c r="P1015" s="4">
        <v>-3.64576622332235</v>
      </c>
      <c r="Q1015" s="6">
        <v>8.1826465372933696E-5</v>
      </c>
      <c r="R1015" s="4">
        <v>4.7209525752109799E-4</v>
      </c>
      <c r="S1015" s="4" t="s">
        <v>4803</v>
      </c>
      <c r="T1015" s="4" t="s">
        <v>4804</v>
      </c>
      <c r="U1015" s="4" t="s">
        <v>37</v>
      </c>
      <c r="V1015" s="4" t="s">
        <v>37</v>
      </c>
      <c r="W1015" s="4" t="s">
        <v>37</v>
      </c>
      <c r="X1015" s="4" t="s">
        <v>37</v>
      </c>
      <c r="Y1015" s="4" t="s">
        <v>35</v>
      </c>
      <c r="Z1015" s="4" t="s">
        <v>112</v>
      </c>
      <c r="AA1015" s="4" t="s">
        <v>113</v>
      </c>
      <c r="AB1015" s="4" t="s">
        <v>38</v>
      </c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</row>
    <row r="1016" spans="1:43">
      <c r="A1016" s="4" t="s">
        <v>4805</v>
      </c>
      <c r="B1016" s="4">
        <v>8</v>
      </c>
      <c r="C1016" s="4">
        <v>20</v>
      </c>
      <c r="D1016" s="4">
        <v>14</v>
      </c>
      <c r="E1016" s="4">
        <v>89</v>
      </c>
      <c r="F1016" s="4">
        <v>67</v>
      </c>
      <c r="G1016" s="4">
        <v>31</v>
      </c>
      <c r="H1016" s="4">
        <v>0.14000000000000001</v>
      </c>
      <c r="I1016" s="4">
        <v>0.32</v>
      </c>
      <c r="J1016" s="4">
        <v>0.26600000000000001</v>
      </c>
      <c r="K1016" s="4">
        <v>1.141</v>
      </c>
      <c r="L1016" s="4">
        <v>0.91700000000000004</v>
      </c>
      <c r="M1016" s="4">
        <v>0.48699999999999999</v>
      </c>
      <c r="N1016" s="4">
        <v>0.24199999999999999</v>
      </c>
      <c r="O1016" s="4">
        <v>0.84833333333333305</v>
      </c>
      <c r="P1016" s="4">
        <v>1.80962420296731</v>
      </c>
      <c r="Q1016" s="6">
        <v>8.2129806248589402E-5</v>
      </c>
      <c r="R1016" s="4">
        <v>4.7363579994487301E-4</v>
      </c>
      <c r="S1016" s="4" t="s">
        <v>4806</v>
      </c>
      <c r="T1016" s="4" t="s">
        <v>4807</v>
      </c>
      <c r="U1016" s="4" t="s">
        <v>158</v>
      </c>
      <c r="V1016" s="4" t="s">
        <v>4808</v>
      </c>
      <c r="W1016" s="4" t="s">
        <v>4809</v>
      </c>
      <c r="X1016" s="4" t="s">
        <v>4810</v>
      </c>
      <c r="Y1016" s="4" t="s">
        <v>2963</v>
      </c>
      <c r="Z1016" s="4" t="s">
        <v>4811</v>
      </c>
      <c r="AA1016" s="4" t="s">
        <v>4812</v>
      </c>
      <c r="AB1016" s="4" t="s">
        <v>2992</v>
      </c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</row>
    <row r="1017" spans="1:43">
      <c r="A1017" s="4" t="s">
        <v>4813</v>
      </c>
      <c r="B1017" s="4">
        <v>64</v>
      </c>
      <c r="C1017" s="4">
        <v>67</v>
      </c>
      <c r="D1017" s="4">
        <v>110</v>
      </c>
      <c r="E1017" s="4">
        <v>199</v>
      </c>
      <c r="F1017" s="4">
        <v>186</v>
      </c>
      <c r="G1017" s="4">
        <v>149</v>
      </c>
      <c r="H1017" s="4">
        <v>0.437</v>
      </c>
      <c r="I1017" s="4">
        <v>0.46</v>
      </c>
      <c r="J1017" s="4">
        <v>0.81599999999999995</v>
      </c>
      <c r="K1017" s="4">
        <v>1.244</v>
      </c>
      <c r="L1017" s="4">
        <v>1.173</v>
      </c>
      <c r="M1017" s="4">
        <v>1.0369999999999999</v>
      </c>
      <c r="N1017" s="4">
        <v>0.57099999999999995</v>
      </c>
      <c r="O1017" s="4">
        <v>1.15133333333333</v>
      </c>
      <c r="P1017" s="4">
        <v>1.01174293144492</v>
      </c>
      <c r="Q1017" s="6">
        <v>8.6004190471246006E-5</v>
      </c>
      <c r="R1017" s="4">
        <v>4.9357774628282398E-4</v>
      </c>
      <c r="S1017" s="4" t="s">
        <v>4814</v>
      </c>
      <c r="T1017" s="4" t="s">
        <v>4815</v>
      </c>
      <c r="U1017" s="4" t="s">
        <v>4816</v>
      </c>
      <c r="V1017" s="4" t="s">
        <v>4817</v>
      </c>
      <c r="W1017" s="4" t="s">
        <v>4818</v>
      </c>
      <c r="X1017" s="4" t="s">
        <v>4819</v>
      </c>
      <c r="Y1017" s="4" t="s">
        <v>4820</v>
      </c>
      <c r="Z1017" s="4" t="s">
        <v>4821</v>
      </c>
      <c r="AA1017" s="4" t="s">
        <v>4822</v>
      </c>
      <c r="AB1017" s="4" t="s">
        <v>38</v>
      </c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</row>
    <row r="1018" spans="1:43">
      <c r="A1018" s="4" t="s">
        <v>4823</v>
      </c>
      <c r="B1018" s="4">
        <v>57</v>
      </c>
      <c r="C1018" s="4">
        <v>30</v>
      </c>
      <c r="D1018" s="4">
        <v>2</v>
      </c>
      <c r="E1018" s="4">
        <v>0</v>
      </c>
      <c r="F1018" s="4">
        <v>1</v>
      </c>
      <c r="G1018" s="4">
        <v>2</v>
      </c>
      <c r="H1018" s="4">
        <v>7.4340000000000002</v>
      </c>
      <c r="I1018" s="4">
        <v>3.899</v>
      </c>
      <c r="J1018" s="4">
        <v>0.28699999999999998</v>
      </c>
      <c r="K1018" s="4">
        <v>0</v>
      </c>
      <c r="L1018" s="4">
        <v>8.6999999999999994E-2</v>
      </c>
      <c r="M1018" s="4">
        <v>0.191</v>
      </c>
      <c r="N1018" s="4">
        <v>3.87333333333333</v>
      </c>
      <c r="O1018" s="4">
        <v>9.2666666666666703E-2</v>
      </c>
      <c r="P1018" s="4">
        <v>-5.3853813755683797</v>
      </c>
      <c r="Q1018" s="6">
        <v>8.7562146258594997E-5</v>
      </c>
      <c r="R1018" s="4">
        <v>5.0207687997617402E-4</v>
      </c>
      <c r="S1018" s="4" t="s">
        <v>4824</v>
      </c>
      <c r="T1018" s="4" t="s">
        <v>4825</v>
      </c>
      <c r="U1018" s="4" t="s">
        <v>37</v>
      </c>
      <c r="V1018" s="4" t="s">
        <v>37</v>
      </c>
      <c r="W1018" s="4" t="s">
        <v>37</v>
      </c>
      <c r="X1018" s="4" t="s">
        <v>37</v>
      </c>
      <c r="Y1018" s="4" t="s">
        <v>35</v>
      </c>
      <c r="Z1018" s="4" t="s">
        <v>37</v>
      </c>
      <c r="AA1018" s="4" t="s">
        <v>143</v>
      </c>
      <c r="AB1018" s="4" t="s">
        <v>38</v>
      </c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</row>
    <row r="1019" spans="1:43">
      <c r="A1019" s="4" t="s">
        <v>4826</v>
      </c>
      <c r="B1019" s="4">
        <v>235</v>
      </c>
      <c r="C1019" s="4">
        <v>268</v>
      </c>
      <c r="D1019" s="4">
        <v>268</v>
      </c>
      <c r="E1019" s="4">
        <v>113</v>
      </c>
      <c r="F1019" s="4">
        <v>163</v>
      </c>
      <c r="G1019" s="4">
        <v>142</v>
      </c>
      <c r="H1019" s="4">
        <v>7.375</v>
      </c>
      <c r="I1019" s="4">
        <v>8.5730000000000004</v>
      </c>
      <c r="J1019" s="4">
        <v>9.4369999999999994</v>
      </c>
      <c r="K1019" s="4">
        <v>3.2149999999999999</v>
      </c>
      <c r="L1019" s="4">
        <v>4.6779999999999999</v>
      </c>
      <c r="M1019" s="4">
        <v>4.4960000000000004</v>
      </c>
      <c r="N1019" s="4">
        <v>8.4616666666666696</v>
      </c>
      <c r="O1019" s="4">
        <v>4.1296666666666697</v>
      </c>
      <c r="P1019" s="4">
        <v>-1.03491651756595</v>
      </c>
      <c r="Q1019" s="6">
        <v>8.9155932736858503E-5</v>
      </c>
      <c r="R1019" s="4">
        <v>5.0964673693813995E-4</v>
      </c>
      <c r="S1019" s="4" t="s">
        <v>4827</v>
      </c>
      <c r="T1019" s="4" t="s">
        <v>4827</v>
      </c>
      <c r="U1019" s="4" t="s">
        <v>2196</v>
      </c>
      <c r="V1019" s="4" t="s">
        <v>2294</v>
      </c>
      <c r="W1019" s="4" t="s">
        <v>4828</v>
      </c>
      <c r="X1019" s="4" t="s">
        <v>4829</v>
      </c>
      <c r="Y1019" s="4" t="s">
        <v>2297</v>
      </c>
      <c r="Z1019" s="4" t="s">
        <v>4830</v>
      </c>
      <c r="AA1019" s="4" t="s">
        <v>4831</v>
      </c>
      <c r="AB1019" s="4" t="s">
        <v>1563</v>
      </c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</row>
    <row r="1020" spans="1:43">
      <c r="A1020" s="4" t="s">
        <v>4832</v>
      </c>
      <c r="B1020" s="4">
        <v>42</v>
      </c>
      <c r="C1020" s="4">
        <v>34</v>
      </c>
      <c r="D1020" s="4">
        <v>52</v>
      </c>
      <c r="E1020" s="4">
        <v>155</v>
      </c>
      <c r="F1020" s="4">
        <v>120</v>
      </c>
      <c r="G1020" s="4">
        <v>74</v>
      </c>
      <c r="H1020" s="4">
        <v>0.63700000000000001</v>
      </c>
      <c r="I1020" s="4">
        <v>0.51800000000000002</v>
      </c>
      <c r="J1020" s="4">
        <v>0.85599999999999998</v>
      </c>
      <c r="K1020" s="4">
        <v>2.1440000000000001</v>
      </c>
      <c r="L1020" s="4">
        <v>1.599</v>
      </c>
      <c r="M1020" s="4">
        <v>1.0860000000000001</v>
      </c>
      <c r="N1020" s="4">
        <v>0.670333333333333</v>
      </c>
      <c r="O1020" s="4">
        <v>1.6096666666666699</v>
      </c>
      <c r="P1020" s="4">
        <v>1.26381138186731</v>
      </c>
      <c r="Q1020" s="6">
        <v>8.9340439884608199E-5</v>
      </c>
      <c r="R1020" s="4">
        <v>5.1047764927931896E-4</v>
      </c>
      <c r="S1020" s="4" t="s">
        <v>4833</v>
      </c>
      <c r="T1020" s="4" t="s">
        <v>4834</v>
      </c>
      <c r="U1020" s="4" t="s">
        <v>37</v>
      </c>
      <c r="V1020" s="4" t="s">
        <v>37</v>
      </c>
      <c r="W1020" s="4" t="s">
        <v>37</v>
      </c>
      <c r="X1020" s="4" t="s">
        <v>37</v>
      </c>
      <c r="Y1020" s="4" t="s">
        <v>4835</v>
      </c>
      <c r="Z1020" s="4" t="s">
        <v>1228</v>
      </c>
      <c r="AA1020" s="4" t="s">
        <v>4836</v>
      </c>
      <c r="AB1020" s="4" t="s">
        <v>38</v>
      </c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</row>
    <row r="1021" spans="1:43">
      <c r="A1021" s="4" t="s">
        <v>4837</v>
      </c>
      <c r="B1021" s="4">
        <v>210</v>
      </c>
      <c r="C1021" s="4">
        <v>58</v>
      </c>
      <c r="D1021" s="4">
        <v>4</v>
      </c>
      <c r="E1021" s="4">
        <v>1</v>
      </c>
      <c r="F1021" s="4">
        <v>0</v>
      </c>
      <c r="G1021" s="4">
        <v>0</v>
      </c>
      <c r="H1021" s="4">
        <v>22.216000000000001</v>
      </c>
      <c r="I1021" s="4">
        <v>6.1669999999999998</v>
      </c>
      <c r="J1021" s="4">
        <v>0.46</v>
      </c>
      <c r="K1021" s="4">
        <v>9.7000000000000003E-2</v>
      </c>
      <c r="L1021" s="4">
        <v>0</v>
      </c>
      <c r="M1021" s="4">
        <v>0</v>
      </c>
      <c r="N1021" s="4">
        <v>9.6143333333333292</v>
      </c>
      <c r="O1021" s="4">
        <v>3.2333333333333297E-2</v>
      </c>
      <c r="P1021" s="4">
        <v>-8.2160207664358502</v>
      </c>
      <c r="Q1021" s="6">
        <v>9.3333061953366396E-5</v>
      </c>
      <c r="R1021" s="4">
        <v>5.2934745315786995E-4</v>
      </c>
      <c r="S1021" s="4" t="s">
        <v>4838</v>
      </c>
      <c r="T1021" s="4" t="s">
        <v>4839</v>
      </c>
      <c r="U1021" s="4" t="s">
        <v>37</v>
      </c>
      <c r="V1021" s="4" t="s">
        <v>37</v>
      </c>
      <c r="W1021" s="4" t="s">
        <v>37</v>
      </c>
      <c r="X1021" s="4" t="s">
        <v>37</v>
      </c>
      <c r="Y1021" s="4" t="s">
        <v>35</v>
      </c>
      <c r="Z1021" s="4" t="s">
        <v>37</v>
      </c>
      <c r="AA1021" s="4" t="s">
        <v>4840</v>
      </c>
      <c r="AB1021" s="4" t="s">
        <v>38</v>
      </c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</row>
    <row r="1022" spans="1:43">
      <c r="A1022" s="4" t="s">
        <v>4841</v>
      </c>
      <c r="B1022" s="4">
        <v>35</v>
      </c>
      <c r="C1022" s="4">
        <v>37</v>
      </c>
      <c r="D1022" s="4">
        <v>30</v>
      </c>
      <c r="E1022" s="4">
        <v>93</v>
      </c>
      <c r="F1022" s="4">
        <v>108</v>
      </c>
      <c r="G1022" s="4">
        <v>72</v>
      </c>
      <c r="H1022" s="4">
        <v>0.69899999999999995</v>
      </c>
      <c r="I1022" s="4">
        <v>0.74299999999999999</v>
      </c>
      <c r="J1022" s="4">
        <v>0.65100000000000002</v>
      </c>
      <c r="K1022" s="4">
        <v>1.7</v>
      </c>
      <c r="L1022" s="4">
        <v>1.992</v>
      </c>
      <c r="M1022" s="4">
        <v>1.4650000000000001</v>
      </c>
      <c r="N1022" s="4">
        <v>0.69766666666666699</v>
      </c>
      <c r="O1022" s="4">
        <v>1.7190000000000001</v>
      </c>
      <c r="P1022" s="4">
        <v>1.3009597339435099</v>
      </c>
      <c r="Q1022" s="6">
        <v>9.3916445300079606E-5</v>
      </c>
      <c r="R1022" s="4">
        <v>5.3219319003378399E-4</v>
      </c>
      <c r="S1022" s="4" t="s">
        <v>4842</v>
      </c>
      <c r="T1022" s="4" t="s">
        <v>4843</v>
      </c>
      <c r="U1022" s="4" t="s">
        <v>37</v>
      </c>
      <c r="V1022" s="4" t="s">
        <v>37</v>
      </c>
      <c r="W1022" s="4" t="s">
        <v>37</v>
      </c>
      <c r="X1022" s="4" t="s">
        <v>37</v>
      </c>
      <c r="Y1022" s="4" t="s">
        <v>166</v>
      </c>
      <c r="Z1022" s="4" t="s">
        <v>207</v>
      </c>
      <c r="AA1022" s="4" t="s">
        <v>4844</v>
      </c>
      <c r="AB1022" s="4" t="s">
        <v>38</v>
      </c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</row>
    <row r="1023" spans="1:43">
      <c r="A1023" s="4" t="s">
        <v>4845</v>
      </c>
      <c r="B1023" s="4">
        <v>131</v>
      </c>
      <c r="C1023" s="4">
        <v>57</v>
      </c>
      <c r="D1023" s="4">
        <v>126</v>
      </c>
      <c r="E1023" s="4">
        <v>271</v>
      </c>
      <c r="F1023" s="4">
        <v>267</v>
      </c>
      <c r="G1023" s="4">
        <v>184</v>
      </c>
      <c r="H1023" s="4">
        <v>12.66</v>
      </c>
      <c r="I1023" s="4">
        <v>5.4450000000000003</v>
      </c>
      <c r="J1023" s="4">
        <v>13.227</v>
      </c>
      <c r="K1023" s="4">
        <v>23.364999999999998</v>
      </c>
      <c r="L1023" s="4">
        <v>23.654</v>
      </c>
      <c r="M1023" s="4">
        <v>17.818000000000001</v>
      </c>
      <c r="N1023" s="4">
        <v>10.444000000000001</v>
      </c>
      <c r="O1023" s="4">
        <v>21.6123333333333</v>
      </c>
      <c r="P1023" s="4">
        <v>1.04918047559343</v>
      </c>
      <c r="Q1023" s="6">
        <v>9.4058311973680396E-5</v>
      </c>
      <c r="R1023" s="4">
        <v>5.3276556465022505E-4</v>
      </c>
      <c r="S1023" s="4" t="s">
        <v>4846</v>
      </c>
      <c r="T1023" s="4" t="s">
        <v>4847</v>
      </c>
      <c r="U1023" s="4" t="s">
        <v>37</v>
      </c>
      <c r="V1023" s="4" t="s">
        <v>37</v>
      </c>
      <c r="W1023" s="4" t="s">
        <v>37</v>
      </c>
      <c r="X1023" s="4" t="s">
        <v>37</v>
      </c>
      <c r="Y1023" s="4" t="s">
        <v>37</v>
      </c>
      <c r="Z1023" s="4" t="s">
        <v>37</v>
      </c>
      <c r="AA1023" s="4" t="s">
        <v>37</v>
      </c>
      <c r="AB1023" s="4" t="s">
        <v>38</v>
      </c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</row>
    <row r="1024" spans="1:43">
      <c r="A1024" s="4" t="s">
        <v>4848</v>
      </c>
      <c r="B1024" s="4">
        <v>48452</v>
      </c>
      <c r="C1024" s="4">
        <v>55704</v>
      </c>
      <c r="D1024" s="4">
        <v>34230</v>
      </c>
      <c r="E1024" s="4">
        <v>10676</v>
      </c>
      <c r="F1024" s="4">
        <v>20003</v>
      </c>
      <c r="G1024" s="4">
        <v>7196</v>
      </c>
      <c r="H1024" s="4">
        <v>2494.0149999999999</v>
      </c>
      <c r="I1024" s="4">
        <v>2881.951</v>
      </c>
      <c r="J1024" s="4">
        <v>1913.7329999999999</v>
      </c>
      <c r="K1024" s="4">
        <v>503.21899999999999</v>
      </c>
      <c r="L1024" s="4">
        <v>951.22900000000004</v>
      </c>
      <c r="M1024" s="4">
        <v>377.50700000000001</v>
      </c>
      <c r="N1024" s="4">
        <v>2429.8996666666699</v>
      </c>
      <c r="O1024" s="4">
        <v>610.65166666666698</v>
      </c>
      <c r="P1024" s="4">
        <v>-1.99247517963414</v>
      </c>
      <c r="Q1024" s="6">
        <v>9.6203170527009695E-5</v>
      </c>
      <c r="R1024" s="4">
        <v>5.4444146723163197E-4</v>
      </c>
      <c r="S1024" s="4" t="s">
        <v>4849</v>
      </c>
      <c r="T1024" s="4" t="s">
        <v>4850</v>
      </c>
      <c r="U1024" s="4" t="s">
        <v>37</v>
      </c>
      <c r="V1024" s="4" t="s">
        <v>37</v>
      </c>
      <c r="W1024" s="4" t="s">
        <v>37</v>
      </c>
      <c r="X1024" s="4" t="s">
        <v>37</v>
      </c>
      <c r="Y1024" s="4" t="s">
        <v>4851</v>
      </c>
      <c r="Z1024" s="4" t="s">
        <v>4852</v>
      </c>
      <c r="AA1024" s="4" t="s">
        <v>4853</v>
      </c>
      <c r="AB1024" s="4" t="s">
        <v>38</v>
      </c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</row>
    <row r="1025" spans="1:43">
      <c r="A1025" s="4" t="s">
        <v>4854</v>
      </c>
      <c r="B1025" s="4">
        <v>1</v>
      </c>
      <c r="C1025" s="4">
        <v>1</v>
      </c>
      <c r="D1025" s="4">
        <v>0</v>
      </c>
      <c r="E1025" s="4">
        <v>19</v>
      </c>
      <c r="F1025" s="4">
        <v>24</v>
      </c>
      <c r="G1025" s="4">
        <v>20</v>
      </c>
      <c r="H1025" s="4">
        <v>2.9000000000000001E-2</v>
      </c>
      <c r="I1025" s="4">
        <v>2.9000000000000001E-2</v>
      </c>
      <c r="J1025" s="4">
        <v>0</v>
      </c>
      <c r="K1025" s="4">
        <v>0.505</v>
      </c>
      <c r="L1025" s="4">
        <v>0.64300000000000002</v>
      </c>
      <c r="M1025" s="4">
        <v>0.59099999999999997</v>
      </c>
      <c r="N1025" s="4">
        <v>1.93333333333333E-2</v>
      </c>
      <c r="O1025" s="4">
        <v>0.579666666666667</v>
      </c>
      <c r="P1025" s="4">
        <v>4.9060612221790203</v>
      </c>
      <c r="Q1025" s="6">
        <v>9.7912614346069493E-5</v>
      </c>
      <c r="R1025" s="4">
        <v>5.5219834708408299E-4</v>
      </c>
      <c r="S1025" s="4" t="s">
        <v>4855</v>
      </c>
      <c r="T1025" s="4" t="s">
        <v>4856</v>
      </c>
      <c r="U1025" s="4" t="s">
        <v>315</v>
      </c>
      <c r="V1025" s="4" t="s">
        <v>806</v>
      </c>
      <c r="W1025" s="4" t="s">
        <v>4226</v>
      </c>
      <c r="X1025" s="4" t="s">
        <v>4227</v>
      </c>
      <c r="Y1025" s="4" t="s">
        <v>4857</v>
      </c>
      <c r="Z1025" s="4" t="s">
        <v>1117</v>
      </c>
      <c r="AA1025" s="4" t="s">
        <v>4858</v>
      </c>
      <c r="AB1025" s="4" t="s">
        <v>38</v>
      </c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</row>
    <row r="1026" spans="1:43">
      <c r="A1026" s="4" t="s">
        <v>4859</v>
      </c>
      <c r="B1026" s="4">
        <v>57</v>
      </c>
      <c r="C1026" s="4">
        <v>80</v>
      </c>
      <c r="D1026" s="4">
        <v>57</v>
      </c>
      <c r="E1026" s="4">
        <v>139</v>
      </c>
      <c r="F1026" s="4">
        <v>126</v>
      </c>
      <c r="G1026" s="4">
        <v>163</v>
      </c>
      <c r="H1026" s="4">
        <v>1.8859999999999999</v>
      </c>
      <c r="I1026" s="4">
        <v>2.661</v>
      </c>
      <c r="J1026" s="4">
        <v>2.0489999999999999</v>
      </c>
      <c r="K1026" s="4">
        <v>4.2119999999999997</v>
      </c>
      <c r="L1026" s="4">
        <v>3.8519999999999999</v>
      </c>
      <c r="M1026" s="4">
        <v>5.4969999999999999</v>
      </c>
      <c r="N1026" s="4">
        <v>2.1986666666666701</v>
      </c>
      <c r="O1026" s="4">
        <v>4.5203333333333298</v>
      </c>
      <c r="P1026" s="4">
        <v>1.03980026410296</v>
      </c>
      <c r="Q1026" s="4">
        <v>1.0089757473598999E-4</v>
      </c>
      <c r="R1026" s="4">
        <v>5.6854082842808099E-4</v>
      </c>
      <c r="S1026" s="4" t="s">
        <v>4860</v>
      </c>
      <c r="T1026" s="4" t="s">
        <v>4861</v>
      </c>
      <c r="U1026" s="4" t="s">
        <v>37</v>
      </c>
      <c r="V1026" s="4" t="s">
        <v>37</v>
      </c>
      <c r="W1026" s="4" t="s">
        <v>37</v>
      </c>
      <c r="X1026" s="4" t="s">
        <v>37</v>
      </c>
      <c r="Y1026" s="4" t="s">
        <v>4862</v>
      </c>
      <c r="Z1026" s="4" t="s">
        <v>37</v>
      </c>
      <c r="AA1026" s="4" t="s">
        <v>4863</v>
      </c>
      <c r="AB1026" s="4" t="s">
        <v>38</v>
      </c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</row>
    <row r="1027" spans="1:43">
      <c r="A1027" s="4" t="s">
        <v>4864</v>
      </c>
      <c r="B1027" s="4">
        <v>9</v>
      </c>
      <c r="C1027" s="4">
        <v>13</v>
      </c>
      <c r="D1027" s="4">
        <v>13</v>
      </c>
      <c r="E1027" s="4">
        <v>56</v>
      </c>
      <c r="F1027" s="4">
        <v>63</v>
      </c>
      <c r="G1027" s="4">
        <v>31</v>
      </c>
      <c r="H1027" s="4">
        <v>8.3000000000000004E-2</v>
      </c>
      <c r="I1027" s="4">
        <v>0.121</v>
      </c>
      <c r="J1027" s="4">
        <v>0.13</v>
      </c>
      <c r="K1027" s="4">
        <v>0.46500000000000002</v>
      </c>
      <c r="L1027" s="4">
        <v>0.48799999999999999</v>
      </c>
      <c r="M1027" s="4">
        <v>0.29199999999999998</v>
      </c>
      <c r="N1027" s="4">
        <v>0.11133333333333301</v>
      </c>
      <c r="O1027" s="4">
        <v>0.41499999999999998</v>
      </c>
      <c r="P1027" s="4">
        <v>1.8982257344814</v>
      </c>
      <c r="Q1027" s="4">
        <v>1.01497488800354E-4</v>
      </c>
      <c r="R1027" s="4">
        <v>5.7142735598783101E-4</v>
      </c>
      <c r="S1027" s="4" t="s">
        <v>4865</v>
      </c>
      <c r="T1027" s="4" t="s">
        <v>4866</v>
      </c>
      <c r="U1027" s="4" t="s">
        <v>37</v>
      </c>
      <c r="V1027" s="4" t="s">
        <v>37</v>
      </c>
      <c r="W1027" s="4" t="s">
        <v>37</v>
      </c>
      <c r="X1027" s="4" t="s">
        <v>37</v>
      </c>
      <c r="Y1027" s="4" t="s">
        <v>37</v>
      </c>
      <c r="Z1027" s="4" t="s">
        <v>37</v>
      </c>
      <c r="AA1027" s="4" t="s">
        <v>37</v>
      </c>
      <c r="AB1027" s="4" t="s">
        <v>38</v>
      </c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</row>
    <row r="1028" spans="1:43">
      <c r="A1028" s="4" t="s">
        <v>4867</v>
      </c>
      <c r="B1028" s="4">
        <v>43</v>
      </c>
      <c r="C1028" s="4">
        <v>35</v>
      </c>
      <c r="D1028" s="4">
        <v>54</v>
      </c>
      <c r="E1028" s="4">
        <v>151</v>
      </c>
      <c r="F1028" s="4">
        <v>117</v>
      </c>
      <c r="G1028" s="4">
        <v>79</v>
      </c>
      <c r="H1028" s="4">
        <v>2.3959999999999999</v>
      </c>
      <c r="I1028" s="4">
        <v>1.96</v>
      </c>
      <c r="J1028" s="4">
        <v>3.2679999999999998</v>
      </c>
      <c r="K1028" s="4">
        <v>7.7039999999999997</v>
      </c>
      <c r="L1028" s="4">
        <v>6.0229999999999997</v>
      </c>
      <c r="M1028" s="4">
        <v>4.4859999999999998</v>
      </c>
      <c r="N1028" s="4">
        <v>2.5413333333333301</v>
      </c>
      <c r="O1028" s="4">
        <v>6.0709999999999997</v>
      </c>
      <c r="P1028" s="4">
        <v>1.2563485546619699</v>
      </c>
      <c r="Q1028" s="4">
        <v>1.03782594585413E-4</v>
      </c>
      <c r="R1028" s="4">
        <v>5.82782623083207E-4</v>
      </c>
      <c r="S1028" s="4" t="s">
        <v>4868</v>
      </c>
      <c r="T1028" s="4" t="s">
        <v>4869</v>
      </c>
      <c r="U1028" s="4" t="s">
        <v>37</v>
      </c>
      <c r="V1028" s="4" t="s">
        <v>37</v>
      </c>
      <c r="W1028" s="4" t="s">
        <v>37</v>
      </c>
      <c r="X1028" s="4" t="s">
        <v>37</v>
      </c>
      <c r="Y1028" s="4" t="s">
        <v>37</v>
      </c>
      <c r="Z1028" s="4" t="s">
        <v>37</v>
      </c>
      <c r="AA1028" s="4" t="s">
        <v>37</v>
      </c>
      <c r="AB1028" s="4" t="s">
        <v>38</v>
      </c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</row>
    <row r="1029" spans="1:43">
      <c r="A1029" s="4" t="s">
        <v>4870</v>
      </c>
      <c r="B1029" s="4">
        <v>258</v>
      </c>
      <c r="C1029" s="4">
        <v>179</v>
      </c>
      <c r="D1029" s="4">
        <v>194</v>
      </c>
      <c r="E1029" s="4">
        <v>78</v>
      </c>
      <c r="F1029" s="4">
        <v>132</v>
      </c>
      <c r="G1029" s="4">
        <v>90</v>
      </c>
      <c r="H1029" s="4">
        <v>8.0730000000000004</v>
      </c>
      <c r="I1029" s="4">
        <v>5.63</v>
      </c>
      <c r="J1029" s="4">
        <v>6.593</v>
      </c>
      <c r="K1029" s="4">
        <v>2.2349999999999999</v>
      </c>
      <c r="L1029" s="4">
        <v>3.819</v>
      </c>
      <c r="M1029" s="4">
        <v>2.87</v>
      </c>
      <c r="N1029" s="4">
        <v>6.7653333333333299</v>
      </c>
      <c r="O1029" s="4">
        <v>2.9746666666666699</v>
      </c>
      <c r="P1029" s="4">
        <v>-1.1854330058197999</v>
      </c>
      <c r="Q1029" s="4">
        <v>1.07343281088748E-4</v>
      </c>
      <c r="R1029" s="4">
        <v>5.9993529452043897E-4</v>
      </c>
      <c r="S1029" s="4" t="s">
        <v>4871</v>
      </c>
      <c r="T1029" s="4" t="s">
        <v>4872</v>
      </c>
      <c r="U1029" s="4" t="s">
        <v>37</v>
      </c>
      <c r="V1029" s="4" t="s">
        <v>37</v>
      </c>
      <c r="W1029" s="4" t="s">
        <v>37</v>
      </c>
      <c r="X1029" s="4" t="s">
        <v>37</v>
      </c>
      <c r="Y1029" s="4" t="s">
        <v>951</v>
      </c>
      <c r="Z1029" s="4" t="s">
        <v>4873</v>
      </c>
      <c r="AA1029" s="4" t="s">
        <v>4874</v>
      </c>
      <c r="AB1029" s="4" t="s">
        <v>1054</v>
      </c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</row>
    <row r="1030" spans="1:43">
      <c r="A1030" s="4" t="s">
        <v>4875</v>
      </c>
      <c r="B1030" s="4">
        <v>146</v>
      </c>
      <c r="C1030" s="4">
        <v>203</v>
      </c>
      <c r="D1030" s="4">
        <v>87</v>
      </c>
      <c r="E1030" s="4">
        <v>233</v>
      </c>
      <c r="F1030" s="4">
        <v>364</v>
      </c>
      <c r="G1030" s="4">
        <v>350</v>
      </c>
      <c r="H1030" s="4">
        <v>3.4780000000000002</v>
      </c>
      <c r="I1030" s="4">
        <v>4.9610000000000003</v>
      </c>
      <c r="J1030" s="4">
        <v>2.2749999999999999</v>
      </c>
      <c r="K1030" s="4">
        <v>5.1989999999999998</v>
      </c>
      <c r="L1030" s="4">
        <v>8.2010000000000005</v>
      </c>
      <c r="M1030" s="4">
        <v>8.6440000000000001</v>
      </c>
      <c r="N1030" s="4">
        <v>3.5713333333333299</v>
      </c>
      <c r="O1030" s="4">
        <v>7.3479999999999999</v>
      </c>
      <c r="P1030" s="4">
        <v>1.0408888311128699</v>
      </c>
      <c r="Q1030" s="4">
        <v>1.09140035550728E-4</v>
      </c>
      <c r="R1030" s="4">
        <v>6.0867276456199595E-4</v>
      </c>
      <c r="S1030" s="4" t="s">
        <v>4876</v>
      </c>
      <c r="T1030" s="4" t="s">
        <v>4877</v>
      </c>
      <c r="U1030" s="4" t="s">
        <v>37</v>
      </c>
      <c r="V1030" s="4" t="s">
        <v>37</v>
      </c>
      <c r="W1030" s="4" t="s">
        <v>37</v>
      </c>
      <c r="X1030" s="4" t="s">
        <v>37</v>
      </c>
      <c r="Y1030" s="4" t="s">
        <v>37</v>
      </c>
      <c r="Z1030" s="4" t="s">
        <v>4878</v>
      </c>
      <c r="AA1030" s="4" t="s">
        <v>37</v>
      </c>
      <c r="AB1030" s="4" t="s">
        <v>38</v>
      </c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</row>
    <row r="1031" spans="1:43">
      <c r="A1031" s="4" t="s">
        <v>4879</v>
      </c>
      <c r="B1031" s="4">
        <v>42</v>
      </c>
      <c r="C1031" s="4">
        <v>34</v>
      </c>
      <c r="D1031" s="4">
        <v>20</v>
      </c>
      <c r="E1031" s="4">
        <v>106</v>
      </c>
      <c r="F1031" s="4">
        <v>90</v>
      </c>
      <c r="G1031" s="4">
        <v>77</v>
      </c>
      <c r="H1031" s="4">
        <v>6.8929999999999998</v>
      </c>
      <c r="I1031" s="4">
        <v>5.609</v>
      </c>
      <c r="J1031" s="4">
        <v>3.5649999999999999</v>
      </c>
      <c r="K1031" s="4">
        <v>15.930999999999999</v>
      </c>
      <c r="L1031" s="4">
        <v>13.647</v>
      </c>
      <c r="M1031" s="4">
        <v>12.88</v>
      </c>
      <c r="N1031" s="4">
        <v>5.3556666666666697</v>
      </c>
      <c r="O1031" s="4">
        <v>14.1526666666667</v>
      </c>
      <c r="P1031" s="4">
        <v>1.40193583729736</v>
      </c>
      <c r="Q1031" s="4">
        <v>1.0932852111386301E-4</v>
      </c>
      <c r="R1031" s="4">
        <v>6.0936985675387402E-4</v>
      </c>
      <c r="S1031" s="4" t="s">
        <v>4880</v>
      </c>
      <c r="T1031" s="4" t="s">
        <v>4881</v>
      </c>
      <c r="U1031" s="4" t="s">
        <v>37</v>
      </c>
      <c r="V1031" s="4" t="s">
        <v>37</v>
      </c>
      <c r="W1031" s="4" t="s">
        <v>37</v>
      </c>
      <c r="X1031" s="4" t="s">
        <v>37</v>
      </c>
      <c r="Y1031" s="4" t="s">
        <v>37</v>
      </c>
      <c r="Z1031" s="4" t="s">
        <v>37</v>
      </c>
      <c r="AA1031" s="4" t="s">
        <v>37</v>
      </c>
      <c r="AB1031" s="4" t="s">
        <v>38</v>
      </c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</row>
    <row r="1032" spans="1:43">
      <c r="A1032" s="4" t="s">
        <v>4882</v>
      </c>
      <c r="B1032" s="4">
        <v>105</v>
      </c>
      <c r="C1032" s="4">
        <v>30</v>
      </c>
      <c r="D1032" s="4">
        <v>1</v>
      </c>
      <c r="E1032" s="4">
        <v>3</v>
      </c>
      <c r="F1032" s="4">
        <v>4</v>
      </c>
      <c r="G1032" s="4">
        <v>2</v>
      </c>
      <c r="H1032" s="4">
        <v>6.4269999999999996</v>
      </c>
      <c r="I1032" s="4">
        <v>1.843</v>
      </c>
      <c r="J1032" s="4">
        <v>6.7000000000000004E-2</v>
      </c>
      <c r="K1032" s="4">
        <v>0.16500000000000001</v>
      </c>
      <c r="L1032" s="4">
        <v>0.22700000000000001</v>
      </c>
      <c r="M1032" s="4">
        <v>0.125</v>
      </c>
      <c r="N1032" s="4">
        <v>2.7789999999999999</v>
      </c>
      <c r="O1032" s="4">
        <v>0.17233333333333301</v>
      </c>
      <c r="P1032" s="4">
        <v>-4.0112921496067901</v>
      </c>
      <c r="Q1032" s="4">
        <v>1.14536849297057E-4</v>
      </c>
      <c r="R1032" s="4">
        <v>6.3469867317650797E-4</v>
      </c>
      <c r="S1032" s="4" t="s">
        <v>4883</v>
      </c>
      <c r="T1032" s="4" t="s">
        <v>4884</v>
      </c>
      <c r="U1032" s="4" t="s">
        <v>37</v>
      </c>
      <c r="V1032" s="4" t="s">
        <v>37</v>
      </c>
      <c r="W1032" s="4" t="s">
        <v>37</v>
      </c>
      <c r="X1032" s="4" t="s">
        <v>37</v>
      </c>
      <c r="Y1032" s="4" t="s">
        <v>117</v>
      </c>
      <c r="Z1032" s="4" t="s">
        <v>37</v>
      </c>
      <c r="AA1032" s="4" t="s">
        <v>4885</v>
      </c>
      <c r="AB1032" s="4" t="s">
        <v>38</v>
      </c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</row>
    <row r="1033" spans="1:43">
      <c r="A1033" s="4" t="s">
        <v>4886</v>
      </c>
      <c r="B1033" s="4">
        <v>316</v>
      </c>
      <c r="C1033" s="4">
        <v>211</v>
      </c>
      <c r="D1033" s="4">
        <v>201</v>
      </c>
      <c r="E1033" s="4">
        <v>105</v>
      </c>
      <c r="F1033" s="4">
        <v>153</v>
      </c>
      <c r="G1033" s="4">
        <v>83</v>
      </c>
      <c r="H1033" s="4">
        <v>2.7320000000000002</v>
      </c>
      <c r="I1033" s="4">
        <v>1.794</v>
      </c>
      <c r="J1033" s="4">
        <v>1.893</v>
      </c>
      <c r="K1033" s="4">
        <v>0.82499999999999996</v>
      </c>
      <c r="L1033" s="4">
        <v>1.23</v>
      </c>
      <c r="M1033" s="4">
        <v>0.70699999999999996</v>
      </c>
      <c r="N1033" s="4">
        <v>2.1396666666666699</v>
      </c>
      <c r="O1033" s="4">
        <v>0.92066666666666697</v>
      </c>
      <c r="P1033" s="4">
        <v>-1.21663524139461</v>
      </c>
      <c r="Q1033" s="4">
        <v>1.1707049360521701E-4</v>
      </c>
      <c r="R1033" s="4">
        <v>6.4818775631355599E-4</v>
      </c>
      <c r="S1033" s="4" t="s">
        <v>4887</v>
      </c>
      <c r="T1033" s="4" t="s">
        <v>4888</v>
      </c>
      <c r="U1033" s="4" t="s">
        <v>37</v>
      </c>
      <c r="V1033" s="4" t="s">
        <v>37</v>
      </c>
      <c r="W1033" s="4" t="s">
        <v>37</v>
      </c>
      <c r="X1033" s="4" t="s">
        <v>37</v>
      </c>
      <c r="Y1033" s="4" t="s">
        <v>462</v>
      </c>
      <c r="Z1033" s="4" t="s">
        <v>37</v>
      </c>
      <c r="AA1033" s="4" t="s">
        <v>37</v>
      </c>
      <c r="AB1033" s="4" t="s">
        <v>38</v>
      </c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</row>
    <row r="1034" spans="1:43">
      <c r="A1034" s="4" t="s">
        <v>4889</v>
      </c>
      <c r="B1034" s="4">
        <v>234</v>
      </c>
      <c r="C1034" s="4">
        <v>224</v>
      </c>
      <c r="D1034" s="4">
        <v>206</v>
      </c>
      <c r="E1034" s="4">
        <v>137</v>
      </c>
      <c r="F1034" s="4">
        <v>121</v>
      </c>
      <c r="G1034" s="4">
        <v>94</v>
      </c>
      <c r="H1034" s="4">
        <v>11.709</v>
      </c>
      <c r="I1034" s="4">
        <v>11.266</v>
      </c>
      <c r="J1034" s="4">
        <v>11.196</v>
      </c>
      <c r="K1034" s="4">
        <v>6.2779999999999996</v>
      </c>
      <c r="L1034" s="4">
        <v>5.5940000000000003</v>
      </c>
      <c r="M1034" s="4">
        <v>4.7939999999999996</v>
      </c>
      <c r="N1034" s="4">
        <v>11.390333333333301</v>
      </c>
      <c r="O1034" s="4">
        <v>5.5553333333333299</v>
      </c>
      <c r="P1034" s="4">
        <v>-1.0358645830405699</v>
      </c>
      <c r="Q1034" s="4">
        <v>1.1847129344281499E-4</v>
      </c>
      <c r="R1034" s="4">
        <v>6.5504065492099804E-4</v>
      </c>
      <c r="S1034" s="4" t="s">
        <v>4890</v>
      </c>
      <c r="T1034" s="4" t="s">
        <v>4891</v>
      </c>
      <c r="U1034" s="4" t="s">
        <v>37</v>
      </c>
      <c r="V1034" s="4" t="s">
        <v>37</v>
      </c>
      <c r="W1034" s="4" t="s">
        <v>37</v>
      </c>
      <c r="X1034" s="4" t="s">
        <v>37</v>
      </c>
      <c r="Y1034" s="4" t="s">
        <v>4892</v>
      </c>
      <c r="Z1034" s="4" t="s">
        <v>4893</v>
      </c>
      <c r="AA1034" s="4" t="s">
        <v>4894</v>
      </c>
      <c r="AB1034" s="4" t="s">
        <v>38</v>
      </c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</row>
    <row r="1035" spans="1:43">
      <c r="A1035" s="4" t="s">
        <v>4895</v>
      </c>
      <c r="B1035" s="4">
        <v>74</v>
      </c>
      <c r="C1035" s="4">
        <v>48</v>
      </c>
      <c r="D1035" s="4">
        <v>91</v>
      </c>
      <c r="E1035" s="4">
        <v>130</v>
      </c>
      <c r="F1035" s="4">
        <v>183</v>
      </c>
      <c r="G1035" s="4">
        <v>169</v>
      </c>
      <c r="H1035" s="4">
        <v>12.503</v>
      </c>
      <c r="I1035" s="4">
        <v>8.1509999999999998</v>
      </c>
      <c r="J1035" s="4">
        <v>16.699000000000002</v>
      </c>
      <c r="K1035" s="4">
        <v>20.113</v>
      </c>
      <c r="L1035" s="4">
        <v>28.564</v>
      </c>
      <c r="M1035" s="4">
        <v>29.100999999999999</v>
      </c>
      <c r="N1035" s="4">
        <v>12.451000000000001</v>
      </c>
      <c r="O1035" s="4">
        <v>25.925999999999998</v>
      </c>
      <c r="P1035" s="4">
        <v>1.05813802000186</v>
      </c>
      <c r="Q1035" s="4">
        <v>1.2396665198262399E-4</v>
      </c>
      <c r="R1035" s="4">
        <v>6.8105413660278198E-4</v>
      </c>
      <c r="S1035" s="4" t="s">
        <v>4896</v>
      </c>
      <c r="T1035" s="4" t="s">
        <v>4897</v>
      </c>
      <c r="U1035" s="4" t="s">
        <v>37</v>
      </c>
      <c r="V1035" s="4" t="s">
        <v>37</v>
      </c>
      <c r="W1035" s="4" t="s">
        <v>37</v>
      </c>
      <c r="X1035" s="4" t="s">
        <v>37</v>
      </c>
      <c r="Y1035" s="4" t="s">
        <v>37</v>
      </c>
      <c r="Z1035" s="4" t="s">
        <v>37</v>
      </c>
      <c r="AA1035" s="4" t="s">
        <v>37</v>
      </c>
      <c r="AB1035" s="4" t="s">
        <v>38</v>
      </c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</row>
    <row r="1036" spans="1:43">
      <c r="A1036" s="4" t="s">
        <v>4898</v>
      </c>
      <c r="B1036" s="4">
        <v>41</v>
      </c>
      <c r="C1036" s="4">
        <v>42</v>
      </c>
      <c r="D1036" s="4">
        <v>39</v>
      </c>
      <c r="E1036" s="4">
        <v>118</v>
      </c>
      <c r="F1036" s="4">
        <v>102</v>
      </c>
      <c r="G1036" s="4">
        <v>81</v>
      </c>
      <c r="H1036" s="4">
        <v>1.4059999999999999</v>
      </c>
      <c r="I1036" s="4">
        <v>1.448</v>
      </c>
      <c r="J1036" s="4">
        <v>1.4530000000000001</v>
      </c>
      <c r="K1036" s="4">
        <v>3.5169999999999999</v>
      </c>
      <c r="L1036" s="4">
        <v>3.2050000000000001</v>
      </c>
      <c r="M1036" s="4">
        <v>2.831</v>
      </c>
      <c r="N1036" s="4">
        <v>1.43566666666667</v>
      </c>
      <c r="O1036" s="4">
        <v>3.1843333333333299</v>
      </c>
      <c r="P1036" s="4">
        <v>1.1492705410305</v>
      </c>
      <c r="Q1036" s="4">
        <v>1.24958775956979E-4</v>
      </c>
      <c r="R1036" s="4">
        <v>6.8545960441861804E-4</v>
      </c>
      <c r="S1036" s="4" t="s">
        <v>4899</v>
      </c>
      <c r="T1036" s="4" t="s">
        <v>4900</v>
      </c>
      <c r="U1036" s="4" t="s">
        <v>442</v>
      </c>
      <c r="V1036" s="4" t="s">
        <v>443</v>
      </c>
      <c r="W1036" s="4" t="s">
        <v>444</v>
      </c>
      <c r="X1036" s="4" t="s">
        <v>445</v>
      </c>
      <c r="Y1036" s="4" t="s">
        <v>446</v>
      </c>
      <c r="Z1036" s="4" t="s">
        <v>447</v>
      </c>
      <c r="AA1036" s="4" t="s">
        <v>37</v>
      </c>
      <c r="AB1036" s="4" t="s">
        <v>38</v>
      </c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</row>
    <row r="1037" spans="1:43">
      <c r="A1037" s="4" t="s">
        <v>4901</v>
      </c>
      <c r="B1037" s="4">
        <v>5</v>
      </c>
      <c r="C1037" s="4">
        <v>4</v>
      </c>
      <c r="D1037" s="4">
        <v>4</v>
      </c>
      <c r="E1037" s="4">
        <v>26</v>
      </c>
      <c r="F1037" s="4">
        <v>35</v>
      </c>
      <c r="G1037" s="4">
        <v>27</v>
      </c>
      <c r="H1037" s="4">
        <v>0.20899999999999999</v>
      </c>
      <c r="I1037" s="4">
        <v>0.13200000000000001</v>
      </c>
      <c r="J1037" s="4">
        <v>0.18099999999999999</v>
      </c>
      <c r="K1037" s="4">
        <v>0.93</v>
      </c>
      <c r="L1037" s="4">
        <v>1.2529999999999999</v>
      </c>
      <c r="M1037" s="4">
        <v>1.079</v>
      </c>
      <c r="N1037" s="4">
        <v>0.17399999999999999</v>
      </c>
      <c r="O1037" s="4">
        <v>1.0873333333333299</v>
      </c>
      <c r="P1037" s="4">
        <v>2.6436350701419999</v>
      </c>
      <c r="Q1037" s="4">
        <v>1.25266538467935E-4</v>
      </c>
      <c r="R1037" s="4">
        <v>6.8685887093498899E-4</v>
      </c>
      <c r="S1037" s="4" t="s">
        <v>4902</v>
      </c>
      <c r="T1037" s="4" t="s">
        <v>4903</v>
      </c>
      <c r="U1037" s="4" t="s">
        <v>37</v>
      </c>
      <c r="V1037" s="4" t="s">
        <v>37</v>
      </c>
      <c r="W1037" s="4" t="s">
        <v>37</v>
      </c>
      <c r="X1037" s="4" t="s">
        <v>37</v>
      </c>
      <c r="Y1037" s="4" t="s">
        <v>4904</v>
      </c>
      <c r="Z1037" s="4" t="s">
        <v>64</v>
      </c>
      <c r="AA1037" s="4" t="s">
        <v>37</v>
      </c>
      <c r="AB1037" s="4" t="s">
        <v>38</v>
      </c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</row>
    <row r="1038" spans="1:43">
      <c r="A1038" s="4" t="s">
        <v>4905</v>
      </c>
      <c r="B1038" s="4">
        <v>24</v>
      </c>
      <c r="C1038" s="4">
        <v>21</v>
      </c>
      <c r="D1038" s="4">
        <v>10</v>
      </c>
      <c r="E1038" s="4">
        <v>44</v>
      </c>
      <c r="F1038" s="4">
        <v>93</v>
      </c>
      <c r="G1038" s="4">
        <v>66</v>
      </c>
      <c r="H1038" s="4">
        <v>1.5229999999999999</v>
      </c>
      <c r="I1038" s="4">
        <v>1.3049999999999999</v>
      </c>
      <c r="J1038" s="4">
        <v>0.70799999999999996</v>
      </c>
      <c r="K1038" s="4">
        <v>2.5110000000000001</v>
      </c>
      <c r="L1038" s="4">
        <v>5.3659999999999997</v>
      </c>
      <c r="M1038" s="4">
        <v>4.2190000000000003</v>
      </c>
      <c r="N1038" s="4">
        <v>1.1786666666666701</v>
      </c>
      <c r="O1038" s="4">
        <v>4.032</v>
      </c>
      <c r="P1038" s="4">
        <v>1.77433986482964</v>
      </c>
      <c r="Q1038" s="4">
        <v>1.2566589976345801E-4</v>
      </c>
      <c r="R1038" s="4">
        <v>6.8875900252867697E-4</v>
      </c>
      <c r="S1038" s="4" t="s">
        <v>3698</v>
      </c>
      <c r="T1038" s="4" t="s">
        <v>4288</v>
      </c>
      <c r="U1038" s="4" t="s">
        <v>37</v>
      </c>
      <c r="V1038" s="4" t="s">
        <v>37</v>
      </c>
      <c r="W1038" s="4" t="s">
        <v>37</v>
      </c>
      <c r="X1038" s="4" t="s">
        <v>37</v>
      </c>
      <c r="Y1038" s="4" t="s">
        <v>37</v>
      </c>
      <c r="Z1038" s="4" t="s">
        <v>37</v>
      </c>
      <c r="AA1038" s="4" t="s">
        <v>37</v>
      </c>
      <c r="AB1038" s="4" t="s">
        <v>38</v>
      </c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</row>
    <row r="1039" spans="1:43">
      <c r="A1039" s="4" t="s">
        <v>4906</v>
      </c>
      <c r="B1039" s="4">
        <v>29</v>
      </c>
      <c r="C1039" s="4">
        <v>49</v>
      </c>
      <c r="D1039" s="4">
        <v>70</v>
      </c>
      <c r="E1039" s="4">
        <v>106</v>
      </c>
      <c r="F1039" s="4">
        <v>135</v>
      </c>
      <c r="G1039" s="4">
        <v>139</v>
      </c>
      <c r="H1039" s="4">
        <v>0.55400000000000005</v>
      </c>
      <c r="I1039" s="4">
        <v>0.91900000000000004</v>
      </c>
      <c r="J1039" s="4">
        <v>1.4339999999999999</v>
      </c>
      <c r="K1039" s="4">
        <v>1.8220000000000001</v>
      </c>
      <c r="L1039" s="4">
        <v>2.33</v>
      </c>
      <c r="M1039" s="4">
        <v>2.6669999999999998</v>
      </c>
      <c r="N1039" s="4">
        <v>0.96899999999999997</v>
      </c>
      <c r="O1039" s="4">
        <v>2.2730000000000001</v>
      </c>
      <c r="P1039" s="4">
        <v>1.2300291134027701</v>
      </c>
      <c r="Q1039" s="4">
        <v>1.26240403624485E-4</v>
      </c>
      <c r="R1039" s="4">
        <v>6.9161706842842802E-4</v>
      </c>
      <c r="S1039" s="4" t="s">
        <v>4907</v>
      </c>
      <c r="T1039" s="4" t="s">
        <v>4908</v>
      </c>
      <c r="U1039" s="4" t="s">
        <v>37</v>
      </c>
      <c r="V1039" s="4" t="s">
        <v>37</v>
      </c>
      <c r="W1039" s="4" t="s">
        <v>37</v>
      </c>
      <c r="X1039" s="4" t="s">
        <v>37</v>
      </c>
      <c r="Y1039" s="4" t="s">
        <v>37</v>
      </c>
      <c r="Z1039" s="4" t="s">
        <v>4909</v>
      </c>
      <c r="AA1039" s="4" t="s">
        <v>4910</v>
      </c>
      <c r="AB1039" s="4" t="s">
        <v>38</v>
      </c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</row>
    <row r="1040" spans="1:43">
      <c r="A1040" s="4" t="s">
        <v>4911</v>
      </c>
      <c r="B1040" s="4">
        <v>56</v>
      </c>
      <c r="C1040" s="4">
        <v>30</v>
      </c>
      <c r="D1040" s="4">
        <v>4</v>
      </c>
      <c r="E1040" s="4">
        <v>2</v>
      </c>
      <c r="F1040" s="4">
        <v>1</v>
      </c>
      <c r="G1040" s="4">
        <v>3</v>
      </c>
      <c r="H1040" s="4">
        <v>1.9330000000000001</v>
      </c>
      <c r="I1040" s="4">
        <v>1.0409999999999999</v>
      </c>
      <c r="J1040" s="4">
        <v>0.15</v>
      </c>
      <c r="K1040" s="4">
        <v>6.3E-2</v>
      </c>
      <c r="L1040" s="4">
        <v>3.2000000000000001E-2</v>
      </c>
      <c r="M1040" s="4">
        <v>0.106</v>
      </c>
      <c r="N1040" s="4">
        <v>1.0413333333333299</v>
      </c>
      <c r="O1040" s="4">
        <v>6.7000000000000004E-2</v>
      </c>
      <c r="P1040" s="4">
        <v>-3.9581270469630501</v>
      </c>
      <c r="Q1040" s="4">
        <v>1.2709741102792801E-4</v>
      </c>
      <c r="R1040" s="4">
        <v>6.9601979940913598E-4</v>
      </c>
      <c r="S1040" s="4" t="s">
        <v>4912</v>
      </c>
      <c r="T1040" s="4" t="s">
        <v>4913</v>
      </c>
      <c r="U1040" s="4" t="s">
        <v>37</v>
      </c>
      <c r="V1040" s="4" t="s">
        <v>37</v>
      </c>
      <c r="W1040" s="4" t="s">
        <v>37</v>
      </c>
      <c r="X1040" s="4" t="s">
        <v>37</v>
      </c>
      <c r="Y1040" s="4" t="s">
        <v>37</v>
      </c>
      <c r="Z1040" s="4" t="s">
        <v>37</v>
      </c>
      <c r="AA1040" s="4" t="s">
        <v>37</v>
      </c>
      <c r="AB1040" s="4" t="s">
        <v>38</v>
      </c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</row>
    <row r="1041" spans="1:43">
      <c r="A1041" s="4" t="s">
        <v>4914</v>
      </c>
      <c r="B1041" s="4">
        <v>63</v>
      </c>
      <c r="C1041" s="4">
        <v>38</v>
      </c>
      <c r="D1041" s="4">
        <v>38</v>
      </c>
      <c r="E1041" s="4">
        <v>170</v>
      </c>
      <c r="F1041" s="4">
        <v>124</v>
      </c>
      <c r="G1041" s="4">
        <v>80</v>
      </c>
      <c r="H1041" s="4">
        <v>4.4790000000000001</v>
      </c>
      <c r="I1041" s="4">
        <v>2.7149999999999999</v>
      </c>
      <c r="J1041" s="4">
        <v>2.9340000000000002</v>
      </c>
      <c r="K1041" s="4">
        <v>11.068</v>
      </c>
      <c r="L1041" s="4">
        <v>8.1449999999999996</v>
      </c>
      <c r="M1041" s="4">
        <v>5.7969999999999997</v>
      </c>
      <c r="N1041" s="4">
        <v>3.3759999999999999</v>
      </c>
      <c r="O1041" s="4">
        <v>8.3366666666666696</v>
      </c>
      <c r="P1041" s="4">
        <v>1.3041557476399901</v>
      </c>
      <c r="Q1041" s="4">
        <v>1.27242360407558E-4</v>
      </c>
      <c r="R1041" s="4">
        <v>6.9652104842743499E-4</v>
      </c>
      <c r="S1041" s="4" t="s">
        <v>4915</v>
      </c>
      <c r="T1041" s="4" t="s">
        <v>4916</v>
      </c>
      <c r="U1041" s="4" t="s">
        <v>37</v>
      </c>
      <c r="V1041" s="4" t="s">
        <v>37</v>
      </c>
      <c r="W1041" s="4" t="s">
        <v>37</v>
      </c>
      <c r="X1041" s="4" t="s">
        <v>37</v>
      </c>
      <c r="Y1041" s="4" t="s">
        <v>37</v>
      </c>
      <c r="Z1041" s="4" t="s">
        <v>215</v>
      </c>
      <c r="AA1041" s="4" t="s">
        <v>139</v>
      </c>
      <c r="AB1041" s="4" t="s">
        <v>38</v>
      </c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</row>
    <row r="1042" spans="1:43">
      <c r="A1042" s="4" t="s">
        <v>4917</v>
      </c>
      <c r="B1042" s="4">
        <v>30</v>
      </c>
      <c r="C1042" s="4">
        <v>25</v>
      </c>
      <c r="D1042" s="4">
        <v>45</v>
      </c>
      <c r="E1042" s="4">
        <v>91</v>
      </c>
      <c r="F1042" s="4">
        <v>88</v>
      </c>
      <c r="G1042" s="4">
        <v>89</v>
      </c>
      <c r="H1042" s="4">
        <v>2.9940000000000002</v>
      </c>
      <c r="I1042" s="4">
        <v>2.395</v>
      </c>
      <c r="J1042" s="4">
        <v>5.3650000000000002</v>
      </c>
      <c r="K1042" s="4">
        <v>7.6130000000000004</v>
      </c>
      <c r="L1042" s="4">
        <v>9.4060000000000006</v>
      </c>
      <c r="M1042" s="4">
        <v>10.170999999999999</v>
      </c>
      <c r="N1042" s="4">
        <v>3.5846666666666702</v>
      </c>
      <c r="O1042" s="4">
        <v>9.0633333333333308</v>
      </c>
      <c r="P1042" s="4">
        <v>1.33820277463665</v>
      </c>
      <c r="Q1042" s="4">
        <v>1.32131895254519E-4</v>
      </c>
      <c r="R1042" s="4">
        <v>7.1966072774589805E-4</v>
      </c>
      <c r="S1042" s="4" t="s">
        <v>4918</v>
      </c>
      <c r="T1042" s="4" t="s">
        <v>4919</v>
      </c>
      <c r="U1042" s="4" t="s">
        <v>37</v>
      </c>
      <c r="V1042" s="4" t="s">
        <v>37</v>
      </c>
      <c r="W1042" s="4" t="s">
        <v>37</v>
      </c>
      <c r="X1042" s="4" t="s">
        <v>37</v>
      </c>
      <c r="Y1042" s="4" t="s">
        <v>37</v>
      </c>
      <c r="Z1042" s="4" t="s">
        <v>37</v>
      </c>
      <c r="AA1042" s="4" t="s">
        <v>37</v>
      </c>
      <c r="AB1042" s="4" t="s">
        <v>38</v>
      </c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</row>
    <row r="1043" spans="1:43">
      <c r="A1043" s="4" t="s">
        <v>4920</v>
      </c>
      <c r="B1043" s="4">
        <v>4</v>
      </c>
      <c r="C1043" s="4">
        <v>6</v>
      </c>
      <c r="D1043" s="4">
        <v>6</v>
      </c>
      <c r="E1043" s="4">
        <v>34</v>
      </c>
      <c r="F1043" s="4">
        <v>36</v>
      </c>
      <c r="G1043" s="4">
        <v>26</v>
      </c>
      <c r="H1043" s="4">
        <v>0.25700000000000001</v>
      </c>
      <c r="I1043" s="4">
        <v>0.42099999999999999</v>
      </c>
      <c r="J1043" s="4">
        <v>0.42599999999999999</v>
      </c>
      <c r="K1043" s="4">
        <v>2.089</v>
      </c>
      <c r="L1043" s="4">
        <v>2.234</v>
      </c>
      <c r="M1043" s="4">
        <v>1.7609999999999999</v>
      </c>
      <c r="N1043" s="4">
        <v>0.36799999999999999</v>
      </c>
      <c r="O1043" s="4">
        <v>2.028</v>
      </c>
      <c r="P1043" s="4">
        <v>2.46227998094633</v>
      </c>
      <c r="Q1043" s="4">
        <v>1.3228512948507999E-4</v>
      </c>
      <c r="R1043" s="4">
        <v>7.2019448991898197E-4</v>
      </c>
      <c r="S1043" s="4" t="s">
        <v>38</v>
      </c>
      <c r="T1043" s="4" t="s">
        <v>170</v>
      </c>
      <c r="U1043" s="4" t="s">
        <v>37</v>
      </c>
      <c r="V1043" s="4" t="s">
        <v>37</v>
      </c>
      <c r="W1043" s="4" t="s">
        <v>37</v>
      </c>
      <c r="X1043" s="4" t="s">
        <v>37</v>
      </c>
      <c r="Y1043" s="4" t="s">
        <v>37</v>
      </c>
      <c r="Z1043" s="4" t="s">
        <v>37</v>
      </c>
      <c r="AA1043" s="4" t="s">
        <v>37</v>
      </c>
      <c r="AB1043" s="4" t="s">
        <v>38</v>
      </c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</row>
    <row r="1044" spans="1:43">
      <c r="A1044" s="4" t="s">
        <v>4921</v>
      </c>
      <c r="B1044" s="4">
        <v>36</v>
      </c>
      <c r="C1044" s="4">
        <v>43</v>
      </c>
      <c r="D1044" s="4">
        <v>46</v>
      </c>
      <c r="E1044" s="4">
        <v>101</v>
      </c>
      <c r="F1044" s="4">
        <v>102</v>
      </c>
      <c r="G1044" s="4">
        <v>96</v>
      </c>
      <c r="H1044" s="4">
        <v>0.71</v>
      </c>
      <c r="I1044" s="4">
        <v>0.85299999999999998</v>
      </c>
      <c r="J1044" s="4">
        <v>0.98599999999999999</v>
      </c>
      <c r="K1044" s="4">
        <v>1.825</v>
      </c>
      <c r="L1044" s="4">
        <v>1.86</v>
      </c>
      <c r="M1044" s="4">
        <v>1.931</v>
      </c>
      <c r="N1044" s="4">
        <v>0.84966666666666701</v>
      </c>
      <c r="O1044" s="4">
        <v>1.8720000000000001</v>
      </c>
      <c r="P1044" s="4">
        <v>1.1396115622823599</v>
      </c>
      <c r="Q1044" s="4">
        <v>1.3344176269317699E-4</v>
      </c>
      <c r="R1044" s="4">
        <v>7.2558262875576805E-4</v>
      </c>
      <c r="S1044" s="4" t="s">
        <v>4922</v>
      </c>
      <c r="T1044" s="4" t="s">
        <v>4923</v>
      </c>
      <c r="U1044" s="4" t="s">
        <v>37</v>
      </c>
      <c r="V1044" s="4" t="s">
        <v>37</v>
      </c>
      <c r="W1044" s="4" t="s">
        <v>37</v>
      </c>
      <c r="X1044" s="4" t="s">
        <v>37</v>
      </c>
      <c r="Y1044" s="4" t="s">
        <v>37</v>
      </c>
      <c r="Z1044" s="4" t="s">
        <v>37</v>
      </c>
      <c r="AA1044" s="4" t="s">
        <v>37</v>
      </c>
      <c r="AB1044" s="4" t="s">
        <v>38</v>
      </c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</row>
    <row r="1045" spans="1:43">
      <c r="A1045" s="4" t="s">
        <v>4924</v>
      </c>
      <c r="B1045" s="4">
        <v>27</v>
      </c>
      <c r="C1045" s="4">
        <v>15</v>
      </c>
      <c r="D1045" s="4">
        <v>17</v>
      </c>
      <c r="E1045" s="4">
        <v>84</v>
      </c>
      <c r="F1045" s="4">
        <v>77</v>
      </c>
      <c r="G1045" s="4">
        <v>43</v>
      </c>
      <c r="H1045" s="4">
        <v>0.36699999999999999</v>
      </c>
      <c r="I1045" s="4">
        <v>0.17899999999999999</v>
      </c>
      <c r="J1045" s="4">
        <v>0.216</v>
      </c>
      <c r="K1045" s="4">
        <v>0.97399999999999998</v>
      </c>
      <c r="L1045" s="4">
        <v>0.80800000000000005</v>
      </c>
      <c r="M1045" s="4">
        <v>0.61699999999999999</v>
      </c>
      <c r="N1045" s="4">
        <v>0.254</v>
      </c>
      <c r="O1045" s="4">
        <v>0.79966666666666697</v>
      </c>
      <c r="P1045" s="4">
        <v>1.65457025480011</v>
      </c>
      <c r="Q1045" s="4">
        <v>1.3362314591440201E-4</v>
      </c>
      <c r="R1045" s="4">
        <v>7.2626602733550998E-4</v>
      </c>
      <c r="S1045" s="4" t="s">
        <v>4925</v>
      </c>
      <c r="T1045" s="4" t="s">
        <v>4925</v>
      </c>
      <c r="U1045" s="4" t="s">
        <v>37</v>
      </c>
      <c r="V1045" s="4" t="s">
        <v>37</v>
      </c>
      <c r="W1045" s="4" t="s">
        <v>37</v>
      </c>
      <c r="X1045" s="4" t="s">
        <v>37</v>
      </c>
      <c r="Y1045" s="4" t="s">
        <v>838</v>
      </c>
      <c r="Z1045" s="4" t="s">
        <v>4926</v>
      </c>
      <c r="AA1045" s="4" t="s">
        <v>4927</v>
      </c>
      <c r="AB1045" s="4" t="s">
        <v>1054</v>
      </c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</row>
    <row r="1046" spans="1:43">
      <c r="A1046" s="4" t="s">
        <v>4928</v>
      </c>
      <c r="B1046" s="4">
        <v>21</v>
      </c>
      <c r="C1046" s="4">
        <v>29</v>
      </c>
      <c r="D1046" s="4">
        <v>43</v>
      </c>
      <c r="E1046" s="4">
        <v>89</v>
      </c>
      <c r="F1046" s="4">
        <v>106</v>
      </c>
      <c r="G1046" s="4">
        <v>71</v>
      </c>
      <c r="H1046" s="4">
        <v>0.59299999999999997</v>
      </c>
      <c r="I1046" s="4">
        <v>0.82599999999999996</v>
      </c>
      <c r="J1046" s="4">
        <v>1.2689999999999999</v>
      </c>
      <c r="K1046" s="4">
        <v>2.4380000000000002</v>
      </c>
      <c r="L1046" s="4">
        <v>2.7570000000000001</v>
      </c>
      <c r="M1046" s="4">
        <v>2.0990000000000002</v>
      </c>
      <c r="N1046" s="4">
        <v>0.89600000000000002</v>
      </c>
      <c r="O1046" s="4">
        <v>2.4313333333333298</v>
      </c>
      <c r="P1046" s="4">
        <v>1.4401770615573499</v>
      </c>
      <c r="Q1046" s="4">
        <v>1.3636991690789399E-4</v>
      </c>
      <c r="R1046" s="4">
        <v>7.3965363833695301E-4</v>
      </c>
      <c r="S1046" s="4" t="s">
        <v>4929</v>
      </c>
      <c r="T1046" s="4" t="s">
        <v>4930</v>
      </c>
      <c r="U1046" s="4" t="s">
        <v>4931</v>
      </c>
      <c r="V1046" s="4" t="s">
        <v>4932</v>
      </c>
      <c r="W1046" s="4" t="s">
        <v>4933</v>
      </c>
      <c r="X1046" s="4" t="s">
        <v>4934</v>
      </c>
      <c r="Y1046" s="4" t="s">
        <v>462</v>
      </c>
      <c r="Z1046" s="4" t="s">
        <v>4935</v>
      </c>
      <c r="AA1046" s="4" t="s">
        <v>4936</v>
      </c>
      <c r="AB1046" s="4" t="s">
        <v>38</v>
      </c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</row>
    <row r="1047" spans="1:43">
      <c r="A1047" s="4" t="s">
        <v>4937</v>
      </c>
      <c r="B1047" s="4">
        <v>59</v>
      </c>
      <c r="C1047" s="4">
        <v>57</v>
      </c>
      <c r="D1047" s="4">
        <v>47</v>
      </c>
      <c r="E1047" s="4">
        <v>131</v>
      </c>
      <c r="F1047" s="4">
        <v>133</v>
      </c>
      <c r="G1047" s="4">
        <v>102</v>
      </c>
      <c r="H1047" s="4">
        <v>0.45500000000000002</v>
      </c>
      <c r="I1047" s="4">
        <v>0.442</v>
      </c>
      <c r="J1047" s="4">
        <v>0.39900000000000002</v>
      </c>
      <c r="K1047" s="4">
        <v>0.93300000000000005</v>
      </c>
      <c r="L1047" s="4">
        <v>0.96299999999999997</v>
      </c>
      <c r="M1047" s="4">
        <v>0.81699999999999995</v>
      </c>
      <c r="N1047" s="4">
        <v>0.432</v>
      </c>
      <c r="O1047" s="4">
        <v>0.90433333333333299</v>
      </c>
      <c r="P1047" s="4">
        <v>1.0658233293972399</v>
      </c>
      <c r="Q1047" s="4">
        <v>1.4011909825456501E-4</v>
      </c>
      <c r="R1047" s="4">
        <v>7.5841134169417899E-4</v>
      </c>
      <c r="S1047" s="4" t="s">
        <v>4938</v>
      </c>
      <c r="T1047" s="4" t="s">
        <v>4939</v>
      </c>
      <c r="U1047" s="4" t="s">
        <v>37</v>
      </c>
      <c r="V1047" s="4" t="s">
        <v>37</v>
      </c>
      <c r="W1047" s="4" t="s">
        <v>37</v>
      </c>
      <c r="X1047" s="4" t="s">
        <v>37</v>
      </c>
      <c r="Y1047" s="4" t="s">
        <v>4940</v>
      </c>
      <c r="Z1047" s="4" t="s">
        <v>2710</v>
      </c>
      <c r="AA1047" s="4" t="s">
        <v>4941</v>
      </c>
      <c r="AB1047" s="4" t="s">
        <v>38</v>
      </c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</row>
    <row r="1048" spans="1:43">
      <c r="A1048" s="4" t="s">
        <v>4942</v>
      </c>
      <c r="B1048" s="4">
        <v>53</v>
      </c>
      <c r="C1048" s="4">
        <v>45</v>
      </c>
      <c r="D1048" s="4">
        <v>58</v>
      </c>
      <c r="E1048" s="4">
        <v>182</v>
      </c>
      <c r="F1048" s="4">
        <v>132</v>
      </c>
      <c r="G1048" s="4">
        <v>81</v>
      </c>
      <c r="H1048" s="4">
        <v>0.66200000000000003</v>
      </c>
      <c r="I1048" s="4">
        <v>0.55700000000000005</v>
      </c>
      <c r="J1048" s="4">
        <v>0.79700000000000004</v>
      </c>
      <c r="K1048" s="4">
        <v>2.0350000000000001</v>
      </c>
      <c r="L1048" s="4">
        <v>1.516</v>
      </c>
      <c r="M1048" s="4">
        <v>1.026</v>
      </c>
      <c r="N1048" s="4">
        <v>0.67200000000000004</v>
      </c>
      <c r="O1048" s="4">
        <v>1.5256666666666701</v>
      </c>
      <c r="P1048" s="4">
        <v>1.1829066531007499</v>
      </c>
      <c r="Q1048" s="4">
        <v>1.4456064575068899E-4</v>
      </c>
      <c r="R1048" s="4">
        <v>7.8049118083733395E-4</v>
      </c>
      <c r="S1048" s="4" t="s">
        <v>4943</v>
      </c>
      <c r="T1048" s="4" t="s">
        <v>4944</v>
      </c>
      <c r="U1048" s="4" t="s">
        <v>37</v>
      </c>
      <c r="V1048" s="4" t="s">
        <v>37</v>
      </c>
      <c r="W1048" s="4" t="s">
        <v>37</v>
      </c>
      <c r="X1048" s="4" t="s">
        <v>37</v>
      </c>
      <c r="Y1048" s="4" t="s">
        <v>37</v>
      </c>
      <c r="Z1048" s="4" t="s">
        <v>37</v>
      </c>
      <c r="AA1048" s="4" t="s">
        <v>37</v>
      </c>
      <c r="AB1048" s="4" t="s">
        <v>38</v>
      </c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</row>
    <row r="1049" spans="1:43">
      <c r="A1049" s="4" t="s">
        <v>4945</v>
      </c>
      <c r="B1049" s="4">
        <v>21</v>
      </c>
      <c r="C1049" s="4">
        <v>2</v>
      </c>
      <c r="D1049" s="4">
        <v>23</v>
      </c>
      <c r="E1049" s="4">
        <v>78</v>
      </c>
      <c r="F1049" s="4">
        <v>89</v>
      </c>
      <c r="G1049" s="4">
        <v>48</v>
      </c>
      <c r="H1049" s="4">
        <v>1.29</v>
      </c>
      <c r="I1049" s="4">
        <v>0.124</v>
      </c>
      <c r="J1049" s="4">
        <v>1.5349999999999999</v>
      </c>
      <c r="K1049" s="4">
        <v>4.3879999999999999</v>
      </c>
      <c r="L1049" s="4">
        <v>5.0519999999999996</v>
      </c>
      <c r="M1049" s="4">
        <v>3.0059999999999998</v>
      </c>
      <c r="N1049" s="4">
        <v>0.98299999999999998</v>
      </c>
      <c r="O1049" s="4">
        <v>4.1486666666666698</v>
      </c>
      <c r="P1049" s="4">
        <v>2.0773844238256398</v>
      </c>
      <c r="Q1049" s="4">
        <v>1.4769540999654701E-4</v>
      </c>
      <c r="R1049" s="4">
        <v>7.9414451585360104E-4</v>
      </c>
      <c r="S1049" s="4" t="s">
        <v>4946</v>
      </c>
      <c r="T1049" s="4" t="s">
        <v>4947</v>
      </c>
      <c r="U1049" s="4" t="s">
        <v>37</v>
      </c>
      <c r="V1049" s="4" t="s">
        <v>37</v>
      </c>
      <c r="W1049" s="4" t="s">
        <v>37</v>
      </c>
      <c r="X1049" s="4" t="s">
        <v>37</v>
      </c>
      <c r="Y1049" s="4" t="s">
        <v>35</v>
      </c>
      <c r="Z1049" s="4" t="s">
        <v>215</v>
      </c>
      <c r="AA1049" s="4" t="s">
        <v>139</v>
      </c>
      <c r="AB1049" s="4" t="s">
        <v>38</v>
      </c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</row>
    <row r="1050" spans="1:43">
      <c r="A1050" s="4" t="s">
        <v>4948</v>
      </c>
      <c r="B1050" s="4">
        <v>61</v>
      </c>
      <c r="C1050" s="4">
        <v>33</v>
      </c>
      <c r="D1050" s="4">
        <v>37</v>
      </c>
      <c r="E1050" s="4">
        <v>113</v>
      </c>
      <c r="F1050" s="4">
        <v>124</v>
      </c>
      <c r="G1050" s="4">
        <v>93</v>
      </c>
      <c r="H1050" s="4">
        <v>1.65</v>
      </c>
      <c r="I1050" s="4">
        <v>0.83299999999999996</v>
      </c>
      <c r="J1050" s="4">
        <v>0.997</v>
      </c>
      <c r="K1050" s="4">
        <v>2.4020000000000001</v>
      </c>
      <c r="L1050" s="4">
        <v>2.484</v>
      </c>
      <c r="M1050" s="4">
        <v>2.3679999999999999</v>
      </c>
      <c r="N1050" s="4">
        <v>1.1599999999999999</v>
      </c>
      <c r="O1050" s="4">
        <v>2.4180000000000001</v>
      </c>
      <c r="P1050" s="4">
        <v>1.05968943923419</v>
      </c>
      <c r="Q1050" s="4">
        <v>1.56685241237417E-4</v>
      </c>
      <c r="R1050" s="4">
        <v>8.3627460519634998E-4</v>
      </c>
      <c r="S1050" s="4" t="s">
        <v>4949</v>
      </c>
      <c r="T1050" s="4" t="s">
        <v>4950</v>
      </c>
      <c r="U1050" s="4" t="s">
        <v>4951</v>
      </c>
      <c r="V1050" s="4" t="s">
        <v>4952</v>
      </c>
      <c r="W1050" s="4" t="s">
        <v>4953</v>
      </c>
      <c r="X1050" s="4" t="s">
        <v>4954</v>
      </c>
      <c r="Y1050" s="4" t="s">
        <v>4955</v>
      </c>
      <c r="Z1050" s="4" t="s">
        <v>37</v>
      </c>
      <c r="AA1050" s="4" t="s">
        <v>4956</v>
      </c>
      <c r="AB1050" s="4" t="s">
        <v>38</v>
      </c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</row>
    <row r="1051" spans="1:43">
      <c r="A1051" s="4" t="s">
        <v>4957</v>
      </c>
      <c r="B1051" s="4">
        <v>15</v>
      </c>
      <c r="C1051" s="4">
        <v>15</v>
      </c>
      <c r="D1051" s="4">
        <v>33</v>
      </c>
      <c r="E1051" s="4">
        <v>65</v>
      </c>
      <c r="F1051" s="4">
        <v>66</v>
      </c>
      <c r="G1051" s="4">
        <v>76</v>
      </c>
      <c r="H1051" s="4">
        <v>0.219</v>
      </c>
      <c r="I1051" s="4">
        <v>0.22</v>
      </c>
      <c r="J1051" s="4">
        <v>0.52400000000000002</v>
      </c>
      <c r="K1051" s="4">
        <v>0.87</v>
      </c>
      <c r="L1051" s="4">
        <v>0.94599999999999995</v>
      </c>
      <c r="M1051" s="4">
        <v>1.1319999999999999</v>
      </c>
      <c r="N1051" s="4">
        <v>0.32100000000000001</v>
      </c>
      <c r="O1051" s="4">
        <v>0.98266666666666702</v>
      </c>
      <c r="P1051" s="4">
        <v>1.6141288212516101</v>
      </c>
      <c r="Q1051" s="4">
        <v>1.57554544640543E-4</v>
      </c>
      <c r="R1051" s="4">
        <v>8.4054863343092597E-4</v>
      </c>
      <c r="S1051" s="4" t="s">
        <v>4958</v>
      </c>
      <c r="T1051" s="4" t="s">
        <v>4959</v>
      </c>
      <c r="U1051" s="4" t="s">
        <v>37</v>
      </c>
      <c r="V1051" s="4" t="s">
        <v>37</v>
      </c>
      <c r="W1051" s="4" t="s">
        <v>37</v>
      </c>
      <c r="X1051" s="4" t="s">
        <v>37</v>
      </c>
      <c r="Y1051" s="4" t="s">
        <v>37</v>
      </c>
      <c r="Z1051" s="4" t="s">
        <v>4960</v>
      </c>
      <c r="AA1051" s="4" t="s">
        <v>37</v>
      </c>
      <c r="AB1051" s="4" t="s">
        <v>38</v>
      </c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</row>
    <row r="1052" spans="1:43">
      <c r="A1052" s="4" t="s">
        <v>4961</v>
      </c>
      <c r="B1052" s="4">
        <v>27</v>
      </c>
      <c r="C1052" s="4">
        <v>17</v>
      </c>
      <c r="D1052" s="4">
        <v>1</v>
      </c>
      <c r="E1052" s="4">
        <v>0</v>
      </c>
      <c r="F1052" s="4">
        <v>0</v>
      </c>
      <c r="G1052" s="4">
        <v>0</v>
      </c>
      <c r="H1052" s="4">
        <v>0.93899999999999995</v>
      </c>
      <c r="I1052" s="4">
        <v>0.59399999999999997</v>
      </c>
      <c r="J1052" s="4">
        <v>3.7999999999999999E-2</v>
      </c>
      <c r="K1052" s="4">
        <v>0</v>
      </c>
      <c r="L1052" s="4">
        <v>0</v>
      </c>
      <c r="M1052" s="4">
        <v>0</v>
      </c>
      <c r="N1052" s="4">
        <v>0.52366666666666695</v>
      </c>
      <c r="O1052" s="4">
        <v>1E-3</v>
      </c>
      <c r="P1052" s="4">
        <v>-9.0325049645730395</v>
      </c>
      <c r="Q1052" s="4">
        <v>1.57614955804787E-4</v>
      </c>
      <c r="R1052" s="4">
        <v>8.4054863343092597E-4</v>
      </c>
      <c r="S1052" s="4" t="s">
        <v>4962</v>
      </c>
      <c r="T1052" s="4" t="s">
        <v>4963</v>
      </c>
      <c r="U1052" s="4" t="s">
        <v>249</v>
      </c>
      <c r="V1052" s="4" t="s">
        <v>4964</v>
      </c>
      <c r="W1052" s="4" t="s">
        <v>4965</v>
      </c>
      <c r="X1052" s="4" t="s">
        <v>4966</v>
      </c>
      <c r="Y1052" s="4" t="s">
        <v>4967</v>
      </c>
      <c r="Z1052" s="4" t="s">
        <v>4968</v>
      </c>
      <c r="AA1052" s="4" t="s">
        <v>4969</v>
      </c>
      <c r="AB1052" s="4" t="s">
        <v>38</v>
      </c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</row>
    <row r="1053" spans="1:43">
      <c r="A1053" s="4" t="s">
        <v>4970</v>
      </c>
      <c r="B1053" s="4">
        <v>55</v>
      </c>
      <c r="C1053" s="4">
        <v>120</v>
      </c>
      <c r="D1053" s="4">
        <v>147</v>
      </c>
      <c r="E1053" s="4">
        <v>339</v>
      </c>
      <c r="F1053" s="4">
        <v>318</v>
      </c>
      <c r="G1053" s="4">
        <v>151</v>
      </c>
      <c r="H1053" s="4">
        <v>0.70599999999999996</v>
      </c>
      <c r="I1053" s="4">
        <v>1.5489999999999999</v>
      </c>
      <c r="J1053" s="4">
        <v>2.0529999999999999</v>
      </c>
      <c r="K1053" s="4">
        <v>3.9940000000000002</v>
      </c>
      <c r="L1053" s="4">
        <v>3.7789999999999999</v>
      </c>
      <c r="M1053" s="4">
        <v>1.976</v>
      </c>
      <c r="N1053" s="4">
        <v>1.4359999999999999</v>
      </c>
      <c r="O1053" s="4">
        <v>3.2496666666666698</v>
      </c>
      <c r="P1053" s="4">
        <v>1.17823599266933</v>
      </c>
      <c r="Q1053" s="4">
        <v>1.59234447543698E-4</v>
      </c>
      <c r="R1053" s="4">
        <v>8.4814459212511305E-4</v>
      </c>
      <c r="S1053" s="4" t="s">
        <v>4971</v>
      </c>
      <c r="T1053" s="4" t="s">
        <v>4972</v>
      </c>
      <c r="U1053" s="4" t="s">
        <v>37</v>
      </c>
      <c r="V1053" s="4" t="s">
        <v>37</v>
      </c>
      <c r="W1053" s="4" t="s">
        <v>37</v>
      </c>
      <c r="X1053" s="4" t="s">
        <v>37</v>
      </c>
      <c r="Y1053" s="4" t="s">
        <v>3270</v>
      </c>
      <c r="Z1053" s="4" t="s">
        <v>4973</v>
      </c>
      <c r="AA1053" s="4" t="s">
        <v>4974</v>
      </c>
      <c r="AB1053" s="4" t="s">
        <v>1054</v>
      </c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</row>
    <row r="1054" spans="1:43">
      <c r="A1054" s="4" t="s">
        <v>4975</v>
      </c>
      <c r="B1054" s="4">
        <v>164</v>
      </c>
      <c r="C1054" s="4">
        <v>139</v>
      </c>
      <c r="D1054" s="4">
        <v>156</v>
      </c>
      <c r="E1054" s="4">
        <v>89</v>
      </c>
      <c r="F1054" s="4">
        <v>73</v>
      </c>
      <c r="G1054" s="4">
        <v>58</v>
      </c>
      <c r="H1054" s="4">
        <v>6.9729999999999999</v>
      </c>
      <c r="I1054" s="4">
        <v>5.9409999999999998</v>
      </c>
      <c r="J1054" s="4">
        <v>7.2050000000000001</v>
      </c>
      <c r="K1054" s="4">
        <v>3.4649999999999999</v>
      </c>
      <c r="L1054" s="4">
        <v>2.8679999999999999</v>
      </c>
      <c r="M1054" s="4">
        <v>2.5129999999999999</v>
      </c>
      <c r="N1054" s="4">
        <v>6.7063333333333297</v>
      </c>
      <c r="O1054" s="4">
        <v>2.9486666666666701</v>
      </c>
      <c r="P1054" s="4">
        <v>-1.18546145148736</v>
      </c>
      <c r="Q1054" s="4">
        <v>1.6000576622042601E-4</v>
      </c>
      <c r="R1054" s="4">
        <v>8.5155721867270903E-4</v>
      </c>
      <c r="S1054" s="4" t="s">
        <v>4976</v>
      </c>
      <c r="T1054" s="4" t="s">
        <v>4977</v>
      </c>
      <c r="U1054" s="4" t="s">
        <v>37</v>
      </c>
      <c r="V1054" s="4" t="s">
        <v>37</v>
      </c>
      <c r="W1054" s="4" t="s">
        <v>37</v>
      </c>
      <c r="X1054" s="4" t="s">
        <v>37</v>
      </c>
      <c r="Y1054" s="4" t="s">
        <v>37</v>
      </c>
      <c r="Z1054" s="4" t="s">
        <v>37</v>
      </c>
      <c r="AA1054" s="4" t="s">
        <v>4978</v>
      </c>
      <c r="AB1054" s="4" t="s">
        <v>38</v>
      </c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</row>
    <row r="1055" spans="1:43">
      <c r="A1055" s="4" t="s">
        <v>4979</v>
      </c>
      <c r="B1055" s="4">
        <v>35</v>
      </c>
      <c r="C1055" s="4">
        <v>35</v>
      </c>
      <c r="D1055" s="4">
        <v>43</v>
      </c>
      <c r="E1055" s="4">
        <v>92</v>
      </c>
      <c r="F1055" s="4">
        <v>117</v>
      </c>
      <c r="G1055" s="4">
        <v>77</v>
      </c>
      <c r="H1055" s="4">
        <v>1.196</v>
      </c>
      <c r="I1055" s="4">
        <v>1.3879999999999999</v>
      </c>
      <c r="J1055" s="4">
        <v>1.5109999999999999</v>
      </c>
      <c r="K1055" s="4">
        <v>2.8140000000000001</v>
      </c>
      <c r="L1055" s="4">
        <v>3.1819999999999999</v>
      </c>
      <c r="M1055" s="4">
        <v>2.4809999999999999</v>
      </c>
      <c r="N1055" s="4">
        <v>1.365</v>
      </c>
      <c r="O1055" s="4">
        <v>2.8256666666666699</v>
      </c>
      <c r="P1055" s="4">
        <v>1.04969033522356</v>
      </c>
      <c r="Q1055" s="4">
        <v>1.6253017448780599E-4</v>
      </c>
      <c r="R1055" s="4">
        <v>8.6323052755458399E-4</v>
      </c>
      <c r="S1055" s="4" t="s">
        <v>4980</v>
      </c>
      <c r="T1055" s="4" t="s">
        <v>4981</v>
      </c>
      <c r="U1055" s="4" t="s">
        <v>1140</v>
      </c>
      <c r="V1055" s="4" t="s">
        <v>1398</v>
      </c>
      <c r="W1055" s="4" t="s">
        <v>4342</v>
      </c>
      <c r="X1055" s="4" t="s">
        <v>4982</v>
      </c>
      <c r="Y1055" s="4" t="s">
        <v>4983</v>
      </c>
      <c r="Z1055" s="4" t="s">
        <v>4984</v>
      </c>
      <c r="AA1055" s="4" t="s">
        <v>4985</v>
      </c>
      <c r="AB1055" s="4" t="s">
        <v>38</v>
      </c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</row>
    <row r="1056" spans="1:43">
      <c r="A1056" s="4" t="s">
        <v>4986</v>
      </c>
      <c r="B1056" s="4">
        <v>2</v>
      </c>
      <c r="C1056" s="4">
        <v>7</v>
      </c>
      <c r="D1056" s="4">
        <v>3</v>
      </c>
      <c r="E1056" s="4">
        <v>42</v>
      </c>
      <c r="F1056" s="4">
        <v>21</v>
      </c>
      <c r="G1056" s="4">
        <v>27</v>
      </c>
      <c r="H1056" s="4">
        <v>0.218</v>
      </c>
      <c r="I1056" s="4">
        <v>0.76800000000000002</v>
      </c>
      <c r="J1056" s="4">
        <v>0.35599999999999998</v>
      </c>
      <c r="K1056" s="4">
        <v>4.2</v>
      </c>
      <c r="L1056" s="4">
        <v>2.1190000000000002</v>
      </c>
      <c r="M1056" s="4">
        <v>3.0049999999999999</v>
      </c>
      <c r="N1056" s="4">
        <v>0.44733333333333303</v>
      </c>
      <c r="O1056" s="4">
        <v>3.1080000000000001</v>
      </c>
      <c r="P1056" s="4">
        <v>2.7965643329286798</v>
      </c>
      <c r="Q1056" s="4">
        <v>1.63932068323254E-4</v>
      </c>
      <c r="R1056" s="4">
        <v>8.6996753718636595E-4</v>
      </c>
      <c r="S1056" s="4" t="s">
        <v>4987</v>
      </c>
      <c r="T1056" s="4" t="s">
        <v>4988</v>
      </c>
      <c r="U1056" s="4" t="s">
        <v>37</v>
      </c>
      <c r="V1056" s="4" t="s">
        <v>37</v>
      </c>
      <c r="W1056" s="4" t="s">
        <v>37</v>
      </c>
      <c r="X1056" s="4" t="s">
        <v>37</v>
      </c>
      <c r="Y1056" s="4" t="s">
        <v>117</v>
      </c>
      <c r="Z1056" s="4" t="s">
        <v>37</v>
      </c>
      <c r="AA1056" s="4" t="s">
        <v>4989</v>
      </c>
      <c r="AB1056" s="4" t="s">
        <v>38</v>
      </c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</row>
    <row r="1057" spans="1:43">
      <c r="A1057" s="4" t="s">
        <v>4990</v>
      </c>
      <c r="B1057" s="4">
        <v>36</v>
      </c>
      <c r="C1057" s="4">
        <v>34</v>
      </c>
      <c r="D1057" s="4">
        <v>55</v>
      </c>
      <c r="E1057" s="4">
        <v>109</v>
      </c>
      <c r="F1057" s="4">
        <v>92</v>
      </c>
      <c r="G1057" s="4">
        <v>107</v>
      </c>
      <c r="H1057" s="4">
        <v>3.2360000000000002</v>
      </c>
      <c r="I1057" s="4">
        <v>3.0720000000000001</v>
      </c>
      <c r="J1057" s="4">
        <v>5.37</v>
      </c>
      <c r="K1057" s="4">
        <v>8.8710000000000004</v>
      </c>
      <c r="L1057" s="4">
        <v>7.5890000000000004</v>
      </c>
      <c r="M1057" s="4">
        <v>9.7479999999999993</v>
      </c>
      <c r="N1057" s="4">
        <v>3.8926666666666701</v>
      </c>
      <c r="O1057" s="4">
        <v>8.7360000000000007</v>
      </c>
      <c r="P1057" s="4">
        <v>1.1662140458485299</v>
      </c>
      <c r="Q1057" s="4">
        <v>1.6631482745060099E-4</v>
      </c>
      <c r="R1057" s="4">
        <v>8.8153619314162003E-4</v>
      </c>
      <c r="S1057" s="4" t="s">
        <v>4991</v>
      </c>
      <c r="T1057" s="4" t="s">
        <v>4992</v>
      </c>
      <c r="U1057" s="4" t="s">
        <v>37</v>
      </c>
      <c r="V1057" s="4" t="s">
        <v>37</v>
      </c>
      <c r="W1057" s="4" t="s">
        <v>37</v>
      </c>
      <c r="X1057" s="4" t="s">
        <v>37</v>
      </c>
      <c r="Y1057" s="4" t="s">
        <v>37</v>
      </c>
      <c r="Z1057" s="4" t="s">
        <v>37</v>
      </c>
      <c r="AA1057" s="4" t="s">
        <v>37</v>
      </c>
      <c r="AB1057" s="4" t="s">
        <v>38</v>
      </c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</row>
    <row r="1058" spans="1:43">
      <c r="A1058" s="4" t="s">
        <v>4993</v>
      </c>
      <c r="B1058" s="4">
        <v>182</v>
      </c>
      <c r="C1058" s="4">
        <v>171</v>
      </c>
      <c r="D1058" s="4">
        <v>173</v>
      </c>
      <c r="E1058" s="4">
        <v>78</v>
      </c>
      <c r="F1058" s="4">
        <v>101</v>
      </c>
      <c r="G1058" s="4">
        <v>95</v>
      </c>
      <c r="H1058" s="4">
        <v>8.8379999999999992</v>
      </c>
      <c r="I1058" s="4">
        <v>8.3460000000000001</v>
      </c>
      <c r="J1058" s="4">
        <v>9.1240000000000006</v>
      </c>
      <c r="K1058" s="4">
        <v>3.468</v>
      </c>
      <c r="L1058" s="4">
        <v>4.5419999999999998</v>
      </c>
      <c r="M1058" s="4">
        <v>4.702</v>
      </c>
      <c r="N1058" s="4">
        <v>8.7693333333333303</v>
      </c>
      <c r="O1058" s="4">
        <v>4.2373333333333303</v>
      </c>
      <c r="P1058" s="4">
        <v>-1.04931054558591</v>
      </c>
      <c r="Q1058" s="4">
        <v>1.7004596012026201E-4</v>
      </c>
      <c r="R1058" s="4">
        <v>8.9948449249821298E-4</v>
      </c>
      <c r="S1058" s="4" t="s">
        <v>4994</v>
      </c>
      <c r="T1058" s="4" t="s">
        <v>4995</v>
      </c>
      <c r="U1058" s="4" t="s">
        <v>37</v>
      </c>
      <c r="V1058" s="4" t="s">
        <v>37</v>
      </c>
      <c r="W1058" s="4" t="s">
        <v>37</v>
      </c>
      <c r="X1058" s="4" t="s">
        <v>37</v>
      </c>
      <c r="Y1058" s="4" t="s">
        <v>37</v>
      </c>
      <c r="Z1058" s="4" t="s">
        <v>735</v>
      </c>
      <c r="AA1058" s="4" t="s">
        <v>37</v>
      </c>
      <c r="AB1058" s="4" t="s">
        <v>38</v>
      </c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</row>
    <row r="1059" spans="1:43">
      <c r="A1059" s="4" t="s">
        <v>4996</v>
      </c>
      <c r="B1059" s="4">
        <v>3</v>
      </c>
      <c r="C1059" s="4">
        <v>5</v>
      </c>
      <c r="D1059" s="4">
        <v>14</v>
      </c>
      <c r="E1059" s="4">
        <v>56</v>
      </c>
      <c r="F1059" s="4">
        <v>38</v>
      </c>
      <c r="G1059" s="4">
        <v>30</v>
      </c>
      <c r="H1059" s="4">
        <v>1.7000000000000001E-2</v>
      </c>
      <c r="I1059" s="4">
        <v>3.1E-2</v>
      </c>
      <c r="J1059" s="4">
        <v>0.1</v>
      </c>
      <c r="K1059" s="4">
        <v>0.31</v>
      </c>
      <c r="L1059" s="4">
        <v>0.19600000000000001</v>
      </c>
      <c r="M1059" s="4">
        <v>0.188</v>
      </c>
      <c r="N1059" s="4">
        <v>4.9333333333333299E-2</v>
      </c>
      <c r="O1059" s="4">
        <v>0.231333333333333</v>
      </c>
      <c r="P1059" s="4">
        <v>2.22933848694931</v>
      </c>
      <c r="Q1059" s="4">
        <v>1.7065749183421499E-4</v>
      </c>
      <c r="R1059" s="4">
        <v>9.0162197569948498E-4</v>
      </c>
      <c r="S1059" s="4" t="s">
        <v>4997</v>
      </c>
      <c r="T1059" s="4" t="s">
        <v>4998</v>
      </c>
      <c r="U1059" s="4" t="s">
        <v>37</v>
      </c>
      <c r="V1059" s="4" t="s">
        <v>37</v>
      </c>
      <c r="W1059" s="4" t="s">
        <v>37</v>
      </c>
      <c r="X1059" s="4" t="s">
        <v>37</v>
      </c>
      <c r="Y1059" s="4" t="s">
        <v>4999</v>
      </c>
      <c r="Z1059" s="4" t="s">
        <v>5000</v>
      </c>
      <c r="AA1059" s="4" t="s">
        <v>5001</v>
      </c>
      <c r="AB1059" s="4" t="s">
        <v>2966</v>
      </c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</row>
    <row r="1060" spans="1:43">
      <c r="A1060" s="4" t="s">
        <v>5002</v>
      </c>
      <c r="B1060" s="4">
        <v>15</v>
      </c>
      <c r="C1060" s="4">
        <v>2</v>
      </c>
      <c r="D1060" s="4">
        <v>2</v>
      </c>
      <c r="E1060" s="4">
        <v>55</v>
      </c>
      <c r="F1060" s="4">
        <v>39</v>
      </c>
      <c r="G1060" s="4">
        <v>33</v>
      </c>
      <c r="H1060" s="4">
        <v>0.79100000000000004</v>
      </c>
      <c r="I1060" s="4">
        <v>0.106</v>
      </c>
      <c r="J1060" s="4">
        <v>0.115</v>
      </c>
      <c r="K1060" s="4">
        <v>2.657</v>
      </c>
      <c r="L1060" s="4">
        <v>1.901</v>
      </c>
      <c r="M1060" s="4">
        <v>1.774</v>
      </c>
      <c r="N1060" s="4">
        <v>0.33733333333333299</v>
      </c>
      <c r="O1060" s="4">
        <v>2.11066666666667</v>
      </c>
      <c r="P1060" s="4">
        <v>2.6454519654428701</v>
      </c>
      <c r="Q1060" s="4">
        <v>1.7163226789947299E-4</v>
      </c>
      <c r="R1060" s="4">
        <v>9.0603770896406101E-4</v>
      </c>
      <c r="S1060" s="4" t="s">
        <v>5003</v>
      </c>
      <c r="T1060" s="4" t="s">
        <v>5004</v>
      </c>
      <c r="U1060" s="4" t="s">
        <v>37</v>
      </c>
      <c r="V1060" s="4" t="s">
        <v>37</v>
      </c>
      <c r="W1060" s="4" t="s">
        <v>37</v>
      </c>
      <c r="X1060" s="4" t="s">
        <v>37</v>
      </c>
      <c r="Y1060" s="4" t="s">
        <v>5005</v>
      </c>
      <c r="Z1060" s="4" t="s">
        <v>5006</v>
      </c>
      <c r="AA1060" s="4" t="s">
        <v>5007</v>
      </c>
      <c r="AB1060" s="4" t="s">
        <v>38</v>
      </c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</row>
    <row r="1061" spans="1:43">
      <c r="A1061" s="4" t="s">
        <v>5008</v>
      </c>
      <c r="B1061" s="4">
        <v>49</v>
      </c>
      <c r="C1061" s="4">
        <v>46</v>
      </c>
      <c r="D1061" s="4">
        <v>27</v>
      </c>
      <c r="E1061" s="4">
        <v>113</v>
      </c>
      <c r="F1061" s="4">
        <v>96</v>
      </c>
      <c r="G1061" s="4">
        <v>97</v>
      </c>
      <c r="H1061" s="4">
        <v>1.758</v>
      </c>
      <c r="I1061" s="4">
        <v>1.659</v>
      </c>
      <c r="J1061" s="4">
        <v>1.052</v>
      </c>
      <c r="K1061" s="4">
        <v>3.7130000000000001</v>
      </c>
      <c r="L1061" s="4">
        <v>3.1819999999999999</v>
      </c>
      <c r="M1061" s="4">
        <v>3.5470000000000002</v>
      </c>
      <c r="N1061" s="4">
        <v>1.48966666666667</v>
      </c>
      <c r="O1061" s="4">
        <v>3.4806666666666701</v>
      </c>
      <c r="P1061" s="4">
        <v>1.2243741139529201</v>
      </c>
      <c r="Q1061" s="4">
        <v>1.73403295403619E-4</v>
      </c>
      <c r="R1061" s="4">
        <v>9.1464626568276298E-4</v>
      </c>
      <c r="S1061" s="4" t="s">
        <v>5009</v>
      </c>
      <c r="T1061" s="4" t="s">
        <v>5010</v>
      </c>
      <c r="U1061" s="4" t="s">
        <v>249</v>
      </c>
      <c r="V1061" s="4" t="s">
        <v>3289</v>
      </c>
      <c r="W1061" s="4" t="s">
        <v>3290</v>
      </c>
      <c r="X1061" s="4" t="s">
        <v>3291</v>
      </c>
      <c r="Y1061" s="4" t="s">
        <v>37</v>
      </c>
      <c r="Z1061" s="4" t="s">
        <v>37</v>
      </c>
      <c r="AA1061" s="4" t="s">
        <v>5011</v>
      </c>
      <c r="AB1061" s="4" t="s">
        <v>38</v>
      </c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</row>
    <row r="1062" spans="1:43">
      <c r="A1062" s="4" t="s">
        <v>5012</v>
      </c>
      <c r="B1062" s="4">
        <v>28</v>
      </c>
      <c r="C1062" s="4">
        <v>12</v>
      </c>
      <c r="D1062" s="4">
        <v>2</v>
      </c>
      <c r="E1062" s="4">
        <v>0</v>
      </c>
      <c r="F1062" s="4">
        <v>0</v>
      </c>
      <c r="G1062" s="4">
        <v>0</v>
      </c>
      <c r="H1062" s="4">
        <v>1.482</v>
      </c>
      <c r="I1062" s="4">
        <v>0.63900000000000001</v>
      </c>
      <c r="J1062" s="4">
        <v>0.115</v>
      </c>
      <c r="K1062" s="4">
        <v>0</v>
      </c>
      <c r="L1062" s="4">
        <v>0</v>
      </c>
      <c r="M1062" s="4">
        <v>0</v>
      </c>
      <c r="N1062" s="4">
        <v>0.74533333333333296</v>
      </c>
      <c r="O1062" s="4">
        <v>1E-3</v>
      </c>
      <c r="P1062" s="4">
        <v>-9.5417419721220291</v>
      </c>
      <c r="Q1062" s="4">
        <v>1.77334189245674E-4</v>
      </c>
      <c r="R1062" s="4">
        <v>9.3273920676657698E-4</v>
      </c>
      <c r="S1062" s="4" t="s">
        <v>5013</v>
      </c>
      <c r="T1062" s="4" t="s">
        <v>5014</v>
      </c>
      <c r="U1062" s="4" t="s">
        <v>325</v>
      </c>
      <c r="V1062" s="4" t="s">
        <v>5015</v>
      </c>
      <c r="W1062" s="4" t="s">
        <v>5016</v>
      </c>
      <c r="X1062" s="4" t="s">
        <v>5017</v>
      </c>
      <c r="Y1062" s="4" t="s">
        <v>37</v>
      </c>
      <c r="Z1062" s="4" t="s">
        <v>5018</v>
      </c>
      <c r="AA1062" s="4" t="s">
        <v>5019</v>
      </c>
      <c r="AB1062" s="4" t="s">
        <v>38</v>
      </c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</row>
    <row r="1063" spans="1:43">
      <c r="A1063" s="4" t="s">
        <v>5020</v>
      </c>
      <c r="B1063" s="4">
        <v>22</v>
      </c>
      <c r="C1063" s="4">
        <v>19</v>
      </c>
      <c r="D1063" s="4">
        <v>50</v>
      </c>
      <c r="E1063" s="4">
        <v>81</v>
      </c>
      <c r="F1063" s="4">
        <v>110</v>
      </c>
      <c r="G1063" s="4">
        <v>84</v>
      </c>
      <c r="H1063" s="4">
        <v>3.7839999999999998</v>
      </c>
      <c r="I1063" s="4">
        <v>3.2850000000000001</v>
      </c>
      <c r="J1063" s="4">
        <v>9.34</v>
      </c>
      <c r="K1063" s="4">
        <v>12.757</v>
      </c>
      <c r="L1063" s="4">
        <v>17.478000000000002</v>
      </c>
      <c r="M1063" s="4">
        <v>14.724</v>
      </c>
      <c r="N1063" s="4">
        <v>5.4696666666666696</v>
      </c>
      <c r="O1063" s="4">
        <v>14.986333333333301</v>
      </c>
      <c r="P1063" s="4">
        <v>1.4541226262190801</v>
      </c>
      <c r="Q1063" s="4">
        <v>1.8196218130348099E-4</v>
      </c>
      <c r="R1063" s="4">
        <v>9.5515494445091997E-4</v>
      </c>
      <c r="S1063" s="4" t="s">
        <v>5021</v>
      </c>
      <c r="T1063" s="4" t="s">
        <v>5022</v>
      </c>
      <c r="U1063" s="4" t="s">
        <v>37</v>
      </c>
      <c r="V1063" s="4" t="s">
        <v>37</v>
      </c>
      <c r="W1063" s="4" t="s">
        <v>37</v>
      </c>
      <c r="X1063" s="4" t="s">
        <v>37</v>
      </c>
      <c r="Y1063" s="4" t="s">
        <v>37</v>
      </c>
      <c r="Z1063" s="4" t="s">
        <v>37</v>
      </c>
      <c r="AA1063" s="4" t="s">
        <v>37</v>
      </c>
      <c r="AB1063" s="4" t="s">
        <v>38</v>
      </c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</row>
    <row r="1064" spans="1:43">
      <c r="A1064" s="4" t="s">
        <v>5023</v>
      </c>
      <c r="B1064" s="4">
        <v>23</v>
      </c>
      <c r="C1064" s="4">
        <v>25</v>
      </c>
      <c r="D1064" s="4">
        <v>33</v>
      </c>
      <c r="E1064" s="4">
        <v>131</v>
      </c>
      <c r="F1064" s="4">
        <v>111</v>
      </c>
      <c r="G1064" s="4">
        <v>36</v>
      </c>
      <c r="H1064" s="4">
        <v>0.19800000000000001</v>
      </c>
      <c r="I1064" s="4">
        <v>0.224</v>
      </c>
      <c r="J1064" s="4">
        <v>0.309</v>
      </c>
      <c r="K1064" s="4">
        <v>1.0329999999999999</v>
      </c>
      <c r="L1064" s="4">
        <v>0.88300000000000001</v>
      </c>
      <c r="M1064" s="4">
        <v>0.32700000000000001</v>
      </c>
      <c r="N1064" s="4">
        <v>0.243666666666667</v>
      </c>
      <c r="O1064" s="4">
        <v>0.74766666666666703</v>
      </c>
      <c r="P1064" s="4">
        <v>1.6174863091338301</v>
      </c>
      <c r="Q1064" s="4">
        <v>1.8432149323810101E-4</v>
      </c>
      <c r="R1064" s="4">
        <v>9.6676104196765798E-4</v>
      </c>
      <c r="S1064" s="4" t="s">
        <v>5024</v>
      </c>
      <c r="T1064" s="4" t="s">
        <v>5025</v>
      </c>
      <c r="U1064" s="4" t="s">
        <v>4270</v>
      </c>
      <c r="V1064" s="4" t="s">
        <v>4271</v>
      </c>
      <c r="W1064" s="4" t="s">
        <v>5026</v>
      </c>
      <c r="X1064" s="4" t="s">
        <v>5027</v>
      </c>
      <c r="Y1064" s="4" t="s">
        <v>5028</v>
      </c>
      <c r="Z1064" s="4" t="s">
        <v>5029</v>
      </c>
      <c r="AA1064" s="4" t="s">
        <v>5030</v>
      </c>
      <c r="AB1064" s="4" t="s">
        <v>38</v>
      </c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</row>
    <row r="1065" spans="1:43">
      <c r="A1065" s="4" t="s">
        <v>5031</v>
      </c>
      <c r="B1065" s="4">
        <v>31</v>
      </c>
      <c r="C1065" s="4">
        <v>21</v>
      </c>
      <c r="D1065" s="4">
        <v>31</v>
      </c>
      <c r="E1065" s="4">
        <v>92</v>
      </c>
      <c r="F1065" s="4">
        <v>93</v>
      </c>
      <c r="G1065" s="4">
        <v>55</v>
      </c>
      <c r="H1065" s="4">
        <v>5.6180000000000003</v>
      </c>
      <c r="I1065" s="4">
        <v>3.8250000000000002</v>
      </c>
      <c r="J1065" s="4">
        <v>6.0720000000000001</v>
      </c>
      <c r="K1065" s="4">
        <v>15.266999999999999</v>
      </c>
      <c r="L1065" s="4">
        <v>15.57</v>
      </c>
      <c r="M1065" s="4">
        <v>10.157999999999999</v>
      </c>
      <c r="N1065" s="4">
        <v>5.1716666666666704</v>
      </c>
      <c r="O1065" s="4">
        <v>13.664999999999999</v>
      </c>
      <c r="P1065" s="4">
        <v>1.4017842637156399</v>
      </c>
      <c r="Q1065" s="4">
        <v>1.84896451971366E-4</v>
      </c>
      <c r="R1065" s="4">
        <v>9.6938674598095998E-4</v>
      </c>
      <c r="S1065" s="4" t="s">
        <v>5032</v>
      </c>
      <c r="T1065" s="4" t="s">
        <v>5033</v>
      </c>
      <c r="U1065" s="4" t="s">
        <v>37</v>
      </c>
      <c r="V1065" s="4" t="s">
        <v>37</v>
      </c>
      <c r="W1065" s="4" t="s">
        <v>37</v>
      </c>
      <c r="X1065" s="4" t="s">
        <v>37</v>
      </c>
      <c r="Y1065" s="4" t="s">
        <v>37</v>
      </c>
      <c r="Z1065" s="4" t="s">
        <v>37</v>
      </c>
      <c r="AA1065" s="4" t="s">
        <v>37</v>
      </c>
      <c r="AB1065" s="4" t="s">
        <v>38</v>
      </c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</row>
    <row r="1066" spans="1:43">
      <c r="A1066" s="4" t="s">
        <v>5034</v>
      </c>
      <c r="B1066" s="4">
        <v>5</v>
      </c>
      <c r="C1066" s="4">
        <v>1</v>
      </c>
      <c r="D1066" s="4">
        <v>2</v>
      </c>
      <c r="E1066" s="4">
        <v>15</v>
      </c>
      <c r="F1066" s="4">
        <v>43</v>
      </c>
      <c r="G1066" s="4">
        <v>22</v>
      </c>
      <c r="H1066" s="4">
        <v>0.69399999999999995</v>
      </c>
      <c r="I1066" s="4">
        <v>0.151</v>
      </c>
      <c r="J1066" s="4">
        <v>0.32600000000000001</v>
      </c>
      <c r="K1066" s="4">
        <v>2.06</v>
      </c>
      <c r="L1066" s="4">
        <v>5.9580000000000002</v>
      </c>
      <c r="M1066" s="4">
        <v>3.363</v>
      </c>
      <c r="N1066" s="4">
        <v>0.39033333333333298</v>
      </c>
      <c r="O1066" s="4">
        <v>3.7936666666666699</v>
      </c>
      <c r="P1066" s="4">
        <v>3.28081434573116</v>
      </c>
      <c r="Q1066" s="4">
        <v>1.8498500730670901E-4</v>
      </c>
      <c r="R1066" s="4">
        <v>9.6946121795505702E-4</v>
      </c>
      <c r="S1066" s="4" t="s">
        <v>5035</v>
      </c>
      <c r="T1066" s="4" t="s">
        <v>37</v>
      </c>
      <c r="U1066" s="4" t="s">
        <v>37</v>
      </c>
      <c r="V1066" s="4" t="s">
        <v>37</v>
      </c>
      <c r="W1066" s="4" t="s">
        <v>37</v>
      </c>
      <c r="X1066" s="4" t="s">
        <v>37</v>
      </c>
      <c r="Y1066" s="4" t="s">
        <v>37</v>
      </c>
      <c r="Z1066" s="4" t="s">
        <v>37</v>
      </c>
      <c r="AA1066" s="4" t="s">
        <v>37</v>
      </c>
      <c r="AB1066" s="4" t="s">
        <v>38</v>
      </c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</row>
    <row r="1067" spans="1:43">
      <c r="A1067" s="4" t="s">
        <v>5036</v>
      </c>
      <c r="B1067" s="4">
        <v>5</v>
      </c>
      <c r="C1067" s="4">
        <v>6</v>
      </c>
      <c r="D1067" s="4">
        <v>16</v>
      </c>
      <c r="E1067" s="4">
        <v>66</v>
      </c>
      <c r="F1067" s="4">
        <v>55</v>
      </c>
      <c r="G1067" s="4">
        <v>22</v>
      </c>
      <c r="H1067" s="4">
        <v>0.03</v>
      </c>
      <c r="I1067" s="4">
        <v>3.5999999999999997E-2</v>
      </c>
      <c r="J1067" s="4">
        <v>9.7000000000000003E-2</v>
      </c>
      <c r="K1067" s="4">
        <v>0.32500000000000001</v>
      </c>
      <c r="L1067" s="4">
        <v>0.28399999999999997</v>
      </c>
      <c r="M1067" s="4">
        <v>0.122</v>
      </c>
      <c r="N1067" s="4">
        <v>5.4333333333333303E-2</v>
      </c>
      <c r="O1067" s="4">
        <v>0.243666666666667</v>
      </c>
      <c r="P1067" s="4">
        <v>2.1649994417213598</v>
      </c>
      <c r="Q1067" s="4">
        <v>1.8919681851724699E-4</v>
      </c>
      <c r="R1067" s="4">
        <v>9.8872731113212593E-4</v>
      </c>
      <c r="S1067" s="4" t="s">
        <v>5037</v>
      </c>
      <c r="T1067" s="4" t="s">
        <v>5038</v>
      </c>
      <c r="U1067" s="4" t="s">
        <v>37</v>
      </c>
      <c r="V1067" s="4" t="s">
        <v>37</v>
      </c>
      <c r="W1067" s="4" t="s">
        <v>37</v>
      </c>
      <c r="X1067" s="4" t="s">
        <v>37</v>
      </c>
      <c r="Y1067" s="4" t="s">
        <v>951</v>
      </c>
      <c r="Z1067" s="4" t="s">
        <v>5039</v>
      </c>
      <c r="AA1067" s="4" t="s">
        <v>5040</v>
      </c>
      <c r="AB1067" s="4" t="s">
        <v>38</v>
      </c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</row>
    <row r="1068" spans="1:43">
      <c r="A1068" s="4" t="s">
        <v>5041</v>
      </c>
      <c r="B1068" s="4">
        <v>60</v>
      </c>
      <c r="C1068" s="4">
        <v>73</v>
      </c>
      <c r="D1068" s="4">
        <v>48</v>
      </c>
      <c r="E1068" s="4">
        <v>118</v>
      </c>
      <c r="F1068" s="4">
        <v>139</v>
      </c>
      <c r="G1068" s="4">
        <v>136</v>
      </c>
      <c r="H1068" s="4">
        <v>1.5920000000000001</v>
      </c>
      <c r="I1068" s="4">
        <v>1.9470000000000001</v>
      </c>
      <c r="J1068" s="4">
        <v>1.383</v>
      </c>
      <c r="K1068" s="4">
        <v>2.867</v>
      </c>
      <c r="L1068" s="4">
        <v>3.407</v>
      </c>
      <c r="M1068" s="4">
        <v>3.6779999999999999</v>
      </c>
      <c r="N1068" s="4">
        <v>1.64066666666667</v>
      </c>
      <c r="O1068" s="4">
        <v>3.3173333333333299</v>
      </c>
      <c r="P1068" s="4">
        <v>1.0157418276724399</v>
      </c>
      <c r="Q1068" s="4">
        <v>1.8926784021671799E-4</v>
      </c>
      <c r="R1068" s="4">
        <v>9.8872731113212593E-4</v>
      </c>
      <c r="S1068" s="4" t="s">
        <v>5042</v>
      </c>
      <c r="T1068" s="4" t="s">
        <v>5043</v>
      </c>
      <c r="U1068" s="4" t="s">
        <v>37</v>
      </c>
      <c r="V1068" s="4" t="s">
        <v>37</v>
      </c>
      <c r="W1068" s="4" t="s">
        <v>37</v>
      </c>
      <c r="X1068" s="4" t="s">
        <v>37</v>
      </c>
      <c r="Y1068" s="4" t="s">
        <v>838</v>
      </c>
      <c r="Z1068" s="4" t="s">
        <v>5044</v>
      </c>
      <c r="AA1068" s="4" t="s">
        <v>5045</v>
      </c>
      <c r="AB1068" s="4" t="s">
        <v>38</v>
      </c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</row>
    <row r="1069" spans="1:43">
      <c r="A1069" s="4" t="s">
        <v>5046</v>
      </c>
      <c r="B1069" s="4">
        <v>32</v>
      </c>
      <c r="C1069" s="4">
        <v>47</v>
      </c>
      <c r="D1069" s="4">
        <v>61</v>
      </c>
      <c r="E1069" s="4">
        <v>122</v>
      </c>
      <c r="F1069" s="4">
        <v>113</v>
      </c>
      <c r="G1069" s="4">
        <v>102</v>
      </c>
      <c r="H1069" s="4">
        <v>0.66900000000000004</v>
      </c>
      <c r="I1069" s="4">
        <v>0.98799999999999999</v>
      </c>
      <c r="J1069" s="4">
        <v>1.3859999999999999</v>
      </c>
      <c r="K1069" s="4">
        <v>2.3359999999999999</v>
      </c>
      <c r="L1069" s="4">
        <v>2.1829999999999998</v>
      </c>
      <c r="M1069" s="4">
        <v>2.1739999999999999</v>
      </c>
      <c r="N1069" s="4">
        <v>1.01433333333333</v>
      </c>
      <c r="O1069" s="4">
        <v>2.2309999999999999</v>
      </c>
      <c r="P1069" s="4">
        <v>1.1371586804507099</v>
      </c>
      <c r="Q1069" s="4">
        <v>1.92622964526924E-4</v>
      </c>
      <c r="R1069" s="4">
        <v>1.0046443337866199E-3</v>
      </c>
      <c r="S1069" s="4" t="s">
        <v>5047</v>
      </c>
      <c r="T1069" s="4" t="s">
        <v>5048</v>
      </c>
      <c r="U1069" s="4" t="s">
        <v>37</v>
      </c>
      <c r="V1069" s="4" t="s">
        <v>37</v>
      </c>
      <c r="W1069" s="4" t="s">
        <v>37</v>
      </c>
      <c r="X1069" s="4" t="s">
        <v>37</v>
      </c>
      <c r="Y1069" s="4" t="s">
        <v>462</v>
      </c>
      <c r="Z1069" s="4" t="s">
        <v>3178</v>
      </c>
      <c r="AA1069" s="4" t="s">
        <v>139</v>
      </c>
      <c r="AB1069" s="4" t="s">
        <v>38</v>
      </c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</row>
    <row r="1070" spans="1:43">
      <c r="A1070" s="4" t="s">
        <v>5049</v>
      </c>
      <c r="B1070" s="4">
        <v>48</v>
      </c>
      <c r="C1070" s="4">
        <v>47</v>
      </c>
      <c r="D1070" s="4">
        <v>53</v>
      </c>
      <c r="E1070" s="4">
        <v>124</v>
      </c>
      <c r="F1070" s="4">
        <v>104</v>
      </c>
      <c r="G1070" s="4">
        <v>103</v>
      </c>
      <c r="H1070" s="4">
        <v>1.9219999999999999</v>
      </c>
      <c r="I1070" s="4">
        <v>1.891</v>
      </c>
      <c r="J1070" s="4">
        <v>2.3039999999999998</v>
      </c>
      <c r="K1070" s="4">
        <v>4.5460000000000003</v>
      </c>
      <c r="L1070" s="4">
        <v>3.8460000000000001</v>
      </c>
      <c r="M1070" s="4">
        <v>4.202</v>
      </c>
      <c r="N1070" s="4">
        <v>2.0390000000000001</v>
      </c>
      <c r="O1070" s="4">
        <v>4.1980000000000004</v>
      </c>
      <c r="P1070" s="4">
        <v>1.0418403912755601</v>
      </c>
      <c r="Q1070" s="4">
        <v>1.9680068845412201E-4</v>
      </c>
      <c r="R1070" s="4">
        <v>1.0235676811939801E-3</v>
      </c>
      <c r="S1070" s="4" t="s">
        <v>5050</v>
      </c>
      <c r="T1070" s="4" t="s">
        <v>5051</v>
      </c>
      <c r="U1070" s="4" t="s">
        <v>37</v>
      </c>
      <c r="V1070" s="4" t="s">
        <v>37</v>
      </c>
      <c r="W1070" s="4" t="s">
        <v>37</v>
      </c>
      <c r="X1070" s="4" t="s">
        <v>37</v>
      </c>
      <c r="Y1070" s="4" t="s">
        <v>37</v>
      </c>
      <c r="Z1070" s="4" t="s">
        <v>37</v>
      </c>
      <c r="AA1070" s="4" t="s">
        <v>37</v>
      </c>
      <c r="AB1070" s="4" t="s">
        <v>38</v>
      </c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</row>
    <row r="1071" spans="1:43">
      <c r="A1071" s="4" t="s">
        <v>5052</v>
      </c>
      <c r="B1071" s="4">
        <v>190</v>
      </c>
      <c r="C1071" s="4">
        <v>266</v>
      </c>
      <c r="D1071" s="4">
        <v>582</v>
      </c>
      <c r="E1071" s="4">
        <v>1263</v>
      </c>
      <c r="F1071" s="4">
        <v>1294</v>
      </c>
      <c r="G1071" s="4">
        <v>1056</v>
      </c>
      <c r="H1071" s="4">
        <v>18.434999999999999</v>
      </c>
      <c r="I1071" s="4">
        <v>24.852</v>
      </c>
      <c r="J1071" s="4">
        <v>58.759</v>
      </c>
      <c r="K1071" s="4">
        <v>115.316</v>
      </c>
      <c r="L1071" s="4">
        <v>122.31</v>
      </c>
      <c r="M1071" s="4">
        <v>109.312</v>
      </c>
      <c r="N1071" s="4">
        <v>34.015333333333302</v>
      </c>
      <c r="O1071" s="4">
        <v>115.646</v>
      </c>
      <c r="P1071" s="4">
        <v>1.76545823446503</v>
      </c>
      <c r="Q1071" s="4">
        <v>1.9713318120052499E-4</v>
      </c>
      <c r="R1071" s="4">
        <v>1.0244796929747501E-3</v>
      </c>
      <c r="S1071" s="4" t="s">
        <v>5053</v>
      </c>
      <c r="T1071" s="4" t="s">
        <v>5054</v>
      </c>
      <c r="U1071" s="4" t="s">
        <v>37</v>
      </c>
      <c r="V1071" s="4" t="s">
        <v>37</v>
      </c>
      <c r="W1071" s="4" t="s">
        <v>37</v>
      </c>
      <c r="X1071" s="4" t="s">
        <v>37</v>
      </c>
      <c r="Y1071" s="4" t="s">
        <v>37</v>
      </c>
      <c r="Z1071" s="4" t="s">
        <v>37</v>
      </c>
      <c r="AA1071" s="4" t="s">
        <v>37</v>
      </c>
      <c r="AB1071" s="4" t="s">
        <v>38</v>
      </c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</row>
    <row r="1072" spans="1:43">
      <c r="A1072" s="4" t="s">
        <v>5055</v>
      </c>
      <c r="B1072" s="4">
        <v>0</v>
      </c>
      <c r="C1072" s="4">
        <v>0</v>
      </c>
      <c r="D1072" s="4">
        <v>0</v>
      </c>
      <c r="E1072" s="4">
        <v>9</v>
      </c>
      <c r="F1072" s="4">
        <v>8</v>
      </c>
      <c r="G1072" s="4">
        <v>19</v>
      </c>
      <c r="H1072" s="4">
        <v>0</v>
      </c>
      <c r="I1072" s="4">
        <v>0</v>
      </c>
      <c r="J1072" s="4">
        <v>0</v>
      </c>
      <c r="K1072" s="4">
        <v>0.98</v>
      </c>
      <c r="L1072" s="4">
        <v>0.86</v>
      </c>
      <c r="M1072" s="4">
        <v>2.3029999999999999</v>
      </c>
      <c r="N1072" s="4">
        <v>1E-3</v>
      </c>
      <c r="O1072" s="4">
        <v>1.381</v>
      </c>
      <c r="P1072" s="4">
        <v>10.4314976042581</v>
      </c>
      <c r="Q1072" s="4">
        <v>1.97277788155265E-4</v>
      </c>
      <c r="R1072" s="4">
        <v>1.0248227409388399E-3</v>
      </c>
      <c r="S1072" s="4" t="s">
        <v>5056</v>
      </c>
      <c r="T1072" s="4" t="s">
        <v>37</v>
      </c>
      <c r="U1072" s="4" t="s">
        <v>37</v>
      </c>
      <c r="V1072" s="4" t="s">
        <v>37</v>
      </c>
      <c r="W1072" s="4" t="s">
        <v>37</v>
      </c>
      <c r="X1072" s="4" t="s">
        <v>37</v>
      </c>
      <c r="Y1072" s="4" t="s">
        <v>37</v>
      </c>
      <c r="Z1072" s="4" t="s">
        <v>37</v>
      </c>
      <c r="AA1072" s="4" t="s">
        <v>37</v>
      </c>
      <c r="AB1072" s="4" t="s">
        <v>38</v>
      </c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</row>
    <row r="1073" spans="1:43">
      <c r="A1073" s="4" t="s">
        <v>5057</v>
      </c>
      <c r="B1073" s="4">
        <v>4</v>
      </c>
      <c r="C1073" s="4">
        <v>8</v>
      </c>
      <c r="D1073" s="4">
        <v>7</v>
      </c>
      <c r="E1073" s="4">
        <v>34</v>
      </c>
      <c r="F1073" s="4">
        <v>30</v>
      </c>
      <c r="G1073" s="4">
        <v>37</v>
      </c>
      <c r="H1073" s="4">
        <v>0.25600000000000001</v>
      </c>
      <c r="I1073" s="4">
        <v>0.51500000000000001</v>
      </c>
      <c r="J1073" s="4">
        <v>0.48699999999999999</v>
      </c>
      <c r="K1073" s="4">
        <v>1.994</v>
      </c>
      <c r="L1073" s="4">
        <v>1.7749999999999999</v>
      </c>
      <c r="M1073" s="4">
        <v>2.415</v>
      </c>
      <c r="N1073" s="4">
        <v>0.419333333333333</v>
      </c>
      <c r="O1073" s="4">
        <v>2.0613333333333301</v>
      </c>
      <c r="P1073" s="4">
        <v>2.2974083970455599</v>
      </c>
      <c r="Q1073" s="4">
        <v>1.9739194950528499E-4</v>
      </c>
      <c r="R1073" s="4">
        <v>1.0250074191953101E-3</v>
      </c>
      <c r="S1073" s="4" t="s">
        <v>5058</v>
      </c>
      <c r="T1073" s="4" t="s">
        <v>5059</v>
      </c>
      <c r="U1073" s="4" t="s">
        <v>37</v>
      </c>
      <c r="V1073" s="4" t="s">
        <v>37</v>
      </c>
      <c r="W1073" s="4" t="s">
        <v>37</v>
      </c>
      <c r="X1073" s="4" t="s">
        <v>37</v>
      </c>
      <c r="Y1073" s="4" t="s">
        <v>37</v>
      </c>
      <c r="Z1073" s="4" t="s">
        <v>37</v>
      </c>
      <c r="AA1073" s="4" t="s">
        <v>37</v>
      </c>
      <c r="AB1073" s="4" t="s">
        <v>38</v>
      </c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</row>
    <row r="1074" spans="1:43">
      <c r="A1074" s="4" t="s">
        <v>5060</v>
      </c>
      <c r="B1074" s="4">
        <v>4</v>
      </c>
      <c r="C1074" s="4">
        <v>3</v>
      </c>
      <c r="D1074" s="4">
        <v>1</v>
      </c>
      <c r="E1074" s="4">
        <v>54</v>
      </c>
      <c r="F1074" s="4">
        <v>23</v>
      </c>
      <c r="G1074" s="4">
        <v>9</v>
      </c>
      <c r="H1074" s="4">
        <v>0.34</v>
      </c>
      <c r="I1074" s="4">
        <v>0.25600000000000001</v>
      </c>
      <c r="J1074" s="4">
        <v>9.1999999999999998E-2</v>
      </c>
      <c r="K1074" s="4">
        <v>4.202</v>
      </c>
      <c r="L1074" s="4">
        <v>1.806</v>
      </c>
      <c r="M1074" s="4">
        <v>0.77900000000000003</v>
      </c>
      <c r="N1074" s="4">
        <v>0.229333333333333</v>
      </c>
      <c r="O1074" s="4">
        <v>2.2623333333333302</v>
      </c>
      <c r="P1074" s="4">
        <v>3.3022935430846201</v>
      </c>
      <c r="Q1074" s="4">
        <v>2.03236501489699E-4</v>
      </c>
      <c r="R1074" s="4">
        <v>1.05268516689725E-3</v>
      </c>
      <c r="S1074" s="4" t="s">
        <v>5061</v>
      </c>
      <c r="T1074" s="4" t="s">
        <v>5062</v>
      </c>
      <c r="U1074" s="4" t="s">
        <v>37</v>
      </c>
      <c r="V1074" s="4" t="s">
        <v>37</v>
      </c>
      <c r="W1074" s="4" t="s">
        <v>37</v>
      </c>
      <c r="X1074" s="4" t="s">
        <v>37</v>
      </c>
      <c r="Y1074" s="4" t="s">
        <v>37</v>
      </c>
      <c r="Z1074" s="4" t="s">
        <v>5063</v>
      </c>
      <c r="AA1074" s="4" t="s">
        <v>5064</v>
      </c>
      <c r="AB1074" s="4" t="s">
        <v>38</v>
      </c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</row>
    <row r="1075" spans="1:43">
      <c r="A1075" s="4" t="s">
        <v>5065</v>
      </c>
      <c r="B1075" s="4">
        <v>84</v>
      </c>
      <c r="C1075" s="4">
        <v>107</v>
      </c>
      <c r="D1075" s="4">
        <v>139</v>
      </c>
      <c r="E1075" s="4">
        <v>48</v>
      </c>
      <c r="F1075" s="4">
        <v>43</v>
      </c>
      <c r="G1075" s="4">
        <v>48</v>
      </c>
      <c r="H1075" s="4">
        <v>4.3319999999999999</v>
      </c>
      <c r="I1075" s="4">
        <v>5.5460000000000003</v>
      </c>
      <c r="J1075" s="4">
        <v>7.7850000000000001</v>
      </c>
      <c r="K1075" s="4">
        <v>2.2669999999999999</v>
      </c>
      <c r="L1075" s="4">
        <v>2.0489999999999999</v>
      </c>
      <c r="M1075" s="4">
        <v>2.5230000000000001</v>
      </c>
      <c r="N1075" s="4">
        <v>5.8876666666666697</v>
      </c>
      <c r="O1075" s="4">
        <v>2.2796666666666701</v>
      </c>
      <c r="P1075" s="4">
        <v>-1.3688731061285599</v>
      </c>
      <c r="Q1075" s="4">
        <v>2.04083823782919E-4</v>
      </c>
      <c r="R1075" s="4">
        <v>1.0551344085271599E-3</v>
      </c>
      <c r="S1075" s="4" t="s">
        <v>5066</v>
      </c>
      <c r="T1075" s="4" t="s">
        <v>5067</v>
      </c>
      <c r="U1075" s="4" t="s">
        <v>89</v>
      </c>
      <c r="V1075" s="4" t="s">
        <v>403</v>
      </c>
      <c r="W1075" s="4" t="s">
        <v>5068</v>
      </c>
      <c r="X1075" s="4" t="s">
        <v>5069</v>
      </c>
      <c r="Y1075" s="4" t="s">
        <v>37</v>
      </c>
      <c r="Z1075" s="4" t="s">
        <v>5070</v>
      </c>
      <c r="AA1075" s="4" t="s">
        <v>37</v>
      </c>
      <c r="AB1075" s="4" t="s">
        <v>38</v>
      </c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</row>
    <row r="1076" spans="1:43">
      <c r="A1076" s="4" t="s">
        <v>5071</v>
      </c>
      <c r="B1076" s="4">
        <v>18</v>
      </c>
      <c r="C1076" s="4">
        <v>20</v>
      </c>
      <c r="D1076" s="4">
        <v>2</v>
      </c>
      <c r="E1076" s="4">
        <v>0</v>
      </c>
      <c r="F1076" s="4">
        <v>0</v>
      </c>
      <c r="G1076" s="4">
        <v>0</v>
      </c>
      <c r="H1076" s="4">
        <v>1.319</v>
      </c>
      <c r="I1076" s="4">
        <v>1.4730000000000001</v>
      </c>
      <c r="J1076" s="4">
        <v>0.159</v>
      </c>
      <c r="K1076" s="4">
        <v>0</v>
      </c>
      <c r="L1076" s="4">
        <v>0</v>
      </c>
      <c r="M1076" s="4">
        <v>0</v>
      </c>
      <c r="N1076" s="4">
        <v>0.98366666666666702</v>
      </c>
      <c r="O1076" s="4">
        <v>1E-3</v>
      </c>
      <c r="P1076" s="4">
        <v>-9.9420257047108507</v>
      </c>
      <c r="Q1076" s="4">
        <v>2.0435167968230799E-4</v>
      </c>
      <c r="R1076" s="4">
        <v>1.05568253571073E-3</v>
      </c>
      <c r="S1076" s="4" t="s">
        <v>38</v>
      </c>
      <c r="T1076" s="4" t="s">
        <v>5072</v>
      </c>
      <c r="U1076" s="4" t="s">
        <v>37</v>
      </c>
      <c r="V1076" s="4" t="s">
        <v>37</v>
      </c>
      <c r="W1076" s="4" t="s">
        <v>37</v>
      </c>
      <c r="X1076" s="4" t="s">
        <v>37</v>
      </c>
      <c r="Y1076" s="4" t="s">
        <v>37</v>
      </c>
      <c r="Z1076" s="4" t="s">
        <v>37</v>
      </c>
      <c r="AA1076" s="4" t="s">
        <v>37</v>
      </c>
      <c r="AB1076" s="4" t="s">
        <v>38</v>
      </c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</row>
    <row r="1077" spans="1:43">
      <c r="A1077" s="4" t="s">
        <v>5073</v>
      </c>
      <c r="B1077" s="4">
        <v>7</v>
      </c>
      <c r="C1077" s="4">
        <v>6</v>
      </c>
      <c r="D1077" s="4">
        <v>4</v>
      </c>
      <c r="E1077" s="4">
        <v>31</v>
      </c>
      <c r="F1077" s="4">
        <v>39</v>
      </c>
      <c r="G1077" s="4">
        <v>26</v>
      </c>
      <c r="H1077" s="4">
        <v>0.17199999999999999</v>
      </c>
      <c r="I1077" s="4">
        <v>0.14799999999999999</v>
      </c>
      <c r="J1077" s="4">
        <v>0.107</v>
      </c>
      <c r="K1077" s="4">
        <v>0.69799999999999995</v>
      </c>
      <c r="L1077" s="4">
        <v>0.88600000000000001</v>
      </c>
      <c r="M1077" s="4">
        <v>0.65200000000000002</v>
      </c>
      <c r="N1077" s="4">
        <v>0.14233333333333301</v>
      </c>
      <c r="O1077" s="4">
        <v>0.74533333333333296</v>
      </c>
      <c r="P1077" s="4">
        <v>2.3886122132227001</v>
      </c>
      <c r="Q1077" s="4">
        <v>2.07012471003614E-4</v>
      </c>
      <c r="R1077" s="4">
        <v>1.0681350819305799E-3</v>
      </c>
      <c r="S1077" s="4" t="s">
        <v>5074</v>
      </c>
      <c r="T1077" s="4" t="s">
        <v>5074</v>
      </c>
      <c r="U1077" s="4" t="s">
        <v>37</v>
      </c>
      <c r="V1077" s="4" t="s">
        <v>37</v>
      </c>
      <c r="W1077" s="4" t="s">
        <v>37</v>
      </c>
      <c r="X1077" s="4" t="s">
        <v>37</v>
      </c>
      <c r="Y1077" s="4" t="s">
        <v>2297</v>
      </c>
      <c r="Z1077" s="4" t="s">
        <v>5075</v>
      </c>
      <c r="AA1077" s="4" t="s">
        <v>5076</v>
      </c>
      <c r="AB1077" s="4" t="s">
        <v>1576</v>
      </c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</row>
    <row r="1078" spans="1:43">
      <c r="A1078" s="4" t="s">
        <v>5077</v>
      </c>
      <c r="B1078" s="4">
        <v>35</v>
      </c>
      <c r="C1078" s="4">
        <v>58</v>
      </c>
      <c r="D1078" s="4">
        <v>72</v>
      </c>
      <c r="E1078" s="4">
        <v>111</v>
      </c>
      <c r="F1078" s="4">
        <v>134</v>
      </c>
      <c r="G1078" s="4">
        <v>143</v>
      </c>
      <c r="H1078" s="4">
        <v>2.4020000000000001</v>
      </c>
      <c r="I1078" s="4">
        <v>4.0010000000000003</v>
      </c>
      <c r="J1078" s="4">
        <v>5.367</v>
      </c>
      <c r="K1078" s="4">
        <v>6.976</v>
      </c>
      <c r="L1078" s="4">
        <v>8.4960000000000004</v>
      </c>
      <c r="M1078" s="4">
        <v>10.002000000000001</v>
      </c>
      <c r="N1078" s="4">
        <v>3.9233333333333298</v>
      </c>
      <c r="O1078" s="4">
        <v>8.4913333333333405</v>
      </c>
      <c r="P1078" s="4">
        <v>1.1139111931057</v>
      </c>
      <c r="Q1078" s="4">
        <v>2.0940905161159599E-4</v>
      </c>
      <c r="R1078" s="4">
        <v>1.0788165246794199E-3</v>
      </c>
      <c r="S1078" s="4" t="s">
        <v>5078</v>
      </c>
      <c r="T1078" s="4" t="s">
        <v>5079</v>
      </c>
      <c r="U1078" s="4" t="s">
        <v>37</v>
      </c>
      <c r="V1078" s="4" t="s">
        <v>37</v>
      </c>
      <c r="W1078" s="4" t="s">
        <v>37</v>
      </c>
      <c r="X1078" s="4" t="s">
        <v>37</v>
      </c>
      <c r="Y1078" s="4" t="s">
        <v>329</v>
      </c>
      <c r="Z1078" s="4" t="s">
        <v>5080</v>
      </c>
      <c r="AA1078" s="4" t="s">
        <v>37</v>
      </c>
      <c r="AB1078" s="4" t="s">
        <v>38</v>
      </c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</row>
    <row r="1079" spans="1:43">
      <c r="A1079" s="4" t="s">
        <v>5081</v>
      </c>
      <c r="B1079" s="4">
        <v>61</v>
      </c>
      <c r="C1079" s="4">
        <v>83</v>
      </c>
      <c r="D1079" s="4">
        <v>117</v>
      </c>
      <c r="E1079" s="4">
        <v>253</v>
      </c>
      <c r="F1079" s="4">
        <v>187</v>
      </c>
      <c r="G1079" s="4">
        <v>141</v>
      </c>
      <c r="H1079" s="4">
        <v>2.0219999999999998</v>
      </c>
      <c r="I1079" s="4">
        <v>2.7650000000000001</v>
      </c>
      <c r="J1079" s="4">
        <v>4.2119999999999997</v>
      </c>
      <c r="K1079" s="4">
        <v>7.68</v>
      </c>
      <c r="L1079" s="4">
        <v>5.7270000000000003</v>
      </c>
      <c r="M1079" s="4">
        <v>4.7629999999999999</v>
      </c>
      <c r="N1079" s="4">
        <v>2.9996666666666698</v>
      </c>
      <c r="O1079" s="4">
        <v>6.0566666666666702</v>
      </c>
      <c r="P1079" s="4">
        <v>1.0137218213722501</v>
      </c>
      <c r="Q1079" s="4">
        <v>2.1144401725772699E-4</v>
      </c>
      <c r="R1079" s="4">
        <v>1.08758127851026E-3</v>
      </c>
      <c r="S1079" s="4" t="s">
        <v>5082</v>
      </c>
      <c r="T1079" s="4" t="s">
        <v>5083</v>
      </c>
      <c r="U1079" s="4" t="s">
        <v>37</v>
      </c>
      <c r="V1079" s="4" t="s">
        <v>37</v>
      </c>
      <c r="W1079" s="4" t="s">
        <v>37</v>
      </c>
      <c r="X1079" s="4" t="s">
        <v>37</v>
      </c>
      <c r="Y1079" s="4" t="s">
        <v>37</v>
      </c>
      <c r="Z1079" s="4" t="s">
        <v>37</v>
      </c>
      <c r="AA1079" s="4" t="s">
        <v>37</v>
      </c>
      <c r="AB1079" s="4" t="s">
        <v>38</v>
      </c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</row>
    <row r="1080" spans="1:43">
      <c r="A1080" s="4" t="s">
        <v>5084</v>
      </c>
      <c r="B1080" s="4">
        <v>183</v>
      </c>
      <c r="C1080" s="4">
        <v>173</v>
      </c>
      <c r="D1080" s="4">
        <v>197</v>
      </c>
      <c r="E1080" s="4">
        <v>81</v>
      </c>
      <c r="F1080" s="4">
        <v>117</v>
      </c>
      <c r="G1080" s="4">
        <v>89</v>
      </c>
      <c r="H1080" s="4">
        <v>10.619</v>
      </c>
      <c r="I1080" s="4">
        <v>10.09</v>
      </c>
      <c r="J1080" s="4">
        <v>12.416</v>
      </c>
      <c r="K1080" s="4">
        <v>4.3040000000000003</v>
      </c>
      <c r="L1080" s="4">
        <v>6.2720000000000002</v>
      </c>
      <c r="M1080" s="4">
        <v>5.2629999999999999</v>
      </c>
      <c r="N1080" s="4">
        <v>11.0416666666667</v>
      </c>
      <c r="O1080" s="4">
        <v>5.2796666666666701</v>
      </c>
      <c r="P1080" s="4">
        <v>-1.06443920125316</v>
      </c>
      <c r="Q1080" s="4">
        <v>2.11900460833972E-4</v>
      </c>
      <c r="R1080" s="4">
        <v>1.0894992542642601E-3</v>
      </c>
      <c r="S1080" s="4" t="s">
        <v>5085</v>
      </c>
      <c r="T1080" s="4" t="s">
        <v>5086</v>
      </c>
      <c r="U1080" s="4" t="s">
        <v>37</v>
      </c>
      <c r="V1080" s="4" t="s">
        <v>37</v>
      </c>
      <c r="W1080" s="4" t="s">
        <v>37</v>
      </c>
      <c r="X1080" s="4" t="s">
        <v>37</v>
      </c>
      <c r="Y1080" s="4" t="s">
        <v>2297</v>
      </c>
      <c r="Z1080" s="4" t="s">
        <v>37</v>
      </c>
      <c r="AA1080" s="4" t="s">
        <v>2077</v>
      </c>
      <c r="AB1080" s="4" t="s">
        <v>38</v>
      </c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</row>
    <row r="1081" spans="1:43">
      <c r="A1081" s="4" t="s">
        <v>5087</v>
      </c>
      <c r="B1081" s="4">
        <v>68</v>
      </c>
      <c r="C1081" s="4">
        <v>49</v>
      </c>
      <c r="D1081" s="4">
        <v>59</v>
      </c>
      <c r="E1081" s="4">
        <v>137</v>
      </c>
      <c r="F1081" s="4">
        <v>141</v>
      </c>
      <c r="G1081" s="4">
        <v>106</v>
      </c>
      <c r="H1081" s="4">
        <v>0.625</v>
      </c>
      <c r="I1081" s="4">
        <v>0.45600000000000002</v>
      </c>
      <c r="J1081" s="4">
        <v>0.64700000000000002</v>
      </c>
      <c r="K1081" s="4">
        <v>1.157</v>
      </c>
      <c r="L1081" s="4">
        <v>1.387</v>
      </c>
      <c r="M1081" s="4">
        <v>1.0389999999999999</v>
      </c>
      <c r="N1081" s="4">
        <v>0.57599999999999996</v>
      </c>
      <c r="O1081" s="4">
        <v>1.1943333333333299</v>
      </c>
      <c r="P1081" s="4">
        <v>1.05206482604726</v>
      </c>
      <c r="Q1081" s="4">
        <v>2.1282190281850499E-4</v>
      </c>
      <c r="R1081" s="4">
        <v>1.0938055935555699E-3</v>
      </c>
      <c r="S1081" s="4" t="s">
        <v>5088</v>
      </c>
      <c r="T1081" s="4" t="s">
        <v>5089</v>
      </c>
      <c r="U1081" s="4" t="s">
        <v>1369</v>
      </c>
      <c r="V1081" s="4" t="s">
        <v>5090</v>
      </c>
      <c r="W1081" s="4" t="s">
        <v>5091</v>
      </c>
      <c r="X1081" s="4" t="s">
        <v>5092</v>
      </c>
      <c r="Y1081" s="4" t="s">
        <v>828</v>
      </c>
      <c r="Z1081" s="4" t="s">
        <v>5093</v>
      </c>
      <c r="AA1081" s="4" t="s">
        <v>5094</v>
      </c>
      <c r="AB1081" s="4" t="s">
        <v>38</v>
      </c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</row>
    <row r="1082" spans="1:43">
      <c r="A1082" s="4" t="s">
        <v>5095</v>
      </c>
      <c r="B1082" s="4">
        <v>61</v>
      </c>
      <c r="C1082" s="4">
        <v>8</v>
      </c>
      <c r="D1082" s="4">
        <v>1</v>
      </c>
      <c r="E1082" s="4">
        <v>1</v>
      </c>
      <c r="F1082" s="4">
        <v>0</v>
      </c>
      <c r="G1082" s="4">
        <v>0</v>
      </c>
      <c r="H1082" s="4">
        <v>14.385</v>
      </c>
      <c r="I1082" s="4">
        <v>1.901</v>
      </c>
      <c r="J1082" s="4">
        <v>0.25700000000000001</v>
      </c>
      <c r="K1082" s="4">
        <v>0.216</v>
      </c>
      <c r="L1082" s="4">
        <v>0</v>
      </c>
      <c r="M1082" s="4">
        <v>0</v>
      </c>
      <c r="N1082" s="4">
        <v>5.5143333333333304</v>
      </c>
      <c r="O1082" s="4">
        <v>7.1999999999999995E-2</v>
      </c>
      <c r="P1082" s="4">
        <v>-6.2590457619954902</v>
      </c>
      <c r="Q1082" s="4">
        <v>2.14230935478627E-4</v>
      </c>
      <c r="R1082" s="4">
        <v>1.1006135412552501E-3</v>
      </c>
      <c r="S1082" s="4" t="s">
        <v>5096</v>
      </c>
      <c r="T1082" s="4" t="s">
        <v>5097</v>
      </c>
      <c r="U1082" s="4" t="s">
        <v>37</v>
      </c>
      <c r="V1082" s="4" t="s">
        <v>37</v>
      </c>
      <c r="W1082" s="4" t="s">
        <v>37</v>
      </c>
      <c r="X1082" s="4" t="s">
        <v>37</v>
      </c>
      <c r="Y1082" s="4" t="s">
        <v>35</v>
      </c>
      <c r="Z1082" s="4" t="s">
        <v>5098</v>
      </c>
      <c r="AA1082" s="4" t="s">
        <v>5099</v>
      </c>
      <c r="AB1082" s="4" t="s">
        <v>38</v>
      </c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</row>
    <row r="1083" spans="1:43">
      <c r="A1083" s="4" t="s">
        <v>5100</v>
      </c>
      <c r="B1083" s="4">
        <v>354</v>
      </c>
      <c r="C1083" s="4">
        <v>290</v>
      </c>
      <c r="D1083" s="4">
        <v>224</v>
      </c>
      <c r="E1083" s="4">
        <v>165</v>
      </c>
      <c r="F1083" s="4">
        <v>178</v>
      </c>
      <c r="G1083" s="4">
        <v>108</v>
      </c>
      <c r="H1083" s="4">
        <v>8.5190000000000001</v>
      </c>
      <c r="I1083" s="4">
        <v>7.0229999999999997</v>
      </c>
      <c r="J1083" s="4">
        <v>5.8490000000000002</v>
      </c>
      <c r="K1083" s="4">
        <v>3.6360000000000001</v>
      </c>
      <c r="L1083" s="4">
        <v>3.9470000000000001</v>
      </c>
      <c r="M1083" s="4">
        <v>2.653</v>
      </c>
      <c r="N1083" s="4">
        <v>7.1303333333333301</v>
      </c>
      <c r="O1083" s="4">
        <v>3.4119999999999999</v>
      </c>
      <c r="P1083" s="4">
        <v>-1.0633518756098901</v>
      </c>
      <c r="Q1083" s="4">
        <v>2.1666031877909099E-4</v>
      </c>
      <c r="R1083" s="4">
        <v>1.1122180695120299E-3</v>
      </c>
      <c r="S1083" s="4" t="s">
        <v>5101</v>
      </c>
      <c r="T1083" s="4" t="s">
        <v>5102</v>
      </c>
      <c r="U1083" s="4" t="s">
        <v>37</v>
      </c>
      <c r="V1083" s="4" t="s">
        <v>37</v>
      </c>
      <c r="W1083" s="4" t="s">
        <v>37</v>
      </c>
      <c r="X1083" s="4" t="s">
        <v>37</v>
      </c>
      <c r="Y1083" s="4" t="s">
        <v>5103</v>
      </c>
      <c r="Z1083" s="4" t="s">
        <v>5104</v>
      </c>
      <c r="AA1083" s="4" t="s">
        <v>5105</v>
      </c>
      <c r="AB1083" s="4" t="s">
        <v>38</v>
      </c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</row>
    <row r="1084" spans="1:43">
      <c r="A1084" s="4" t="s">
        <v>5106</v>
      </c>
      <c r="B1084" s="4">
        <v>129</v>
      </c>
      <c r="C1084" s="4">
        <v>106</v>
      </c>
      <c r="D1084" s="4">
        <v>327</v>
      </c>
      <c r="E1084" s="4">
        <v>493</v>
      </c>
      <c r="F1084" s="4">
        <v>404</v>
      </c>
      <c r="G1084" s="4">
        <v>382</v>
      </c>
      <c r="H1084" s="4">
        <v>4.9039999999999999</v>
      </c>
      <c r="I1084" s="4">
        <v>3.9889999999999999</v>
      </c>
      <c r="J1084" s="4">
        <v>13.044</v>
      </c>
      <c r="K1084" s="4">
        <v>16.501000000000001</v>
      </c>
      <c r="L1084" s="4">
        <v>13.404999999999999</v>
      </c>
      <c r="M1084" s="4">
        <v>14.318</v>
      </c>
      <c r="N1084" s="4">
        <v>7.3123333333333296</v>
      </c>
      <c r="O1084" s="4">
        <v>14.7413333333333</v>
      </c>
      <c r="P1084" s="4">
        <v>1.01146327773459</v>
      </c>
      <c r="Q1084" s="4">
        <v>2.1693705200540801E-4</v>
      </c>
      <c r="R1084" s="4">
        <v>1.11320040184908E-3</v>
      </c>
      <c r="S1084" s="4" t="s">
        <v>5107</v>
      </c>
      <c r="T1084" s="4" t="s">
        <v>5108</v>
      </c>
      <c r="U1084" s="4" t="s">
        <v>2529</v>
      </c>
      <c r="V1084" s="4" t="s">
        <v>5109</v>
      </c>
      <c r="W1084" s="4" t="s">
        <v>5110</v>
      </c>
      <c r="X1084" s="4" t="s">
        <v>5111</v>
      </c>
      <c r="Y1084" s="4" t="s">
        <v>5112</v>
      </c>
      <c r="Z1084" s="4" t="s">
        <v>5113</v>
      </c>
      <c r="AA1084" s="4" t="s">
        <v>5114</v>
      </c>
      <c r="AB1084" s="4" t="s">
        <v>38</v>
      </c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</row>
    <row r="1085" spans="1:43">
      <c r="A1085" s="4" t="s">
        <v>5115</v>
      </c>
      <c r="B1085" s="4">
        <v>58</v>
      </c>
      <c r="C1085" s="4">
        <v>36</v>
      </c>
      <c r="D1085" s="4">
        <v>0</v>
      </c>
      <c r="E1085" s="4">
        <v>2</v>
      </c>
      <c r="F1085" s="4">
        <v>1</v>
      </c>
      <c r="G1085" s="4">
        <v>1</v>
      </c>
      <c r="H1085" s="4">
        <v>2.8919999999999999</v>
      </c>
      <c r="I1085" s="4">
        <v>1.804</v>
      </c>
      <c r="J1085" s="4">
        <v>0</v>
      </c>
      <c r="K1085" s="4">
        <v>9.0999999999999998E-2</v>
      </c>
      <c r="L1085" s="4">
        <v>4.5999999999999999E-2</v>
      </c>
      <c r="M1085" s="4">
        <v>5.0999999999999997E-2</v>
      </c>
      <c r="N1085" s="4">
        <v>1.5653333333333299</v>
      </c>
      <c r="O1085" s="4">
        <v>6.2666666666666704E-2</v>
      </c>
      <c r="P1085" s="4">
        <v>-4.64262784143241</v>
      </c>
      <c r="Q1085" s="4">
        <v>2.23845616508029E-4</v>
      </c>
      <c r="R1085" s="4">
        <v>1.1463955198932399E-3</v>
      </c>
      <c r="S1085" s="4" t="s">
        <v>5116</v>
      </c>
      <c r="T1085" s="4" t="s">
        <v>5117</v>
      </c>
      <c r="U1085" s="4" t="s">
        <v>37</v>
      </c>
      <c r="V1085" s="4" t="s">
        <v>37</v>
      </c>
      <c r="W1085" s="4" t="s">
        <v>37</v>
      </c>
      <c r="X1085" s="4" t="s">
        <v>37</v>
      </c>
      <c r="Y1085" s="4" t="s">
        <v>37</v>
      </c>
      <c r="Z1085" s="4" t="s">
        <v>37</v>
      </c>
      <c r="AA1085" s="4" t="s">
        <v>37</v>
      </c>
      <c r="AB1085" s="4" t="s">
        <v>38</v>
      </c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</row>
    <row r="1086" spans="1:43">
      <c r="A1086" s="4" t="s">
        <v>5118</v>
      </c>
      <c r="B1086" s="4">
        <v>29</v>
      </c>
      <c r="C1086" s="4">
        <v>58</v>
      </c>
      <c r="D1086" s="4">
        <v>35</v>
      </c>
      <c r="E1086" s="4">
        <v>89</v>
      </c>
      <c r="F1086" s="4">
        <v>107</v>
      </c>
      <c r="G1086" s="4">
        <v>114</v>
      </c>
      <c r="H1086" s="4">
        <v>2.1139999999999999</v>
      </c>
      <c r="I1086" s="4">
        <v>4.0439999999999996</v>
      </c>
      <c r="J1086" s="4">
        <v>2.7509999999999999</v>
      </c>
      <c r="K1086" s="4">
        <v>6.09</v>
      </c>
      <c r="L1086" s="4">
        <v>7.2290000000000001</v>
      </c>
      <c r="M1086" s="4">
        <v>8.7780000000000005</v>
      </c>
      <c r="N1086" s="4">
        <v>2.96966666666667</v>
      </c>
      <c r="O1086" s="4">
        <v>7.3656666666666704</v>
      </c>
      <c r="P1086" s="4">
        <v>1.3105151062298801</v>
      </c>
      <c r="Q1086" s="4">
        <v>2.2474790992759399E-4</v>
      </c>
      <c r="R1086" s="4">
        <v>1.14999015351722E-3</v>
      </c>
      <c r="S1086" s="4" t="s">
        <v>5119</v>
      </c>
      <c r="T1086" s="4" t="s">
        <v>5120</v>
      </c>
      <c r="U1086" s="4" t="s">
        <v>37</v>
      </c>
      <c r="V1086" s="4" t="s">
        <v>37</v>
      </c>
      <c r="W1086" s="4" t="s">
        <v>37</v>
      </c>
      <c r="X1086" s="4" t="s">
        <v>37</v>
      </c>
      <c r="Y1086" s="4" t="s">
        <v>37</v>
      </c>
      <c r="Z1086" s="4" t="s">
        <v>37</v>
      </c>
      <c r="AA1086" s="4" t="s">
        <v>37</v>
      </c>
      <c r="AB1086" s="4" t="s">
        <v>38</v>
      </c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</row>
    <row r="1087" spans="1:43">
      <c r="A1087" s="4" t="s">
        <v>5121</v>
      </c>
      <c r="B1087" s="4">
        <v>33</v>
      </c>
      <c r="C1087" s="4">
        <v>22</v>
      </c>
      <c r="D1087" s="4">
        <v>9</v>
      </c>
      <c r="E1087" s="4">
        <v>75</v>
      </c>
      <c r="F1087" s="4">
        <v>72</v>
      </c>
      <c r="G1087" s="4">
        <v>67</v>
      </c>
      <c r="H1087" s="4">
        <v>0.79700000000000004</v>
      </c>
      <c r="I1087" s="4">
        <v>0.53400000000000003</v>
      </c>
      <c r="J1087" s="4">
        <v>0.23599999999999999</v>
      </c>
      <c r="K1087" s="4">
        <v>1.6579999999999999</v>
      </c>
      <c r="L1087" s="4">
        <v>1.6060000000000001</v>
      </c>
      <c r="M1087" s="4">
        <v>1.649</v>
      </c>
      <c r="N1087" s="4">
        <v>0.52233333333333298</v>
      </c>
      <c r="O1087" s="4">
        <v>1.6376666666666699</v>
      </c>
      <c r="P1087" s="4">
        <v>1.6485990592784401</v>
      </c>
      <c r="Q1087" s="4">
        <v>2.3144211008947399E-4</v>
      </c>
      <c r="R1087" s="4">
        <v>1.18066262654799E-3</v>
      </c>
      <c r="S1087" s="4" t="s">
        <v>5122</v>
      </c>
      <c r="T1087" s="4" t="s">
        <v>5123</v>
      </c>
      <c r="U1087" s="4" t="s">
        <v>31</v>
      </c>
      <c r="V1087" s="4" t="s">
        <v>32</v>
      </c>
      <c r="W1087" s="4" t="s">
        <v>33</v>
      </c>
      <c r="X1087" s="4" t="s">
        <v>5124</v>
      </c>
      <c r="Y1087" s="4" t="s">
        <v>5125</v>
      </c>
      <c r="Z1087" s="4" t="s">
        <v>5126</v>
      </c>
      <c r="AA1087" s="4" t="s">
        <v>5127</v>
      </c>
      <c r="AB1087" s="4" t="s">
        <v>38</v>
      </c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</row>
    <row r="1088" spans="1:43">
      <c r="A1088" s="4" t="s">
        <v>5128</v>
      </c>
      <c r="B1088" s="4">
        <v>63</v>
      </c>
      <c r="C1088" s="4">
        <v>40</v>
      </c>
      <c r="D1088" s="4">
        <v>62</v>
      </c>
      <c r="E1088" s="4">
        <v>183</v>
      </c>
      <c r="F1088" s="4">
        <v>147</v>
      </c>
      <c r="G1088" s="4">
        <v>82</v>
      </c>
      <c r="H1088" s="4">
        <v>0.629</v>
      </c>
      <c r="I1088" s="4">
        <v>0.42599999999999999</v>
      </c>
      <c r="J1088" s="4">
        <v>0.70399999999999996</v>
      </c>
      <c r="K1088" s="4">
        <v>1.6739999999999999</v>
      </c>
      <c r="L1088" s="4">
        <v>1.4650000000000001</v>
      </c>
      <c r="M1088" s="4">
        <v>0.83499999999999996</v>
      </c>
      <c r="N1088" s="4">
        <v>0.58633333333333304</v>
      </c>
      <c r="O1088" s="4">
        <v>1.32466666666667</v>
      </c>
      <c r="P1088" s="4">
        <v>1.17583638977771</v>
      </c>
      <c r="Q1088" s="4">
        <v>2.31579361906048E-4</v>
      </c>
      <c r="R1088" s="4">
        <v>1.1809007821247399E-3</v>
      </c>
      <c r="S1088" s="4" t="s">
        <v>5129</v>
      </c>
      <c r="T1088" s="4" t="s">
        <v>5129</v>
      </c>
      <c r="U1088" s="4" t="s">
        <v>4270</v>
      </c>
      <c r="V1088" s="4" t="s">
        <v>4271</v>
      </c>
      <c r="W1088" s="4" t="s">
        <v>5026</v>
      </c>
      <c r="X1088" s="4" t="s">
        <v>5130</v>
      </c>
      <c r="Y1088" s="4" t="s">
        <v>5131</v>
      </c>
      <c r="Z1088" s="4" t="s">
        <v>287</v>
      </c>
      <c r="AA1088" s="4" t="s">
        <v>5132</v>
      </c>
      <c r="AB1088" s="4" t="s">
        <v>38</v>
      </c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</row>
    <row r="1089" spans="1:43">
      <c r="A1089" s="4" t="s">
        <v>5133</v>
      </c>
      <c r="B1089" s="4">
        <v>15</v>
      </c>
      <c r="C1089" s="4">
        <v>9</v>
      </c>
      <c r="D1089" s="4">
        <v>25</v>
      </c>
      <c r="E1089" s="4">
        <v>92</v>
      </c>
      <c r="F1089" s="4">
        <v>62</v>
      </c>
      <c r="G1089" s="4">
        <v>36</v>
      </c>
      <c r="H1089" s="4">
        <v>6.7000000000000004E-2</v>
      </c>
      <c r="I1089" s="4">
        <v>4.1000000000000002E-2</v>
      </c>
      <c r="J1089" s="4">
        <v>0.122</v>
      </c>
      <c r="K1089" s="4">
        <v>0.378</v>
      </c>
      <c r="L1089" s="4">
        <v>0.25700000000000001</v>
      </c>
      <c r="M1089" s="4">
        <v>0.16500000000000001</v>
      </c>
      <c r="N1089" s="4">
        <v>7.6666666666666702E-2</v>
      </c>
      <c r="O1089" s="4">
        <v>0.266666666666667</v>
      </c>
      <c r="P1089" s="4">
        <v>1.79836613883035</v>
      </c>
      <c r="Q1089" s="4">
        <v>2.3520886041629099E-4</v>
      </c>
      <c r="R1089" s="4">
        <v>1.19800325428438E-3</v>
      </c>
      <c r="S1089" s="4" t="s">
        <v>5134</v>
      </c>
      <c r="T1089" s="4" t="s">
        <v>5135</v>
      </c>
      <c r="U1089" s="4" t="s">
        <v>37</v>
      </c>
      <c r="V1089" s="4" t="s">
        <v>37</v>
      </c>
      <c r="W1089" s="4" t="s">
        <v>37</v>
      </c>
      <c r="X1089" s="4" t="s">
        <v>37</v>
      </c>
      <c r="Y1089" s="4" t="s">
        <v>5136</v>
      </c>
      <c r="Z1089" s="4" t="s">
        <v>969</v>
      </c>
      <c r="AA1089" s="4" t="s">
        <v>5137</v>
      </c>
      <c r="AB1089" s="4" t="s">
        <v>38</v>
      </c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</row>
    <row r="1090" spans="1:43">
      <c r="A1090" s="4" t="s">
        <v>5138</v>
      </c>
      <c r="B1090" s="4">
        <v>41</v>
      </c>
      <c r="C1090" s="4">
        <v>58</v>
      </c>
      <c r="D1090" s="4">
        <v>39</v>
      </c>
      <c r="E1090" s="4">
        <v>109</v>
      </c>
      <c r="F1090" s="4">
        <v>88</v>
      </c>
      <c r="G1090" s="4">
        <v>131</v>
      </c>
      <c r="H1090" s="4">
        <v>2.4129999999999998</v>
      </c>
      <c r="I1090" s="4">
        <v>3.431</v>
      </c>
      <c r="J1090" s="4">
        <v>2.4929999999999999</v>
      </c>
      <c r="K1090" s="4">
        <v>5.875</v>
      </c>
      <c r="L1090" s="4">
        <v>4.7850000000000001</v>
      </c>
      <c r="M1090" s="4">
        <v>7.8579999999999997</v>
      </c>
      <c r="N1090" s="4">
        <v>2.7789999999999999</v>
      </c>
      <c r="O1090" s="4">
        <v>6.1726666666666699</v>
      </c>
      <c r="P1090" s="4">
        <v>1.1513280512123001</v>
      </c>
      <c r="Q1090" s="4">
        <v>2.4095328223643899E-4</v>
      </c>
      <c r="R1090" s="4">
        <v>1.2258251451739901E-3</v>
      </c>
      <c r="S1090" s="4" t="s">
        <v>5139</v>
      </c>
      <c r="T1090" s="4" t="s">
        <v>5140</v>
      </c>
      <c r="U1090" s="4" t="s">
        <v>1092</v>
      </c>
      <c r="V1090" s="4" t="s">
        <v>1093</v>
      </c>
      <c r="W1090" s="4" t="s">
        <v>1094</v>
      </c>
      <c r="X1090" s="4" t="s">
        <v>1095</v>
      </c>
      <c r="Y1090" s="4" t="s">
        <v>37</v>
      </c>
      <c r="Z1090" s="4" t="s">
        <v>215</v>
      </c>
      <c r="AA1090" s="4" t="s">
        <v>139</v>
      </c>
      <c r="AB1090" s="4" t="s">
        <v>38</v>
      </c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</row>
    <row r="1091" spans="1:43">
      <c r="A1091" s="4" t="s">
        <v>5141</v>
      </c>
      <c r="B1091" s="4">
        <v>52</v>
      </c>
      <c r="C1091" s="4">
        <v>46</v>
      </c>
      <c r="D1091" s="4">
        <v>49</v>
      </c>
      <c r="E1091" s="4">
        <v>85</v>
      </c>
      <c r="F1091" s="4">
        <v>144</v>
      </c>
      <c r="G1091" s="4">
        <v>113</v>
      </c>
      <c r="H1091" s="4">
        <v>1.597</v>
      </c>
      <c r="I1091" s="4">
        <v>1.42</v>
      </c>
      <c r="J1091" s="4">
        <v>1.635</v>
      </c>
      <c r="K1091" s="4">
        <v>2.391</v>
      </c>
      <c r="L1091" s="4">
        <v>4.0869999999999997</v>
      </c>
      <c r="M1091" s="4">
        <v>3.5379999999999998</v>
      </c>
      <c r="N1091" s="4">
        <v>1.55066666666667</v>
      </c>
      <c r="O1091" s="4">
        <v>3.3386666666666698</v>
      </c>
      <c r="P1091" s="4">
        <v>1.1063834654594</v>
      </c>
      <c r="Q1091" s="4">
        <v>2.4367549311517101E-4</v>
      </c>
      <c r="R1091" s="4">
        <v>1.2382247680158701E-3</v>
      </c>
      <c r="S1091" s="4" t="s">
        <v>5142</v>
      </c>
      <c r="T1091" s="4" t="s">
        <v>5143</v>
      </c>
      <c r="U1091" s="4" t="s">
        <v>2821</v>
      </c>
      <c r="V1091" s="4" t="s">
        <v>4240</v>
      </c>
      <c r="W1091" s="4" t="s">
        <v>4241</v>
      </c>
      <c r="X1091" s="4" t="s">
        <v>5144</v>
      </c>
      <c r="Y1091" s="4" t="s">
        <v>37</v>
      </c>
      <c r="Z1091" s="4" t="s">
        <v>5145</v>
      </c>
      <c r="AA1091" s="4" t="s">
        <v>5146</v>
      </c>
      <c r="AB1091" s="4" t="s">
        <v>38</v>
      </c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</row>
    <row r="1092" spans="1:43">
      <c r="A1092" s="4" t="s">
        <v>5147</v>
      </c>
      <c r="B1092" s="4">
        <v>152</v>
      </c>
      <c r="C1092" s="4">
        <v>121</v>
      </c>
      <c r="D1092" s="4">
        <v>97</v>
      </c>
      <c r="E1092" s="4">
        <v>63</v>
      </c>
      <c r="F1092" s="4">
        <v>54</v>
      </c>
      <c r="G1092" s="4">
        <v>48</v>
      </c>
      <c r="H1092" s="4">
        <v>3.0630000000000002</v>
      </c>
      <c r="I1092" s="4">
        <v>2.4630000000000001</v>
      </c>
      <c r="J1092" s="4">
        <v>2.1309999999999998</v>
      </c>
      <c r="K1092" s="4">
        <v>1.1739999999999999</v>
      </c>
      <c r="L1092" s="4">
        <v>1.0129999999999999</v>
      </c>
      <c r="M1092" s="4">
        <v>0.98799999999999999</v>
      </c>
      <c r="N1092" s="4">
        <v>2.5523333333333298</v>
      </c>
      <c r="O1092" s="4">
        <v>1.05833333333333</v>
      </c>
      <c r="P1092" s="4">
        <v>-1.27002266542466</v>
      </c>
      <c r="Q1092" s="4">
        <v>2.4731224060293202E-4</v>
      </c>
      <c r="R1092" s="4">
        <v>1.25426071770581E-3</v>
      </c>
      <c r="S1092" s="4" t="s">
        <v>5148</v>
      </c>
      <c r="T1092" s="4" t="s">
        <v>5149</v>
      </c>
      <c r="U1092" s="4" t="s">
        <v>37</v>
      </c>
      <c r="V1092" s="4" t="s">
        <v>37</v>
      </c>
      <c r="W1092" s="4" t="s">
        <v>37</v>
      </c>
      <c r="X1092" s="4" t="s">
        <v>37</v>
      </c>
      <c r="Y1092" s="4" t="s">
        <v>37</v>
      </c>
      <c r="Z1092" s="4" t="s">
        <v>37</v>
      </c>
      <c r="AA1092" s="4" t="s">
        <v>37</v>
      </c>
      <c r="AB1092" s="4" t="s">
        <v>38</v>
      </c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</row>
    <row r="1093" spans="1:43">
      <c r="A1093" s="4" t="s">
        <v>5150</v>
      </c>
      <c r="B1093" s="4">
        <v>278</v>
      </c>
      <c r="C1093" s="4">
        <v>334</v>
      </c>
      <c r="D1093" s="4">
        <v>669</v>
      </c>
      <c r="E1093" s="4">
        <v>3487</v>
      </c>
      <c r="F1093" s="4">
        <v>2227</v>
      </c>
      <c r="G1093" s="4">
        <v>866</v>
      </c>
      <c r="H1093" s="4">
        <v>3.3260000000000001</v>
      </c>
      <c r="I1093" s="4">
        <v>4.016</v>
      </c>
      <c r="J1093" s="4">
        <v>8.6920000000000002</v>
      </c>
      <c r="K1093" s="4">
        <v>38.198</v>
      </c>
      <c r="L1093" s="4">
        <v>24.611999999999998</v>
      </c>
      <c r="M1093" s="4">
        <v>10.558</v>
      </c>
      <c r="N1093" s="4">
        <v>5.3446666666666696</v>
      </c>
      <c r="O1093" s="4">
        <v>24.456</v>
      </c>
      <c r="P1093" s="4">
        <v>2.19401657871183</v>
      </c>
      <c r="Q1093" s="4">
        <v>2.5605877906641699E-4</v>
      </c>
      <c r="R1093" s="4">
        <v>1.29308691721418E-3</v>
      </c>
      <c r="S1093" s="4" t="s">
        <v>5151</v>
      </c>
      <c r="T1093" s="4" t="s">
        <v>5152</v>
      </c>
      <c r="U1093" s="4" t="s">
        <v>37</v>
      </c>
      <c r="V1093" s="4" t="s">
        <v>37</v>
      </c>
      <c r="W1093" s="4" t="s">
        <v>37</v>
      </c>
      <c r="X1093" s="4" t="s">
        <v>37</v>
      </c>
      <c r="Y1093" s="4" t="s">
        <v>3011</v>
      </c>
      <c r="Z1093" s="4" t="s">
        <v>3281</v>
      </c>
      <c r="AA1093" s="4" t="s">
        <v>37</v>
      </c>
      <c r="AB1093" s="4" t="s">
        <v>38</v>
      </c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</row>
    <row r="1094" spans="1:43">
      <c r="A1094" s="4" t="s">
        <v>5153</v>
      </c>
      <c r="B1094" s="4">
        <v>36</v>
      </c>
      <c r="C1094" s="4">
        <v>50</v>
      </c>
      <c r="D1094" s="4">
        <v>50</v>
      </c>
      <c r="E1094" s="4">
        <v>153</v>
      </c>
      <c r="F1094" s="4">
        <v>131</v>
      </c>
      <c r="G1094" s="4">
        <v>67</v>
      </c>
      <c r="H1094" s="4">
        <v>0.21199999999999999</v>
      </c>
      <c r="I1094" s="4">
        <v>0.29599999999999999</v>
      </c>
      <c r="J1094" s="4">
        <v>0.32100000000000001</v>
      </c>
      <c r="K1094" s="4">
        <v>0.82699999999999996</v>
      </c>
      <c r="L1094" s="4">
        <v>0.72099999999999997</v>
      </c>
      <c r="M1094" s="4">
        <v>0.42499999999999999</v>
      </c>
      <c r="N1094" s="4">
        <v>0.27633333333333299</v>
      </c>
      <c r="O1094" s="4">
        <v>0.65766666666666695</v>
      </c>
      <c r="P1094" s="4">
        <v>1.25094694922781</v>
      </c>
      <c r="Q1094" s="4">
        <v>2.6861376577612498E-4</v>
      </c>
      <c r="R1094" s="4">
        <v>1.3512557453529701E-3</v>
      </c>
      <c r="S1094" s="4" t="s">
        <v>5154</v>
      </c>
      <c r="T1094" s="4" t="s">
        <v>5155</v>
      </c>
      <c r="U1094" s="4" t="s">
        <v>37</v>
      </c>
      <c r="V1094" s="4" t="s">
        <v>37</v>
      </c>
      <c r="W1094" s="4" t="s">
        <v>37</v>
      </c>
      <c r="X1094" s="4" t="s">
        <v>37</v>
      </c>
      <c r="Y1094" s="4" t="s">
        <v>37</v>
      </c>
      <c r="Z1094" s="4" t="s">
        <v>759</v>
      </c>
      <c r="AA1094" s="4" t="s">
        <v>5156</v>
      </c>
      <c r="AB1094" s="4" t="s">
        <v>38</v>
      </c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</row>
    <row r="1095" spans="1:43">
      <c r="A1095" s="4" t="s">
        <v>5157</v>
      </c>
      <c r="B1095" s="4">
        <v>71</v>
      </c>
      <c r="C1095" s="4">
        <v>44</v>
      </c>
      <c r="D1095" s="4">
        <v>54</v>
      </c>
      <c r="E1095" s="4">
        <v>150</v>
      </c>
      <c r="F1095" s="4">
        <v>104</v>
      </c>
      <c r="G1095" s="4">
        <v>125</v>
      </c>
      <c r="H1095" s="4">
        <v>12.262</v>
      </c>
      <c r="I1095" s="4">
        <v>7.6740000000000004</v>
      </c>
      <c r="J1095" s="4">
        <v>10.122</v>
      </c>
      <c r="K1095" s="4">
        <v>23.763000000000002</v>
      </c>
      <c r="L1095" s="4">
        <v>16.645</v>
      </c>
      <c r="M1095" s="4">
        <v>21.722000000000001</v>
      </c>
      <c r="N1095" s="4">
        <v>10.0193333333333</v>
      </c>
      <c r="O1095" s="4">
        <v>20.71</v>
      </c>
      <c r="P1095" s="4">
        <v>1.04754103591266</v>
      </c>
      <c r="Q1095" s="4">
        <v>2.73777792065471E-4</v>
      </c>
      <c r="R1095" s="4">
        <v>1.3729420715249299E-3</v>
      </c>
      <c r="S1095" s="4" t="s">
        <v>5158</v>
      </c>
      <c r="T1095" s="4" t="s">
        <v>5159</v>
      </c>
      <c r="U1095" s="4" t="s">
        <v>37</v>
      </c>
      <c r="V1095" s="4" t="s">
        <v>37</v>
      </c>
      <c r="W1095" s="4" t="s">
        <v>37</v>
      </c>
      <c r="X1095" s="4" t="s">
        <v>37</v>
      </c>
      <c r="Y1095" s="4" t="s">
        <v>462</v>
      </c>
      <c r="Z1095" s="4" t="s">
        <v>37</v>
      </c>
      <c r="AA1095" s="4" t="s">
        <v>37</v>
      </c>
      <c r="AB1095" s="4" t="s">
        <v>38</v>
      </c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</row>
    <row r="1096" spans="1:43">
      <c r="A1096" s="4" t="s">
        <v>5160</v>
      </c>
      <c r="B1096" s="4">
        <v>15</v>
      </c>
      <c r="C1096" s="4">
        <v>13</v>
      </c>
      <c r="D1096" s="4">
        <v>34</v>
      </c>
      <c r="E1096" s="4">
        <v>89</v>
      </c>
      <c r="F1096" s="4">
        <v>71</v>
      </c>
      <c r="G1096" s="4">
        <v>50</v>
      </c>
      <c r="H1096" s="4">
        <v>0.376</v>
      </c>
      <c r="I1096" s="4">
        <v>0.36699999999999999</v>
      </c>
      <c r="J1096" s="4">
        <v>0.61799999999999999</v>
      </c>
      <c r="K1096" s="4">
        <v>1.3680000000000001</v>
      </c>
      <c r="L1096" s="4">
        <v>0.999</v>
      </c>
      <c r="M1096" s="4">
        <v>1.1519999999999999</v>
      </c>
      <c r="N1096" s="4">
        <v>0.453666666666667</v>
      </c>
      <c r="O1096" s="4">
        <v>1.173</v>
      </c>
      <c r="P1096" s="4">
        <v>1.37049844724567</v>
      </c>
      <c r="Q1096" s="4">
        <v>2.7719613046580998E-4</v>
      </c>
      <c r="R1096" s="4">
        <v>1.38747038201293E-3</v>
      </c>
      <c r="S1096" s="4" t="s">
        <v>5161</v>
      </c>
      <c r="T1096" s="4" t="s">
        <v>5162</v>
      </c>
      <c r="U1096" s="4" t="s">
        <v>37</v>
      </c>
      <c r="V1096" s="4" t="s">
        <v>37</v>
      </c>
      <c r="W1096" s="4" t="s">
        <v>37</v>
      </c>
      <c r="X1096" s="4" t="s">
        <v>37</v>
      </c>
      <c r="Y1096" s="4" t="s">
        <v>4701</v>
      </c>
      <c r="Z1096" s="4" t="s">
        <v>37</v>
      </c>
      <c r="AA1096" s="4" t="s">
        <v>37</v>
      </c>
      <c r="AB1096" s="4" t="s">
        <v>38</v>
      </c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</row>
    <row r="1097" spans="1:43">
      <c r="A1097" s="4" t="s">
        <v>5163</v>
      </c>
      <c r="B1097" s="4">
        <v>50</v>
      </c>
      <c r="C1097" s="4">
        <v>29</v>
      </c>
      <c r="D1097" s="4">
        <v>17</v>
      </c>
      <c r="E1097" s="4">
        <v>80</v>
      </c>
      <c r="F1097" s="4">
        <v>97</v>
      </c>
      <c r="G1097" s="4">
        <v>97</v>
      </c>
      <c r="H1097" s="4">
        <v>8.5259999999999998</v>
      </c>
      <c r="I1097" s="4">
        <v>4.9690000000000003</v>
      </c>
      <c r="J1097" s="4">
        <v>3.1469999999999998</v>
      </c>
      <c r="K1097" s="4">
        <v>12.487</v>
      </c>
      <c r="L1097" s="4">
        <v>15.24</v>
      </c>
      <c r="M1097" s="4">
        <v>16.855</v>
      </c>
      <c r="N1097" s="4">
        <v>5.5473333333333299</v>
      </c>
      <c r="O1097" s="4">
        <v>14.860666666666701</v>
      </c>
      <c r="P1097" s="4">
        <v>1.4216325151095199</v>
      </c>
      <c r="Q1097" s="4">
        <v>2.82449445942345E-4</v>
      </c>
      <c r="R1097" s="4">
        <v>1.4110568297479799E-3</v>
      </c>
      <c r="S1097" s="4" t="s">
        <v>5164</v>
      </c>
      <c r="T1097" s="4" t="s">
        <v>5164</v>
      </c>
      <c r="U1097" s="4" t="s">
        <v>37</v>
      </c>
      <c r="V1097" s="4" t="s">
        <v>37</v>
      </c>
      <c r="W1097" s="4" t="s">
        <v>37</v>
      </c>
      <c r="X1097" s="4" t="s">
        <v>37</v>
      </c>
      <c r="Y1097" s="4" t="s">
        <v>4714</v>
      </c>
      <c r="Z1097" s="4" t="s">
        <v>770</v>
      </c>
      <c r="AA1097" s="4" t="s">
        <v>37</v>
      </c>
      <c r="AB1097" s="4" t="s">
        <v>38</v>
      </c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</row>
    <row r="1098" spans="1:43">
      <c r="A1098" s="4" t="s">
        <v>5165</v>
      </c>
      <c r="B1098" s="4">
        <v>1889</v>
      </c>
      <c r="C1098" s="4">
        <v>1070</v>
      </c>
      <c r="D1098" s="4">
        <v>717</v>
      </c>
      <c r="E1098" s="4">
        <v>4445</v>
      </c>
      <c r="F1098" s="4">
        <v>3734</v>
      </c>
      <c r="G1098" s="4">
        <v>2964</v>
      </c>
      <c r="H1098" s="4">
        <v>200.95099999999999</v>
      </c>
      <c r="I1098" s="4">
        <v>114.407</v>
      </c>
      <c r="J1098" s="4">
        <v>82.844999999999999</v>
      </c>
      <c r="K1098" s="4">
        <v>433.00299999999999</v>
      </c>
      <c r="L1098" s="4">
        <v>366.97399999999999</v>
      </c>
      <c r="M1098" s="4">
        <v>321.35300000000001</v>
      </c>
      <c r="N1098" s="4">
        <v>132.73433333333301</v>
      </c>
      <c r="O1098" s="4">
        <v>373.77666666666698</v>
      </c>
      <c r="P1098" s="4">
        <v>1.49363492098183</v>
      </c>
      <c r="Q1098" s="4">
        <v>2.8331795596793399E-4</v>
      </c>
      <c r="R1098" s="4">
        <v>1.41451289952301E-3</v>
      </c>
      <c r="S1098" s="4" t="s">
        <v>5166</v>
      </c>
      <c r="T1098" s="4" t="s">
        <v>37</v>
      </c>
      <c r="U1098" s="4" t="s">
        <v>37</v>
      </c>
      <c r="V1098" s="4" t="s">
        <v>37</v>
      </c>
      <c r="W1098" s="4" t="s">
        <v>37</v>
      </c>
      <c r="X1098" s="4" t="s">
        <v>37</v>
      </c>
      <c r="Y1098" s="4" t="s">
        <v>37</v>
      </c>
      <c r="Z1098" s="4" t="s">
        <v>37</v>
      </c>
      <c r="AA1098" s="4" t="s">
        <v>37</v>
      </c>
      <c r="AB1098" s="4" t="s">
        <v>38</v>
      </c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</row>
    <row r="1099" spans="1:43">
      <c r="A1099" s="4" t="s">
        <v>5167</v>
      </c>
      <c r="B1099" s="4">
        <v>251</v>
      </c>
      <c r="C1099" s="4">
        <v>218</v>
      </c>
      <c r="D1099" s="4">
        <v>145</v>
      </c>
      <c r="E1099" s="4">
        <v>28</v>
      </c>
      <c r="F1099" s="4">
        <v>90</v>
      </c>
      <c r="G1099" s="4">
        <v>113</v>
      </c>
      <c r="H1099" s="4">
        <v>29.445</v>
      </c>
      <c r="I1099" s="4">
        <v>25.707000000000001</v>
      </c>
      <c r="J1099" s="4">
        <v>18.626000000000001</v>
      </c>
      <c r="K1099" s="4">
        <v>2.9940000000000002</v>
      </c>
      <c r="L1099" s="4">
        <v>9.7919999999999998</v>
      </c>
      <c r="M1099" s="4">
        <v>13.522</v>
      </c>
      <c r="N1099" s="4">
        <v>24.592666666666702</v>
      </c>
      <c r="O1099" s="4">
        <v>8.7693333333333303</v>
      </c>
      <c r="P1099" s="4">
        <v>-1.4876891050927199</v>
      </c>
      <c r="Q1099" s="4">
        <v>2.83358209491072E-4</v>
      </c>
      <c r="R1099" s="4">
        <v>1.41451289952301E-3</v>
      </c>
      <c r="S1099" s="4" t="s">
        <v>5168</v>
      </c>
      <c r="T1099" s="4" t="s">
        <v>5169</v>
      </c>
      <c r="U1099" s="4" t="s">
        <v>37</v>
      </c>
      <c r="V1099" s="4" t="s">
        <v>37</v>
      </c>
      <c r="W1099" s="4" t="s">
        <v>37</v>
      </c>
      <c r="X1099" s="4" t="s">
        <v>37</v>
      </c>
      <c r="Y1099" s="4" t="s">
        <v>2031</v>
      </c>
      <c r="Z1099" s="4" t="s">
        <v>37</v>
      </c>
      <c r="AA1099" s="4" t="s">
        <v>4728</v>
      </c>
      <c r="AB1099" s="4" t="s">
        <v>38</v>
      </c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</row>
    <row r="1100" spans="1:43">
      <c r="A1100" s="4" t="s">
        <v>5170</v>
      </c>
      <c r="B1100" s="4">
        <v>58</v>
      </c>
      <c r="C1100" s="4">
        <v>73</v>
      </c>
      <c r="D1100" s="4">
        <v>72</v>
      </c>
      <c r="E1100" s="4">
        <v>245</v>
      </c>
      <c r="F1100" s="4">
        <v>158</v>
      </c>
      <c r="G1100" s="4">
        <v>90</v>
      </c>
      <c r="H1100" s="4">
        <v>0.19600000000000001</v>
      </c>
      <c r="I1100" s="4">
        <v>0.248</v>
      </c>
      <c r="J1100" s="4">
        <v>0.26400000000000001</v>
      </c>
      <c r="K1100" s="4">
        <v>0.75900000000000001</v>
      </c>
      <c r="L1100" s="4">
        <v>0.49399999999999999</v>
      </c>
      <c r="M1100" s="4">
        <v>0.31</v>
      </c>
      <c r="N1100" s="4">
        <v>0.23599999999999999</v>
      </c>
      <c r="O1100" s="4">
        <v>0.52100000000000002</v>
      </c>
      <c r="P1100" s="4">
        <v>1.14249651291667</v>
      </c>
      <c r="Q1100" s="4">
        <v>2.8743529124446198E-4</v>
      </c>
      <c r="R1100" s="4">
        <v>1.43267154531213E-3</v>
      </c>
      <c r="S1100" s="4" t="s">
        <v>5171</v>
      </c>
      <c r="T1100" s="4" t="s">
        <v>5172</v>
      </c>
      <c r="U1100" s="4" t="s">
        <v>1140</v>
      </c>
      <c r="V1100" s="4" t="s">
        <v>2478</v>
      </c>
      <c r="W1100" s="4" t="s">
        <v>5173</v>
      </c>
      <c r="X1100" s="4" t="s">
        <v>5174</v>
      </c>
      <c r="Y1100" s="4" t="s">
        <v>5175</v>
      </c>
      <c r="Z1100" s="4" t="s">
        <v>2835</v>
      </c>
      <c r="AA1100" s="4" t="s">
        <v>5176</v>
      </c>
      <c r="AB1100" s="4" t="s">
        <v>38</v>
      </c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</row>
    <row r="1101" spans="1:43">
      <c r="A1101" s="4" t="s">
        <v>5177</v>
      </c>
      <c r="B1101" s="4">
        <v>48</v>
      </c>
      <c r="C1101" s="4">
        <v>30</v>
      </c>
      <c r="D1101" s="4">
        <v>32</v>
      </c>
      <c r="E1101" s="4">
        <v>85</v>
      </c>
      <c r="F1101" s="4">
        <v>86</v>
      </c>
      <c r="G1101" s="4">
        <v>102</v>
      </c>
      <c r="H1101" s="4">
        <v>1.169</v>
      </c>
      <c r="I1101" s="4">
        <v>0.78900000000000003</v>
      </c>
      <c r="J1101" s="4">
        <v>0.85699999999999998</v>
      </c>
      <c r="K1101" s="4">
        <v>1.907</v>
      </c>
      <c r="L1101" s="4">
        <v>1.8740000000000001</v>
      </c>
      <c r="M1101" s="4">
        <v>2.629</v>
      </c>
      <c r="N1101" s="4">
        <v>0.93833333333333302</v>
      </c>
      <c r="O1101" s="4">
        <v>2.1366666666666698</v>
      </c>
      <c r="P1101" s="4">
        <v>1.1871894345385099</v>
      </c>
      <c r="Q1101" s="4">
        <v>2.9763743831137798E-4</v>
      </c>
      <c r="R1101" s="4">
        <v>1.4761646838326199E-3</v>
      </c>
      <c r="S1101" s="4" t="s">
        <v>5178</v>
      </c>
      <c r="T1101" s="4" t="s">
        <v>5179</v>
      </c>
      <c r="U1101" s="4" t="s">
        <v>37</v>
      </c>
      <c r="V1101" s="4" t="s">
        <v>37</v>
      </c>
      <c r="W1101" s="4" t="s">
        <v>37</v>
      </c>
      <c r="X1101" s="4" t="s">
        <v>37</v>
      </c>
      <c r="Y1101" s="4" t="s">
        <v>37</v>
      </c>
      <c r="Z1101" s="4" t="s">
        <v>37</v>
      </c>
      <c r="AA1101" s="4" t="s">
        <v>37</v>
      </c>
      <c r="AB1101" s="4" t="s">
        <v>38</v>
      </c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</row>
    <row r="1102" spans="1:43">
      <c r="A1102" s="4" t="s">
        <v>5180</v>
      </c>
      <c r="B1102" s="4">
        <v>48</v>
      </c>
      <c r="C1102" s="4">
        <v>30</v>
      </c>
      <c r="D1102" s="4">
        <v>32</v>
      </c>
      <c r="E1102" s="4">
        <v>85</v>
      </c>
      <c r="F1102" s="4">
        <v>86</v>
      </c>
      <c r="G1102" s="4">
        <v>102</v>
      </c>
      <c r="H1102" s="4">
        <v>1.169</v>
      </c>
      <c r="I1102" s="4">
        <v>0.78900000000000003</v>
      </c>
      <c r="J1102" s="4">
        <v>0.85699999999999998</v>
      </c>
      <c r="K1102" s="4">
        <v>1.907</v>
      </c>
      <c r="L1102" s="4">
        <v>1.8740000000000001</v>
      </c>
      <c r="M1102" s="4">
        <v>2.629</v>
      </c>
      <c r="N1102" s="4">
        <v>0.93833333333333302</v>
      </c>
      <c r="O1102" s="4">
        <v>2.1366666666666698</v>
      </c>
      <c r="P1102" s="4">
        <v>1.1871894345385099</v>
      </c>
      <c r="Q1102" s="4">
        <v>2.9763743831137798E-4</v>
      </c>
      <c r="R1102" s="4">
        <v>1.4761646838326199E-3</v>
      </c>
      <c r="S1102" s="4" t="s">
        <v>5181</v>
      </c>
      <c r="T1102" s="4" t="s">
        <v>5182</v>
      </c>
      <c r="U1102" s="4" t="s">
        <v>37</v>
      </c>
      <c r="V1102" s="4" t="s">
        <v>37</v>
      </c>
      <c r="W1102" s="4" t="s">
        <v>37</v>
      </c>
      <c r="X1102" s="4" t="s">
        <v>37</v>
      </c>
      <c r="Y1102" s="4" t="s">
        <v>37</v>
      </c>
      <c r="Z1102" s="4" t="s">
        <v>37</v>
      </c>
      <c r="AA1102" s="4" t="s">
        <v>37</v>
      </c>
      <c r="AB1102" s="4" t="s">
        <v>38</v>
      </c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</row>
    <row r="1103" spans="1:43">
      <c r="A1103" s="4" t="s">
        <v>5183</v>
      </c>
      <c r="B1103" s="4">
        <v>11</v>
      </c>
      <c r="C1103" s="4">
        <v>12</v>
      </c>
      <c r="D1103" s="4">
        <v>15</v>
      </c>
      <c r="E1103" s="4">
        <v>46</v>
      </c>
      <c r="F1103" s="4">
        <v>38</v>
      </c>
      <c r="G1103" s="4">
        <v>55</v>
      </c>
      <c r="H1103" s="4">
        <v>0.312</v>
      </c>
      <c r="I1103" s="4">
        <v>0.35199999999999998</v>
      </c>
      <c r="J1103" s="4">
        <v>0.47599999999999998</v>
      </c>
      <c r="K1103" s="4">
        <v>1.2070000000000001</v>
      </c>
      <c r="L1103" s="4">
        <v>1.0189999999999999</v>
      </c>
      <c r="M1103" s="4">
        <v>1.601</v>
      </c>
      <c r="N1103" s="4">
        <v>0.38</v>
      </c>
      <c r="O1103" s="4">
        <v>1.2756666666666701</v>
      </c>
      <c r="P1103" s="4">
        <v>1.7471800766164001</v>
      </c>
      <c r="Q1103" s="4">
        <v>3.00570742964551E-4</v>
      </c>
      <c r="R1103" s="4">
        <v>1.48847015477204E-3</v>
      </c>
      <c r="S1103" s="4" t="s">
        <v>5184</v>
      </c>
      <c r="T1103" s="4" t="s">
        <v>5185</v>
      </c>
      <c r="U1103" s="4" t="s">
        <v>31</v>
      </c>
      <c r="V1103" s="4" t="s">
        <v>1189</v>
      </c>
      <c r="W1103" s="4" t="s">
        <v>1190</v>
      </c>
      <c r="X1103" s="4" t="s">
        <v>5186</v>
      </c>
      <c r="Y1103" s="4" t="s">
        <v>5187</v>
      </c>
      <c r="Z1103" s="4" t="s">
        <v>5188</v>
      </c>
      <c r="AA1103" s="4" t="s">
        <v>5189</v>
      </c>
      <c r="AB1103" s="4" t="s">
        <v>38</v>
      </c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</row>
    <row r="1104" spans="1:43">
      <c r="A1104" s="4" t="s">
        <v>5190</v>
      </c>
      <c r="B1104" s="4">
        <v>4</v>
      </c>
      <c r="C1104" s="4">
        <v>2</v>
      </c>
      <c r="D1104" s="4">
        <v>0</v>
      </c>
      <c r="E1104" s="4">
        <v>42</v>
      </c>
      <c r="F1104" s="4">
        <v>22</v>
      </c>
      <c r="G1104" s="4">
        <v>10</v>
      </c>
      <c r="H1104" s="4">
        <v>7.4999999999999997E-2</v>
      </c>
      <c r="I1104" s="4">
        <v>3.7999999999999999E-2</v>
      </c>
      <c r="J1104" s="4">
        <v>0</v>
      </c>
      <c r="K1104" s="4">
        <v>0.72099999999999997</v>
      </c>
      <c r="L1104" s="4">
        <v>0.38</v>
      </c>
      <c r="M1104" s="4">
        <v>0.191</v>
      </c>
      <c r="N1104" s="4">
        <v>3.7666666666666702E-2</v>
      </c>
      <c r="O1104" s="4">
        <v>0.43066666666666698</v>
      </c>
      <c r="P1104" s="4">
        <v>3.51521139227874</v>
      </c>
      <c r="Q1104" s="4">
        <v>3.05892384125901E-4</v>
      </c>
      <c r="R1104" s="4">
        <v>1.51137961220827E-3</v>
      </c>
      <c r="S1104" s="4" t="s">
        <v>5191</v>
      </c>
      <c r="T1104" s="4" t="s">
        <v>5192</v>
      </c>
      <c r="U1104" s="4" t="s">
        <v>37</v>
      </c>
      <c r="V1104" s="4" t="s">
        <v>37</v>
      </c>
      <c r="W1104" s="4" t="s">
        <v>37</v>
      </c>
      <c r="X1104" s="4" t="s">
        <v>37</v>
      </c>
      <c r="Y1104" s="4" t="s">
        <v>37</v>
      </c>
      <c r="Z1104" s="4" t="s">
        <v>37</v>
      </c>
      <c r="AA1104" s="4" t="s">
        <v>37</v>
      </c>
      <c r="AB1104" s="4" t="s">
        <v>38</v>
      </c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</row>
    <row r="1105" spans="1:43">
      <c r="A1105" s="4" t="s">
        <v>5193</v>
      </c>
      <c r="B1105" s="4">
        <v>227</v>
      </c>
      <c r="C1105" s="4">
        <v>213</v>
      </c>
      <c r="D1105" s="4">
        <v>180</v>
      </c>
      <c r="E1105" s="4">
        <v>86</v>
      </c>
      <c r="F1105" s="4">
        <v>129</v>
      </c>
      <c r="G1105" s="4">
        <v>116</v>
      </c>
      <c r="H1105" s="4">
        <v>6.52</v>
      </c>
      <c r="I1105" s="4">
        <v>6.125</v>
      </c>
      <c r="J1105" s="4">
        <v>5.6150000000000002</v>
      </c>
      <c r="K1105" s="4">
        <v>2.2389999999999999</v>
      </c>
      <c r="L1105" s="4">
        <v>3.423</v>
      </c>
      <c r="M1105" s="4">
        <v>3.3959999999999999</v>
      </c>
      <c r="N1105" s="4">
        <v>6.0866666666666696</v>
      </c>
      <c r="O1105" s="4">
        <v>3.0193333333333299</v>
      </c>
      <c r="P1105" s="4">
        <v>-1.0114223208214701</v>
      </c>
      <c r="Q1105" s="4">
        <v>3.1203836714253702E-4</v>
      </c>
      <c r="R1105" s="4">
        <v>1.53883066156261E-3</v>
      </c>
      <c r="S1105" s="4" t="s">
        <v>5194</v>
      </c>
      <c r="T1105" s="4" t="s">
        <v>5195</v>
      </c>
      <c r="U1105" s="4" t="s">
        <v>249</v>
      </c>
      <c r="V1105" s="4" t="s">
        <v>1990</v>
      </c>
      <c r="W1105" s="4" t="s">
        <v>1991</v>
      </c>
      <c r="X1105" s="4" t="s">
        <v>1992</v>
      </c>
      <c r="Y1105" s="4" t="s">
        <v>1502</v>
      </c>
      <c r="Z1105" s="4" t="s">
        <v>1993</v>
      </c>
      <c r="AA1105" s="4" t="s">
        <v>1994</v>
      </c>
      <c r="AB1105" s="4" t="s">
        <v>38</v>
      </c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</row>
    <row r="1106" spans="1:43">
      <c r="A1106" s="4" t="s">
        <v>5196</v>
      </c>
      <c r="B1106" s="4">
        <v>2</v>
      </c>
      <c r="C1106" s="4">
        <v>0</v>
      </c>
      <c r="D1106" s="4">
        <v>1</v>
      </c>
      <c r="E1106" s="4">
        <v>13</v>
      </c>
      <c r="F1106" s="4">
        <v>21</v>
      </c>
      <c r="G1106" s="4">
        <v>22</v>
      </c>
      <c r="H1106" s="4">
        <v>0.17899999999999999</v>
      </c>
      <c r="I1106" s="4">
        <v>0</v>
      </c>
      <c r="J1106" s="4">
        <v>9.7000000000000003E-2</v>
      </c>
      <c r="K1106" s="4">
        <v>1.0640000000000001</v>
      </c>
      <c r="L1106" s="4">
        <v>1.7330000000000001</v>
      </c>
      <c r="M1106" s="4">
        <v>2.0030000000000001</v>
      </c>
      <c r="N1106" s="4">
        <v>9.1999999999999998E-2</v>
      </c>
      <c r="O1106" s="4">
        <v>1.6</v>
      </c>
      <c r="P1106" s="4">
        <v>4.1202942337177104</v>
      </c>
      <c r="Q1106" s="4">
        <v>3.15101951171182E-4</v>
      </c>
      <c r="R1106" s="4">
        <v>1.55217768844769E-3</v>
      </c>
      <c r="S1106" s="4" t="s">
        <v>5197</v>
      </c>
      <c r="T1106" s="4" t="s">
        <v>37</v>
      </c>
      <c r="U1106" s="4" t="s">
        <v>37</v>
      </c>
      <c r="V1106" s="4" t="s">
        <v>37</v>
      </c>
      <c r="W1106" s="4" t="s">
        <v>37</v>
      </c>
      <c r="X1106" s="4" t="s">
        <v>37</v>
      </c>
      <c r="Y1106" s="4" t="s">
        <v>35</v>
      </c>
      <c r="Z1106" s="4" t="s">
        <v>37</v>
      </c>
      <c r="AA1106" s="4" t="s">
        <v>37</v>
      </c>
      <c r="AB1106" s="4" t="s">
        <v>38</v>
      </c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</row>
    <row r="1107" spans="1:43">
      <c r="A1107" s="4" t="s">
        <v>5198</v>
      </c>
      <c r="B1107" s="4">
        <v>34</v>
      </c>
      <c r="C1107" s="4">
        <v>33</v>
      </c>
      <c r="D1107" s="4">
        <v>23</v>
      </c>
      <c r="E1107" s="4">
        <v>75</v>
      </c>
      <c r="F1107" s="4">
        <v>96</v>
      </c>
      <c r="G1107" s="4">
        <v>67</v>
      </c>
      <c r="H1107" s="4">
        <v>0.67800000000000005</v>
      </c>
      <c r="I1107" s="4">
        <v>0.66200000000000003</v>
      </c>
      <c r="J1107" s="4">
        <v>0.499</v>
      </c>
      <c r="K1107" s="4">
        <v>1.37</v>
      </c>
      <c r="L1107" s="4">
        <v>1.77</v>
      </c>
      <c r="M1107" s="4">
        <v>1.3620000000000001</v>
      </c>
      <c r="N1107" s="4">
        <v>0.61299999999999999</v>
      </c>
      <c r="O1107" s="4">
        <v>1.5006666666666699</v>
      </c>
      <c r="P1107" s="4">
        <v>1.29164457704222</v>
      </c>
      <c r="Q1107" s="4">
        <v>3.18590637771303E-4</v>
      </c>
      <c r="R1107" s="4">
        <v>1.56699484190872E-3</v>
      </c>
      <c r="S1107" s="4" t="s">
        <v>5199</v>
      </c>
      <c r="T1107" s="4" t="s">
        <v>5200</v>
      </c>
      <c r="U1107" s="4" t="s">
        <v>315</v>
      </c>
      <c r="V1107" s="4" t="s">
        <v>1348</v>
      </c>
      <c r="W1107" s="4" t="s">
        <v>4457</v>
      </c>
      <c r="X1107" s="4" t="s">
        <v>5201</v>
      </c>
      <c r="Y1107" s="4" t="s">
        <v>828</v>
      </c>
      <c r="Z1107" s="4" t="s">
        <v>5202</v>
      </c>
      <c r="AA1107" s="4" t="s">
        <v>5203</v>
      </c>
      <c r="AB1107" s="4" t="s">
        <v>38</v>
      </c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</row>
    <row r="1108" spans="1:43">
      <c r="A1108" s="4" t="s">
        <v>5204</v>
      </c>
      <c r="B1108" s="4">
        <v>65</v>
      </c>
      <c r="C1108" s="4">
        <v>64</v>
      </c>
      <c r="D1108" s="4">
        <v>87</v>
      </c>
      <c r="E1108" s="4">
        <v>238</v>
      </c>
      <c r="F1108" s="4">
        <v>160</v>
      </c>
      <c r="G1108" s="4">
        <v>101</v>
      </c>
      <c r="H1108" s="4">
        <v>0.32500000000000001</v>
      </c>
      <c r="I1108" s="4">
        <v>0.31900000000000001</v>
      </c>
      <c r="J1108" s="4">
        <v>0.47199999999999998</v>
      </c>
      <c r="K1108" s="4">
        <v>1.0840000000000001</v>
      </c>
      <c r="L1108" s="4">
        <v>0.73699999999999999</v>
      </c>
      <c r="M1108" s="4">
        <v>0.51700000000000002</v>
      </c>
      <c r="N1108" s="4">
        <v>0.372</v>
      </c>
      <c r="O1108" s="4">
        <v>0.77933333333333299</v>
      </c>
      <c r="P1108" s="4">
        <v>1.0669379027024699</v>
      </c>
      <c r="Q1108" s="4">
        <v>3.2027185019650002E-4</v>
      </c>
      <c r="R1108" s="4">
        <v>1.57348329115002E-3</v>
      </c>
      <c r="S1108" s="4" t="s">
        <v>5205</v>
      </c>
      <c r="T1108" s="4" t="s">
        <v>5206</v>
      </c>
      <c r="U1108" s="4" t="s">
        <v>37</v>
      </c>
      <c r="V1108" s="4" t="s">
        <v>37</v>
      </c>
      <c r="W1108" s="4" t="s">
        <v>37</v>
      </c>
      <c r="X1108" s="4" t="s">
        <v>37</v>
      </c>
      <c r="Y1108" s="4" t="s">
        <v>5207</v>
      </c>
      <c r="Z1108" s="4" t="s">
        <v>5208</v>
      </c>
      <c r="AA1108" s="4" t="s">
        <v>5209</v>
      </c>
      <c r="AB1108" s="4" t="s">
        <v>38</v>
      </c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</row>
    <row r="1109" spans="1:43">
      <c r="A1109" s="4" t="s">
        <v>5210</v>
      </c>
      <c r="B1109" s="4">
        <v>1835</v>
      </c>
      <c r="C1109" s="4">
        <v>838</v>
      </c>
      <c r="D1109" s="4">
        <v>503</v>
      </c>
      <c r="E1109" s="4">
        <v>4081</v>
      </c>
      <c r="F1109" s="4">
        <v>4265</v>
      </c>
      <c r="G1109" s="4">
        <v>4029</v>
      </c>
      <c r="H1109" s="4">
        <v>113.809</v>
      </c>
      <c r="I1109" s="4">
        <v>52.241</v>
      </c>
      <c r="J1109" s="4">
        <v>33.892000000000003</v>
      </c>
      <c r="K1109" s="4">
        <v>231.75399999999999</v>
      </c>
      <c r="L1109" s="4">
        <v>244.374</v>
      </c>
      <c r="M1109" s="4">
        <v>254.66399999999999</v>
      </c>
      <c r="N1109" s="4">
        <v>66.647333333333293</v>
      </c>
      <c r="O1109" s="4">
        <v>243.59733333333301</v>
      </c>
      <c r="P1109" s="4">
        <v>1.8698792830687101</v>
      </c>
      <c r="Q1109" s="4">
        <v>3.2063816473221001E-4</v>
      </c>
      <c r="R1109" s="4">
        <v>1.5746896534626299E-3</v>
      </c>
      <c r="S1109" s="4" t="s">
        <v>5211</v>
      </c>
      <c r="T1109" s="4" t="s">
        <v>5212</v>
      </c>
      <c r="U1109" s="4" t="s">
        <v>37</v>
      </c>
      <c r="V1109" s="4" t="s">
        <v>37</v>
      </c>
      <c r="W1109" s="4" t="s">
        <v>37</v>
      </c>
      <c r="X1109" s="4" t="s">
        <v>37</v>
      </c>
      <c r="Y1109" s="4" t="s">
        <v>1250</v>
      </c>
      <c r="Z1109" s="4" t="s">
        <v>37</v>
      </c>
      <c r="AA1109" s="4" t="s">
        <v>37</v>
      </c>
      <c r="AB1109" s="4" t="s">
        <v>38</v>
      </c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</row>
    <row r="1110" spans="1:43">
      <c r="A1110" s="4" t="s">
        <v>5213</v>
      </c>
      <c r="B1110" s="4">
        <v>0</v>
      </c>
      <c r="C1110" s="4">
        <v>0</v>
      </c>
      <c r="D1110" s="4">
        <v>1</v>
      </c>
      <c r="E1110" s="4">
        <v>19</v>
      </c>
      <c r="F1110" s="4">
        <v>18</v>
      </c>
      <c r="G1110" s="4">
        <v>9</v>
      </c>
      <c r="H1110" s="4">
        <v>0</v>
      </c>
      <c r="I1110" s="4">
        <v>0</v>
      </c>
      <c r="J1110" s="4">
        <v>8.9999999999999993E-3</v>
      </c>
      <c r="K1110" s="4">
        <v>0.14199999999999999</v>
      </c>
      <c r="L1110" s="4">
        <v>0.13600000000000001</v>
      </c>
      <c r="M1110" s="4">
        <v>7.4999999999999997E-2</v>
      </c>
      <c r="N1110" s="4">
        <v>3.0000000000000001E-3</v>
      </c>
      <c r="O1110" s="4">
        <v>0.117666666666667</v>
      </c>
      <c r="P1110" s="4">
        <v>5.2935993718288703</v>
      </c>
      <c r="Q1110" s="4">
        <v>3.2206998755797498E-4</v>
      </c>
      <c r="R1110" s="4">
        <v>1.58112596678029E-3</v>
      </c>
      <c r="S1110" s="4" t="s">
        <v>5214</v>
      </c>
      <c r="T1110" s="4" t="s">
        <v>5214</v>
      </c>
      <c r="U1110" s="4" t="s">
        <v>37</v>
      </c>
      <c r="V1110" s="4" t="s">
        <v>37</v>
      </c>
      <c r="W1110" s="4" t="s">
        <v>37</v>
      </c>
      <c r="X1110" s="4" t="s">
        <v>37</v>
      </c>
      <c r="Y1110" s="4" t="s">
        <v>5215</v>
      </c>
      <c r="Z1110" s="4" t="s">
        <v>5216</v>
      </c>
      <c r="AA1110" s="4" t="s">
        <v>5217</v>
      </c>
      <c r="AB1110" s="4" t="s">
        <v>38</v>
      </c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</row>
    <row r="1111" spans="1:43">
      <c r="A1111" s="4" t="s">
        <v>5218</v>
      </c>
      <c r="B1111" s="4">
        <v>26</v>
      </c>
      <c r="C1111" s="4">
        <v>34</v>
      </c>
      <c r="D1111" s="4">
        <v>39</v>
      </c>
      <c r="E1111" s="4">
        <v>122</v>
      </c>
      <c r="F1111" s="4">
        <v>88</v>
      </c>
      <c r="G1111" s="4">
        <v>59</v>
      </c>
      <c r="H1111" s="4">
        <v>0.60199999999999998</v>
      </c>
      <c r="I1111" s="4">
        <v>0.77100000000000002</v>
      </c>
      <c r="J1111" s="4">
        <v>0.98099999999999998</v>
      </c>
      <c r="K1111" s="4">
        <v>2.5489999999999999</v>
      </c>
      <c r="L1111" s="4">
        <v>1.863</v>
      </c>
      <c r="M1111" s="4">
        <v>1.371</v>
      </c>
      <c r="N1111" s="4">
        <v>0.78466666666666696</v>
      </c>
      <c r="O1111" s="4">
        <v>1.92766666666667</v>
      </c>
      <c r="P1111" s="4">
        <v>1.29670378174505</v>
      </c>
      <c r="Q1111" s="4">
        <v>3.2313777038050302E-4</v>
      </c>
      <c r="R1111" s="4">
        <v>1.58457818277223E-3</v>
      </c>
      <c r="S1111" s="4" t="s">
        <v>5219</v>
      </c>
      <c r="T1111" s="4" t="s">
        <v>5220</v>
      </c>
      <c r="U1111" s="4" t="s">
        <v>37</v>
      </c>
      <c r="V1111" s="4" t="s">
        <v>37</v>
      </c>
      <c r="W1111" s="4" t="s">
        <v>37</v>
      </c>
      <c r="X1111" s="4" t="s">
        <v>37</v>
      </c>
      <c r="Y1111" s="4" t="s">
        <v>1081</v>
      </c>
      <c r="Z1111" s="4" t="s">
        <v>37</v>
      </c>
      <c r="AA1111" s="4" t="s">
        <v>5221</v>
      </c>
      <c r="AB1111" s="4" t="s">
        <v>38</v>
      </c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</row>
    <row r="1112" spans="1:43">
      <c r="A1112" s="4" t="s">
        <v>5222</v>
      </c>
      <c r="B1112" s="4">
        <v>13</v>
      </c>
      <c r="C1112" s="4">
        <v>13</v>
      </c>
      <c r="D1112" s="4">
        <v>24</v>
      </c>
      <c r="E1112" s="4">
        <v>73</v>
      </c>
      <c r="F1112" s="4">
        <v>80</v>
      </c>
      <c r="G1112" s="4">
        <v>31</v>
      </c>
      <c r="H1112" s="4">
        <v>0.17499999999999999</v>
      </c>
      <c r="I1112" s="4">
        <v>0.16900000000000001</v>
      </c>
      <c r="J1112" s="4">
        <v>0.35099999999999998</v>
      </c>
      <c r="K1112" s="4">
        <v>0.89900000000000002</v>
      </c>
      <c r="L1112" s="4">
        <v>0.99399999999999999</v>
      </c>
      <c r="M1112" s="4">
        <v>0.42499999999999999</v>
      </c>
      <c r="N1112" s="4">
        <v>0.23166666666666699</v>
      </c>
      <c r="O1112" s="4">
        <v>0.77266666666666695</v>
      </c>
      <c r="P1112" s="4">
        <v>1.7377956833956001</v>
      </c>
      <c r="Q1112" s="4">
        <v>3.2762321499002099E-4</v>
      </c>
      <c r="R1112" s="4">
        <v>1.60416038312238E-3</v>
      </c>
      <c r="S1112" s="4" t="s">
        <v>5223</v>
      </c>
      <c r="T1112" s="4" t="s">
        <v>5224</v>
      </c>
      <c r="U1112" s="4" t="s">
        <v>37</v>
      </c>
      <c r="V1112" s="4" t="s">
        <v>37</v>
      </c>
      <c r="W1112" s="4" t="s">
        <v>37</v>
      </c>
      <c r="X1112" s="4" t="s">
        <v>37</v>
      </c>
      <c r="Y1112" s="4" t="s">
        <v>37</v>
      </c>
      <c r="Z1112" s="4" t="s">
        <v>3759</v>
      </c>
      <c r="AA1112" s="4" t="s">
        <v>5225</v>
      </c>
      <c r="AB1112" s="4" t="s">
        <v>38</v>
      </c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</row>
    <row r="1113" spans="1:43">
      <c r="A1113" s="4" t="s">
        <v>5226</v>
      </c>
      <c r="B1113" s="4">
        <v>51</v>
      </c>
      <c r="C1113" s="4">
        <v>32</v>
      </c>
      <c r="D1113" s="4">
        <v>35</v>
      </c>
      <c r="E1113" s="4">
        <v>82</v>
      </c>
      <c r="F1113" s="4">
        <v>132</v>
      </c>
      <c r="G1113" s="4">
        <v>84</v>
      </c>
      <c r="H1113" s="4">
        <v>6.9589999999999996</v>
      </c>
      <c r="I1113" s="4">
        <v>4.3890000000000002</v>
      </c>
      <c r="J1113" s="4">
        <v>5.1870000000000003</v>
      </c>
      <c r="K1113" s="4">
        <v>10.246</v>
      </c>
      <c r="L1113" s="4">
        <v>16.64</v>
      </c>
      <c r="M1113" s="4">
        <v>11.680999999999999</v>
      </c>
      <c r="N1113" s="4">
        <v>5.5116666666666703</v>
      </c>
      <c r="O1113" s="4">
        <v>12.8556666666667</v>
      </c>
      <c r="P1113" s="4">
        <v>1.22184388230304</v>
      </c>
      <c r="Q1113" s="4">
        <v>3.28146601777009E-4</v>
      </c>
      <c r="R1113" s="4">
        <v>1.6061199476615699E-3</v>
      </c>
      <c r="S1113" s="4" t="s">
        <v>38</v>
      </c>
      <c r="T1113" s="4" t="s">
        <v>5227</v>
      </c>
      <c r="U1113" s="4" t="s">
        <v>37</v>
      </c>
      <c r="V1113" s="4" t="s">
        <v>37</v>
      </c>
      <c r="W1113" s="4" t="s">
        <v>37</v>
      </c>
      <c r="X1113" s="4" t="s">
        <v>37</v>
      </c>
      <c r="Y1113" s="4" t="s">
        <v>37</v>
      </c>
      <c r="Z1113" s="4" t="s">
        <v>37</v>
      </c>
      <c r="AA1113" s="4" t="s">
        <v>5228</v>
      </c>
      <c r="AB1113" s="4" t="s">
        <v>38</v>
      </c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</row>
    <row r="1114" spans="1:43">
      <c r="A1114" s="4" t="s">
        <v>5229</v>
      </c>
      <c r="B1114" s="4">
        <v>47</v>
      </c>
      <c r="C1114" s="4">
        <v>34</v>
      </c>
      <c r="D1114" s="4">
        <v>68</v>
      </c>
      <c r="E1114" s="4">
        <v>145</v>
      </c>
      <c r="F1114" s="4">
        <v>123</v>
      </c>
      <c r="G1114" s="4">
        <v>91</v>
      </c>
      <c r="H1114" s="4">
        <v>2.431</v>
      </c>
      <c r="I1114" s="4">
        <v>1.845</v>
      </c>
      <c r="J1114" s="4">
        <v>4.4349999999999996</v>
      </c>
      <c r="K1114" s="4">
        <v>7.2119999999999997</v>
      </c>
      <c r="L1114" s="4">
        <v>6.258</v>
      </c>
      <c r="M1114" s="4">
        <v>4.93</v>
      </c>
      <c r="N1114" s="4">
        <v>2.9036666666666702</v>
      </c>
      <c r="O1114" s="4">
        <v>6.1333333333333302</v>
      </c>
      <c r="P1114" s="4">
        <v>1.0787955152239299</v>
      </c>
      <c r="Q1114" s="4">
        <v>3.3251129191332702E-4</v>
      </c>
      <c r="R1114" s="4">
        <v>1.6262620912445101E-3</v>
      </c>
      <c r="S1114" s="4" t="s">
        <v>5230</v>
      </c>
      <c r="T1114" s="4" t="s">
        <v>5231</v>
      </c>
      <c r="U1114" s="4" t="s">
        <v>37</v>
      </c>
      <c r="V1114" s="4" t="s">
        <v>37</v>
      </c>
      <c r="W1114" s="4" t="s">
        <v>37</v>
      </c>
      <c r="X1114" s="4" t="s">
        <v>37</v>
      </c>
      <c r="Y1114" s="4" t="s">
        <v>37</v>
      </c>
      <c r="Z1114" s="4" t="s">
        <v>37</v>
      </c>
      <c r="AA1114" s="4" t="s">
        <v>37</v>
      </c>
      <c r="AB1114" s="4" t="s">
        <v>38</v>
      </c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</row>
    <row r="1115" spans="1:43">
      <c r="A1115" s="4" t="s">
        <v>5232</v>
      </c>
      <c r="B1115" s="4">
        <v>41</v>
      </c>
      <c r="C1115" s="4">
        <v>37</v>
      </c>
      <c r="D1115" s="4">
        <v>67</v>
      </c>
      <c r="E1115" s="4">
        <v>147</v>
      </c>
      <c r="F1115" s="4">
        <v>124</v>
      </c>
      <c r="G1115" s="4">
        <v>84</v>
      </c>
      <c r="H1115" s="4">
        <v>6.7489999999999997</v>
      </c>
      <c r="I1115" s="4">
        <v>6.1210000000000004</v>
      </c>
      <c r="J1115" s="4">
        <v>11.978</v>
      </c>
      <c r="K1115" s="4">
        <v>22.157</v>
      </c>
      <c r="L1115" s="4">
        <v>18.856000000000002</v>
      </c>
      <c r="M1115" s="4">
        <v>14.090999999999999</v>
      </c>
      <c r="N1115" s="4">
        <v>8.2826666666666693</v>
      </c>
      <c r="O1115" s="4">
        <v>18.367999999999999</v>
      </c>
      <c r="P1115" s="4">
        <v>1.1490273130095401</v>
      </c>
      <c r="Q1115" s="4">
        <v>3.3490279377135701E-4</v>
      </c>
      <c r="R1115" s="4">
        <v>1.63734440494365E-3</v>
      </c>
      <c r="S1115" s="4" t="s">
        <v>5233</v>
      </c>
      <c r="T1115" s="4" t="s">
        <v>5234</v>
      </c>
      <c r="U1115" s="4" t="s">
        <v>1140</v>
      </c>
      <c r="V1115" s="4" t="s">
        <v>2478</v>
      </c>
      <c r="W1115" s="4" t="s">
        <v>2479</v>
      </c>
      <c r="X1115" s="4" t="s">
        <v>5235</v>
      </c>
      <c r="Y1115" s="4" t="s">
        <v>5236</v>
      </c>
      <c r="Z1115" s="4" t="s">
        <v>5237</v>
      </c>
      <c r="AA1115" s="4" t="s">
        <v>5238</v>
      </c>
      <c r="AB1115" s="4" t="s">
        <v>38</v>
      </c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</row>
    <row r="1116" spans="1:43">
      <c r="A1116" s="4" t="s">
        <v>5239</v>
      </c>
      <c r="B1116" s="4">
        <v>28</v>
      </c>
      <c r="C1116" s="4">
        <v>22</v>
      </c>
      <c r="D1116" s="4">
        <v>16</v>
      </c>
      <c r="E1116" s="4">
        <v>83</v>
      </c>
      <c r="F1116" s="4">
        <v>66</v>
      </c>
      <c r="G1116" s="4">
        <v>50</v>
      </c>
      <c r="H1116" s="4">
        <v>0.17399999999999999</v>
      </c>
      <c r="I1116" s="4">
        <v>0.128</v>
      </c>
      <c r="J1116" s="4">
        <v>0.112</v>
      </c>
      <c r="K1116" s="4">
        <v>0.45400000000000001</v>
      </c>
      <c r="L1116" s="4">
        <v>0.38500000000000001</v>
      </c>
      <c r="M1116" s="4">
        <v>0.30099999999999999</v>
      </c>
      <c r="N1116" s="4">
        <v>0.13800000000000001</v>
      </c>
      <c r="O1116" s="4">
        <v>0.38</v>
      </c>
      <c r="P1116" s="4">
        <v>1.46133115155278</v>
      </c>
      <c r="Q1116" s="4">
        <v>3.3548072255983199E-4</v>
      </c>
      <c r="R1116" s="4">
        <v>1.6395551504713799E-3</v>
      </c>
      <c r="S1116" s="4" t="s">
        <v>5240</v>
      </c>
      <c r="T1116" s="4" t="s">
        <v>5241</v>
      </c>
      <c r="U1116" s="4" t="s">
        <v>37</v>
      </c>
      <c r="V1116" s="4" t="s">
        <v>37</v>
      </c>
      <c r="W1116" s="4" t="s">
        <v>37</v>
      </c>
      <c r="X1116" s="4" t="s">
        <v>37</v>
      </c>
      <c r="Y1116" s="4" t="s">
        <v>5242</v>
      </c>
      <c r="Z1116" s="4" t="s">
        <v>5243</v>
      </c>
      <c r="AA1116" s="4" t="s">
        <v>5244</v>
      </c>
      <c r="AB1116" s="4" t="s">
        <v>1054</v>
      </c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</row>
    <row r="1117" spans="1:43">
      <c r="A1117" s="4" t="s">
        <v>5245</v>
      </c>
      <c r="B1117" s="4">
        <v>953</v>
      </c>
      <c r="C1117" s="4">
        <v>1108</v>
      </c>
      <c r="D1117" s="4">
        <v>1284</v>
      </c>
      <c r="E1117" s="4">
        <v>176</v>
      </c>
      <c r="F1117" s="4">
        <v>523</v>
      </c>
      <c r="G1117" s="4">
        <v>391</v>
      </c>
      <c r="H1117" s="4">
        <v>65.338999999999999</v>
      </c>
      <c r="I1117" s="4">
        <v>76.447000000000003</v>
      </c>
      <c r="J1117" s="4">
        <v>95.228999999999999</v>
      </c>
      <c r="K1117" s="4">
        <v>11.337999999999999</v>
      </c>
      <c r="L1117" s="4">
        <v>31.561</v>
      </c>
      <c r="M1117" s="4">
        <v>26.74</v>
      </c>
      <c r="N1117" s="4">
        <v>79.004999999999995</v>
      </c>
      <c r="O1117" s="4">
        <v>23.213000000000001</v>
      </c>
      <c r="P1117" s="4">
        <v>-1.7670109745649201</v>
      </c>
      <c r="Q1117" s="4">
        <v>3.4170648084999702E-4</v>
      </c>
      <c r="R1117" s="4">
        <v>1.66685776423611E-3</v>
      </c>
      <c r="S1117" s="4" t="s">
        <v>5246</v>
      </c>
      <c r="T1117" s="4" t="s">
        <v>5247</v>
      </c>
      <c r="U1117" s="4" t="s">
        <v>37</v>
      </c>
      <c r="V1117" s="4" t="s">
        <v>37</v>
      </c>
      <c r="W1117" s="4" t="s">
        <v>37</v>
      </c>
      <c r="X1117" s="4" t="s">
        <v>37</v>
      </c>
      <c r="Y1117" s="4" t="s">
        <v>2031</v>
      </c>
      <c r="Z1117" s="4" t="s">
        <v>37</v>
      </c>
      <c r="AA1117" s="4" t="s">
        <v>4728</v>
      </c>
      <c r="AB1117" s="4" t="s">
        <v>38</v>
      </c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</row>
    <row r="1118" spans="1:43">
      <c r="A1118" s="4" t="s">
        <v>5248</v>
      </c>
      <c r="B1118" s="4">
        <v>11</v>
      </c>
      <c r="C1118" s="4">
        <v>8</v>
      </c>
      <c r="D1118" s="4">
        <v>21</v>
      </c>
      <c r="E1118" s="4">
        <v>46</v>
      </c>
      <c r="F1118" s="4">
        <v>57</v>
      </c>
      <c r="G1118" s="4">
        <v>46</v>
      </c>
      <c r="H1118" s="4">
        <v>0.158</v>
      </c>
      <c r="I1118" s="4">
        <v>0.126</v>
      </c>
      <c r="J1118" s="4">
        <v>0.32200000000000001</v>
      </c>
      <c r="K1118" s="4">
        <v>0.57799999999999996</v>
      </c>
      <c r="L1118" s="4">
        <v>0.70099999999999996</v>
      </c>
      <c r="M1118" s="4">
        <v>0.64100000000000001</v>
      </c>
      <c r="N1118" s="4">
        <v>0.20200000000000001</v>
      </c>
      <c r="O1118" s="4">
        <v>0.64</v>
      </c>
      <c r="P1118" s="4">
        <v>1.66371661213557</v>
      </c>
      <c r="Q1118" s="4">
        <v>3.5547046864791901E-4</v>
      </c>
      <c r="R1118" s="4">
        <v>1.72882485665804E-3</v>
      </c>
      <c r="S1118" s="4" t="s">
        <v>5249</v>
      </c>
      <c r="T1118" s="4" t="s">
        <v>5250</v>
      </c>
      <c r="U1118" s="4" t="s">
        <v>37</v>
      </c>
      <c r="V1118" s="4" t="s">
        <v>37</v>
      </c>
      <c r="W1118" s="4" t="s">
        <v>37</v>
      </c>
      <c r="X1118" s="4" t="s">
        <v>37</v>
      </c>
      <c r="Y1118" s="4" t="s">
        <v>37</v>
      </c>
      <c r="Z1118" s="4" t="s">
        <v>37</v>
      </c>
      <c r="AA1118" s="4" t="s">
        <v>37</v>
      </c>
      <c r="AB1118" s="4" t="s">
        <v>38</v>
      </c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</row>
    <row r="1119" spans="1:43">
      <c r="A1119" s="4" t="s">
        <v>5251</v>
      </c>
      <c r="B1119" s="4">
        <v>13</v>
      </c>
      <c r="C1119" s="4">
        <v>17</v>
      </c>
      <c r="D1119" s="4">
        <v>27</v>
      </c>
      <c r="E1119" s="4">
        <v>60</v>
      </c>
      <c r="F1119" s="4">
        <v>79</v>
      </c>
      <c r="G1119" s="4">
        <v>46</v>
      </c>
      <c r="H1119" s="4">
        <v>0.153</v>
      </c>
      <c r="I1119" s="4">
        <v>0.18</v>
      </c>
      <c r="J1119" s="4">
        <v>0.32500000000000001</v>
      </c>
      <c r="K1119" s="4">
        <v>0.63800000000000001</v>
      </c>
      <c r="L1119" s="4">
        <v>0.79200000000000004</v>
      </c>
      <c r="M1119" s="4">
        <v>0.47399999999999998</v>
      </c>
      <c r="N1119" s="4">
        <v>0.21933333333333299</v>
      </c>
      <c r="O1119" s="4">
        <v>0.63466666666666705</v>
      </c>
      <c r="P1119" s="4">
        <v>1.5328739895727099</v>
      </c>
      <c r="Q1119" s="4">
        <v>3.5918701302594899E-4</v>
      </c>
      <c r="R1119" s="4">
        <v>1.74624886757843E-3</v>
      </c>
      <c r="S1119" s="4" t="s">
        <v>5252</v>
      </c>
      <c r="T1119" s="4" t="s">
        <v>5253</v>
      </c>
      <c r="U1119" s="4" t="s">
        <v>315</v>
      </c>
      <c r="V1119" s="4" t="s">
        <v>806</v>
      </c>
      <c r="W1119" s="4" t="s">
        <v>3616</v>
      </c>
      <c r="X1119" s="4" t="s">
        <v>5254</v>
      </c>
      <c r="Y1119" s="4" t="s">
        <v>5255</v>
      </c>
      <c r="Z1119" s="4" t="s">
        <v>5256</v>
      </c>
      <c r="AA1119" s="4" t="s">
        <v>5257</v>
      </c>
      <c r="AB1119" s="4" t="s">
        <v>38</v>
      </c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</row>
    <row r="1120" spans="1:43">
      <c r="A1120" s="4" t="s">
        <v>5258</v>
      </c>
      <c r="B1120" s="4">
        <v>160</v>
      </c>
      <c r="C1120" s="4">
        <v>119</v>
      </c>
      <c r="D1120" s="4">
        <v>150</v>
      </c>
      <c r="E1120" s="4">
        <v>70</v>
      </c>
      <c r="F1120" s="4">
        <v>79</v>
      </c>
      <c r="G1120" s="4">
        <v>65</v>
      </c>
      <c r="H1120" s="4">
        <v>2.0739999999999998</v>
      </c>
      <c r="I1120" s="4">
        <v>1.5820000000000001</v>
      </c>
      <c r="J1120" s="4">
        <v>2.1120000000000001</v>
      </c>
      <c r="K1120" s="4">
        <v>0.83099999999999996</v>
      </c>
      <c r="L1120" s="4">
        <v>0.94599999999999995</v>
      </c>
      <c r="M1120" s="4">
        <v>0.89</v>
      </c>
      <c r="N1120" s="4">
        <v>1.9226666666666701</v>
      </c>
      <c r="O1120" s="4">
        <v>0.88900000000000001</v>
      </c>
      <c r="P1120" s="4">
        <v>-1.1128533396899001</v>
      </c>
      <c r="Q1120" s="4">
        <v>3.6342987369957403E-4</v>
      </c>
      <c r="R1120" s="4">
        <v>1.76358843437616E-3</v>
      </c>
      <c r="S1120" s="4" t="s">
        <v>5259</v>
      </c>
      <c r="T1120" s="4" t="s">
        <v>5260</v>
      </c>
      <c r="U1120" s="4" t="s">
        <v>37</v>
      </c>
      <c r="V1120" s="4" t="s">
        <v>37</v>
      </c>
      <c r="W1120" s="4" t="s">
        <v>37</v>
      </c>
      <c r="X1120" s="4" t="s">
        <v>37</v>
      </c>
      <c r="Y1120" s="4" t="s">
        <v>329</v>
      </c>
      <c r="Z1120" s="4" t="s">
        <v>2788</v>
      </c>
      <c r="AA1120" s="4" t="s">
        <v>5261</v>
      </c>
      <c r="AB1120" s="4" t="s">
        <v>38</v>
      </c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</row>
    <row r="1121" spans="1:43">
      <c r="A1121" s="4" t="s">
        <v>5262</v>
      </c>
      <c r="B1121" s="4">
        <v>48</v>
      </c>
      <c r="C1121" s="4">
        <v>60</v>
      </c>
      <c r="D1121" s="4">
        <v>49</v>
      </c>
      <c r="E1121" s="4">
        <v>182</v>
      </c>
      <c r="F1121" s="4">
        <v>137</v>
      </c>
      <c r="G1121" s="4">
        <v>71</v>
      </c>
      <c r="H1121" s="4">
        <v>0.77400000000000002</v>
      </c>
      <c r="I1121" s="4">
        <v>0.94899999999999995</v>
      </c>
      <c r="J1121" s="4">
        <v>0.75</v>
      </c>
      <c r="K1121" s="4">
        <v>2.4889999999999999</v>
      </c>
      <c r="L1121" s="4">
        <v>1.8680000000000001</v>
      </c>
      <c r="M1121" s="4">
        <v>1.02</v>
      </c>
      <c r="N1121" s="4">
        <v>0.82433333333333303</v>
      </c>
      <c r="O1121" s="4">
        <v>1.79233333333333</v>
      </c>
      <c r="P1121" s="4">
        <v>1.1205392318855301</v>
      </c>
      <c r="Q1121" s="4">
        <v>3.7496858295907797E-4</v>
      </c>
      <c r="R1121" s="4">
        <v>1.81350717848792E-3</v>
      </c>
      <c r="S1121" s="4" t="s">
        <v>5263</v>
      </c>
      <c r="T1121" s="4" t="s">
        <v>5264</v>
      </c>
      <c r="U1121" s="4" t="s">
        <v>2529</v>
      </c>
      <c r="V1121" s="4" t="s">
        <v>5265</v>
      </c>
      <c r="W1121" s="4" t="s">
        <v>5266</v>
      </c>
      <c r="X1121" s="4" t="s">
        <v>5267</v>
      </c>
      <c r="Y1121" s="4" t="s">
        <v>4595</v>
      </c>
      <c r="Z1121" s="4" t="s">
        <v>5268</v>
      </c>
      <c r="AA1121" s="4" t="s">
        <v>5269</v>
      </c>
      <c r="AB1121" s="4" t="s">
        <v>4598</v>
      </c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</row>
    <row r="1122" spans="1:43">
      <c r="A1122" s="4" t="s">
        <v>5270</v>
      </c>
      <c r="B1122" s="4">
        <v>11</v>
      </c>
      <c r="C1122" s="4">
        <v>7</v>
      </c>
      <c r="D1122" s="4">
        <v>3</v>
      </c>
      <c r="E1122" s="4">
        <v>86</v>
      </c>
      <c r="F1122" s="4">
        <v>20</v>
      </c>
      <c r="G1122" s="4">
        <v>23</v>
      </c>
      <c r="H1122" s="4">
        <v>0.34499999999999997</v>
      </c>
      <c r="I1122" s="4">
        <v>0.221</v>
      </c>
      <c r="J1122" s="4">
        <v>0.10199999999999999</v>
      </c>
      <c r="K1122" s="4">
        <v>2.4689999999999999</v>
      </c>
      <c r="L1122" s="4">
        <v>0.57899999999999996</v>
      </c>
      <c r="M1122" s="4">
        <v>0.73499999999999999</v>
      </c>
      <c r="N1122" s="4">
        <v>0.22266666666666701</v>
      </c>
      <c r="O1122" s="4">
        <v>1.2609999999999999</v>
      </c>
      <c r="P1122" s="4">
        <v>2.5016107685753202</v>
      </c>
      <c r="Q1122" s="4">
        <v>3.7867015489941199E-4</v>
      </c>
      <c r="R1122" s="4">
        <v>1.82937389764114E-3</v>
      </c>
      <c r="S1122" s="4" t="s">
        <v>5271</v>
      </c>
      <c r="T1122" s="4" t="s">
        <v>5272</v>
      </c>
      <c r="U1122" s="4" t="s">
        <v>37</v>
      </c>
      <c r="V1122" s="4" t="s">
        <v>37</v>
      </c>
      <c r="W1122" s="4" t="s">
        <v>37</v>
      </c>
      <c r="X1122" s="4" t="s">
        <v>37</v>
      </c>
      <c r="Y1122" s="4" t="s">
        <v>5273</v>
      </c>
      <c r="Z1122" s="4" t="s">
        <v>5274</v>
      </c>
      <c r="AA1122" s="4" t="s">
        <v>5275</v>
      </c>
      <c r="AB1122" s="4" t="s">
        <v>38</v>
      </c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</row>
    <row r="1123" spans="1:43">
      <c r="A1123" s="4" t="s">
        <v>5276</v>
      </c>
      <c r="B1123" s="4">
        <v>26</v>
      </c>
      <c r="C1123" s="4">
        <v>9</v>
      </c>
      <c r="D1123" s="4">
        <v>2</v>
      </c>
      <c r="E1123" s="4">
        <v>0</v>
      </c>
      <c r="F1123" s="4">
        <v>0</v>
      </c>
      <c r="G1123" s="4">
        <v>0</v>
      </c>
      <c r="H1123" s="4">
        <v>2.9990000000000001</v>
      </c>
      <c r="I1123" s="4">
        <v>1.0249999999999999</v>
      </c>
      <c r="J1123" s="4">
        <v>0.25600000000000001</v>
      </c>
      <c r="K1123" s="4">
        <v>0</v>
      </c>
      <c r="L1123" s="4">
        <v>0</v>
      </c>
      <c r="M1123" s="4">
        <v>0</v>
      </c>
      <c r="N1123" s="4">
        <v>1.4266666666666701</v>
      </c>
      <c r="O1123" s="4">
        <v>1E-3</v>
      </c>
      <c r="P1123" s="4">
        <v>-10.4784325805674</v>
      </c>
      <c r="Q1123" s="4">
        <v>3.8542933180581997E-4</v>
      </c>
      <c r="R1123" s="4">
        <v>1.8592723112897101E-3</v>
      </c>
      <c r="S1123" s="4" t="s">
        <v>5277</v>
      </c>
      <c r="T1123" s="4" t="s">
        <v>5278</v>
      </c>
      <c r="U1123" s="4" t="s">
        <v>37</v>
      </c>
      <c r="V1123" s="4" t="s">
        <v>37</v>
      </c>
      <c r="W1123" s="4" t="s">
        <v>37</v>
      </c>
      <c r="X1123" s="4" t="s">
        <v>37</v>
      </c>
      <c r="Y1123" s="4" t="s">
        <v>37</v>
      </c>
      <c r="Z1123" s="4" t="s">
        <v>37</v>
      </c>
      <c r="AA1123" s="4" t="s">
        <v>37</v>
      </c>
      <c r="AB1123" s="4" t="s">
        <v>38</v>
      </c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</row>
    <row r="1124" spans="1:43">
      <c r="A1124" s="4" t="s">
        <v>5279</v>
      </c>
      <c r="B1124" s="4">
        <v>14</v>
      </c>
      <c r="C1124" s="4">
        <v>14</v>
      </c>
      <c r="D1124" s="4">
        <v>16</v>
      </c>
      <c r="E1124" s="4">
        <v>65</v>
      </c>
      <c r="F1124" s="4">
        <v>62</v>
      </c>
      <c r="G1124" s="4">
        <v>30</v>
      </c>
      <c r="H1124" s="4">
        <v>0.157</v>
      </c>
      <c r="I1124" s="4">
        <v>0.161</v>
      </c>
      <c r="J1124" s="4">
        <v>0.215</v>
      </c>
      <c r="K1124" s="4">
        <v>0.66</v>
      </c>
      <c r="L1124" s="4">
        <v>0.70099999999999996</v>
      </c>
      <c r="M1124" s="4">
        <v>0.378</v>
      </c>
      <c r="N1124" s="4">
        <v>0.177666666666667</v>
      </c>
      <c r="O1124" s="4">
        <v>0.579666666666667</v>
      </c>
      <c r="P1124" s="4">
        <v>1.70605049454741</v>
      </c>
      <c r="Q1124" s="4">
        <v>3.8962501249364701E-4</v>
      </c>
      <c r="R1124" s="4">
        <v>1.87742813669795E-3</v>
      </c>
      <c r="S1124" s="4" t="s">
        <v>5280</v>
      </c>
      <c r="T1124" s="4" t="s">
        <v>5281</v>
      </c>
      <c r="U1124" s="4" t="s">
        <v>37</v>
      </c>
      <c r="V1124" s="4" t="s">
        <v>37</v>
      </c>
      <c r="W1124" s="4" t="s">
        <v>37</v>
      </c>
      <c r="X1124" s="4" t="s">
        <v>37</v>
      </c>
      <c r="Y1124" s="4" t="s">
        <v>37</v>
      </c>
      <c r="Z1124" s="4" t="s">
        <v>37</v>
      </c>
      <c r="AA1124" s="4" t="s">
        <v>37</v>
      </c>
      <c r="AB1124" s="4" t="s">
        <v>38</v>
      </c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</row>
    <row r="1125" spans="1:43">
      <c r="A1125" s="4" t="s">
        <v>5282</v>
      </c>
      <c r="B1125" s="4">
        <v>379</v>
      </c>
      <c r="C1125" s="4">
        <v>310</v>
      </c>
      <c r="D1125" s="4">
        <v>360</v>
      </c>
      <c r="E1125" s="4">
        <v>201</v>
      </c>
      <c r="F1125" s="4">
        <v>255</v>
      </c>
      <c r="G1125" s="4">
        <v>159</v>
      </c>
      <c r="H1125" s="4">
        <v>7.8680000000000003</v>
      </c>
      <c r="I1125" s="4">
        <v>6.3109999999999999</v>
      </c>
      <c r="J1125" s="4">
        <v>7.8209999999999997</v>
      </c>
      <c r="K1125" s="4">
        <v>2.9350000000000001</v>
      </c>
      <c r="L1125" s="4">
        <v>4.1589999999999998</v>
      </c>
      <c r="M1125" s="4">
        <v>3.0539999999999998</v>
      </c>
      <c r="N1125" s="4">
        <v>7.3333333333333304</v>
      </c>
      <c r="O1125" s="4">
        <v>3.3826666666666698</v>
      </c>
      <c r="P1125" s="4">
        <v>-1.1163080992354399</v>
      </c>
      <c r="Q1125" s="4">
        <v>3.9587549139778999E-4</v>
      </c>
      <c r="R1125" s="4">
        <v>1.90473082374014E-3</v>
      </c>
      <c r="S1125" s="4" t="s">
        <v>5283</v>
      </c>
      <c r="T1125" s="4" t="s">
        <v>5284</v>
      </c>
      <c r="U1125" s="4" t="s">
        <v>37</v>
      </c>
      <c r="V1125" s="4" t="s">
        <v>37</v>
      </c>
      <c r="W1125" s="4" t="s">
        <v>37</v>
      </c>
      <c r="X1125" s="4" t="s">
        <v>37</v>
      </c>
      <c r="Y1125" s="4" t="s">
        <v>329</v>
      </c>
      <c r="Z1125" s="4" t="s">
        <v>5285</v>
      </c>
      <c r="AA1125" s="4" t="s">
        <v>5286</v>
      </c>
      <c r="AB1125" s="4" t="s">
        <v>38</v>
      </c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</row>
    <row r="1126" spans="1:43">
      <c r="A1126" s="4" t="s">
        <v>5287</v>
      </c>
      <c r="B1126" s="4">
        <v>36</v>
      </c>
      <c r="C1126" s="4">
        <v>39</v>
      </c>
      <c r="D1126" s="4">
        <v>41</v>
      </c>
      <c r="E1126" s="4">
        <v>99</v>
      </c>
      <c r="F1126" s="4">
        <v>84</v>
      </c>
      <c r="G1126" s="4">
        <v>86</v>
      </c>
      <c r="H1126" s="4">
        <v>1.3919999999999999</v>
      </c>
      <c r="I1126" s="4">
        <v>1.5149999999999999</v>
      </c>
      <c r="J1126" s="4">
        <v>1.7210000000000001</v>
      </c>
      <c r="K1126" s="4">
        <v>3.5049999999999999</v>
      </c>
      <c r="L1126" s="4">
        <v>3</v>
      </c>
      <c r="M1126" s="4">
        <v>3.3879999999999999</v>
      </c>
      <c r="N1126" s="4">
        <v>1.54266666666667</v>
      </c>
      <c r="O1126" s="4">
        <v>3.2976666666666699</v>
      </c>
      <c r="P1126" s="4">
        <v>1.09601921253715</v>
      </c>
      <c r="Q1126" s="4">
        <v>4.0224313061098702E-4</v>
      </c>
      <c r="R1126" s="4">
        <v>1.93109284979258E-3</v>
      </c>
      <c r="S1126" s="4" t="s">
        <v>5288</v>
      </c>
      <c r="T1126" s="4" t="s">
        <v>5289</v>
      </c>
      <c r="U1126" s="4" t="s">
        <v>340</v>
      </c>
      <c r="V1126" s="4" t="s">
        <v>602</v>
      </c>
      <c r="W1126" s="4" t="s">
        <v>603</v>
      </c>
      <c r="X1126" s="4" t="s">
        <v>604</v>
      </c>
      <c r="Y1126" s="4" t="s">
        <v>462</v>
      </c>
      <c r="Z1126" s="4" t="s">
        <v>605</v>
      </c>
      <c r="AA1126" s="4" t="s">
        <v>606</v>
      </c>
      <c r="AB1126" s="4" t="s">
        <v>38</v>
      </c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</row>
    <row r="1127" spans="1:43">
      <c r="A1127" s="4" t="s">
        <v>5290</v>
      </c>
      <c r="B1127" s="4">
        <v>22</v>
      </c>
      <c r="C1127" s="4">
        <v>8</v>
      </c>
      <c r="D1127" s="4">
        <v>4</v>
      </c>
      <c r="E1127" s="4">
        <v>0</v>
      </c>
      <c r="F1127" s="4">
        <v>0</v>
      </c>
      <c r="G1127" s="4">
        <v>0</v>
      </c>
      <c r="H1127" s="4">
        <v>2.3490000000000002</v>
      </c>
      <c r="I1127" s="4">
        <v>0.85899999999999999</v>
      </c>
      <c r="J1127" s="4">
        <v>0.46400000000000002</v>
      </c>
      <c r="K1127" s="4">
        <v>0</v>
      </c>
      <c r="L1127" s="4">
        <v>0</v>
      </c>
      <c r="M1127" s="4">
        <v>0</v>
      </c>
      <c r="N1127" s="4">
        <v>1.224</v>
      </c>
      <c r="O1127" s="4">
        <v>1E-3</v>
      </c>
      <c r="P1127" s="4">
        <v>-10.257387842692699</v>
      </c>
      <c r="Q1127" s="4">
        <v>4.2388350565781001E-4</v>
      </c>
      <c r="R1127" s="4">
        <v>2.0282631303751102E-3</v>
      </c>
      <c r="S1127" s="4" t="s">
        <v>5291</v>
      </c>
      <c r="T1127" s="4" t="s">
        <v>5292</v>
      </c>
      <c r="U1127" s="4" t="s">
        <v>37</v>
      </c>
      <c r="V1127" s="4" t="s">
        <v>37</v>
      </c>
      <c r="W1127" s="4" t="s">
        <v>37</v>
      </c>
      <c r="X1127" s="4" t="s">
        <v>37</v>
      </c>
      <c r="Y1127" s="4" t="s">
        <v>35</v>
      </c>
      <c r="Z1127" s="4" t="s">
        <v>37</v>
      </c>
      <c r="AA1127" s="4" t="s">
        <v>143</v>
      </c>
      <c r="AB1127" s="4" t="s">
        <v>38</v>
      </c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</row>
    <row r="1128" spans="1:43">
      <c r="A1128" s="4" t="s">
        <v>5293</v>
      </c>
      <c r="B1128" s="4">
        <v>93</v>
      </c>
      <c r="C1128" s="4">
        <v>98</v>
      </c>
      <c r="D1128" s="4">
        <v>119</v>
      </c>
      <c r="E1128" s="4">
        <v>37</v>
      </c>
      <c r="F1128" s="4">
        <v>50</v>
      </c>
      <c r="G1128" s="4">
        <v>51</v>
      </c>
      <c r="H1128" s="4">
        <v>5.1319999999999997</v>
      </c>
      <c r="I1128" s="4">
        <v>5.4359999999999999</v>
      </c>
      <c r="J1128" s="4">
        <v>7.1319999999999997</v>
      </c>
      <c r="K1128" s="4">
        <v>1.87</v>
      </c>
      <c r="L1128" s="4">
        <v>2.5489999999999999</v>
      </c>
      <c r="M1128" s="4">
        <v>2.8679999999999999</v>
      </c>
      <c r="N1128" s="4">
        <v>5.9</v>
      </c>
      <c r="O1128" s="4">
        <v>2.4289999999999998</v>
      </c>
      <c r="P1128" s="4">
        <v>-1.2803524645007001</v>
      </c>
      <c r="Q1128" s="4">
        <v>4.2458209719390398E-4</v>
      </c>
      <c r="R1128" s="4">
        <v>2.0293716881639701E-3</v>
      </c>
      <c r="S1128" s="4" t="s">
        <v>5294</v>
      </c>
      <c r="T1128" s="4" t="s">
        <v>5295</v>
      </c>
      <c r="U1128" s="4" t="s">
        <v>325</v>
      </c>
      <c r="V1128" s="4" t="s">
        <v>5296</v>
      </c>
      <c r="W1128" s="4" t="s">
        <v>5297</v>
      </c>
      <c r="X1128" s="4" t="s">
        <v>5298</v>
      </c>
      <c r="Y1128" s="4" t="s">
        <v>37</v>
      </c>
      <c r="Z1128" s="4" t="s">
        <v>37</v>
      </c>
      <c r="AA1128" s="4" t="s">
        <v>37</v>
      </c>
      <c r="AB1128" s="4" t="s">
        <v>38</v>
      </c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</row>
    <row r="1129" spans="1:43">
      <c r="A1129" s="4" t="s">
        <v>5299</v>
      </c>
      <c r="B1129" s="4">
        <v>12</v>
      </c>
      <c r="C1129" s="4">
        <v>37</v>
      </c>
      <c r="D1129" s="4">
        <v>15</v>
      </c>
      <c r="E1129" s="4">
        <v>3</v>
      </c>
      <c r="F1129" s="4">
        <v>2</v>
      </c>
      <c r="G1129" s="4">
        <v>0</v>
      </c>
      <c r="H1129" s="4">
        <v>0.70899999999999996</v>
      </c>
      <c r="I1129" s="4">
        <v>2.198</v>
      </c>
      <c r="J1129" s="4">
        <v>0.96299999999999997</v>
      </c>
      <c r="K1129" s="4">
        <v>0.16200000000000001</v>
      </c>
      <c r="L1129" s="4">
        <v>0.109</v>
      </c>
      <c r="M1129" s="4">
        <v>0</v>
      </c>
      <c r="N1129" s="4">
        <v>1.29</v>
      </c>
      <c r="O1129" s="4">
        <v>9.0333333333333293E-2</v>
      </c>
      <c r="P1129" s="4">
        <v>-3.8359688096779001</v>
      </c>
      <c r="Q1129" s="4">
        <v>4.7357745562845102E-4</v>
      </c>
      <c r="R1129" s="4">
        <v>2.2444264033294999E-3</v>
      </c>
      <c r="S1129" s="4" t="s">
        <v>5300</v>
      </c>
      <c r="T1129" s="4" t="s">
        <v>5301</v>
      </c>
      <c r="U1129" s="4" t="s">
        <v>37</v>
      </c>
      <c r="V1129" s="4" t="s">
        <v>37</v>
      </c>
      <c r="W1129" s="4" t="s">
        <v>37</v>
      </c>
      <c r="X1129" s="4" t="s">
        <v>37</v>
      </c>
      <c r="Y1129" s="4" t="s">
        <v>462</v>
      </c>
      <c r="Z1129" s="4" t="s">
        <v>37</v>
      </c>
      <c r="AA1129" s="4" t="s">
        <v>37</v>
      </c>
      <c r="AB1129" s="4" t="s">
        <v>38</v>
      </c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</row>
    <row r="1130" spans="1:43">
      <c r="A1130" s="4" t="s">
        <v>5302</v>
      </c>
      <c r="B1130" s="4">
        <v>12</v>
      </c>
      <c r="C1130" s="4">
        <v>17</v>
      </c>
      <c r="D1130" s="4">
        <v>29</v>
      </c>
      <c r="E1130" s="4">
        <v>60</v>
      </c>
      <c r="F1130" s="4">
        <v>74</v>
      </c>
      <c r="G1130" s="4">
        <v>50</v>
      </c>
      <c r="H1130" s="4">
        <v>0.81899999999999995</v>
      </c>
      <c r="I1130" s="4">
        <v>1.1659999999999999</v>
      </c>
      <c r="J1130" s="4">
        <v>2.149</v>
      </c>
      <c r="K1130" s="4">
        <v>3.7480000000000002</v>
      </c>
      <c r="L1130" s="4">
        <v>4.6639999999999997</v>
      </c>
      <c r="M1130" s="4">
        <v>3.4769999999999999</v>
      </c>
      <c r="N1130" s="4">
        <v>1.3779999999999999</v>
      </c>
      <c r="O1130" s="4">
        <v>3.9630000000000001</v>
      </c>
      <c r="P1130" s="4">
        <v>1.52401707926369</v>
      </c>
      <c r="Q1130" s="4">
        <v>4.7642367519537798E-4</v>
      </c>
      <c r="R1130" s="4">
        <v>2.2556602399682402E-3</v>
      </c>
      <c r="S1130" s="4" t="s">
        <v>5303</v>
      </c>
      <c r="T1130" s="4" t="s">
        <v>5304</v>
      </c>
      <c r="U1130" s="4" t="s">
        <v>37</v>
      </c>
      <c r="V1130" s="4" t="s">
        <v>37</v>
      </c>
      <c r="W1130" s="4" t="s">
        <v>37</v>
      </c>
      <c r="X1130" s="4" t="s">
        <v>37</v>
      </c>
      <c r="Y1130" s="4" t="s">
        <v>35</v>
      </c>
      <c r="Z1130" s="4" t="s">
        <v>37</v>
      </c>
      <c r="AA1130" s="4" t="s">
        <v>37</v>
      </c>
      <c r="AB1130" s="4" t="s">
        <v>38</v>
      </c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</row>
    <row r="1131" spans="1:43">
      <c r="A1131" s="4" t="s">
        <v>5305</v>
      </c>
      <c r="B1131" s="4">
        <v>91</v>
      </c>
      <c r="C1131" s="4">
        <v>53</v>
      </c>
      <c r="D1131" s="4">
        <v>2</v>
      </c>
      <c r="E1131" s="4">
        <v>0</v>
      </c>
      <c r="F1131" s="4">
        <v>0</v>
      </c>
      <c r="G1131" s="4">
        <v>0</v>
      </c>
      <c r="H1131" s="4">
        <v>4.8860000000000001</v>
      </c>
      <c r="I1131" s="4">
        <v>2.86</v>
      </c>
      <c r="J1131" s="4">
        <v>0.11700000000000001</v>
      </c>
      <c r="K1131" s="4">
        <v>0</v>
      </c>
      <c r="L1131" s="4">
        <v>0</v>
      </c>
      <c r="M1131" s="4">
        <v>0</v>
      </c>
      <c r="N1131" s="4">
        <v>2.621</v>
      </c>
      <c r="O1131" s="4">
        <v>1E-3</v>
      </c>
      <c r="P1131" s="4">
        <v>-11.355901638328399</v>
      </c>
      <c r="Q1131" s="4">
        <v>4.8363225823072202E-4</v>
      </c>
      <c r="R1131" s="4">
        <v>2.28729815562945E-3</v>
      </c>
      <c r="S1131" s="4" t="s">
        <v>5306</v>
      </c>
      <c r="T1131" s="4" t="s">
        <v>5307</v>
      </c>
      <c r="U1131" s="4" t="s">
        <v>37</v>
      </c>
      <c r="V1131" s="4" t="s">
        <v>37</v>
      </c>
      <c r="W1131" s="4" t="s">
        <v>37</v>
      </c>
      <c r="X1131" s="4" t="s">
        <v>37</v>
      </c>
      <c r="Y1131" s="4" t="s">
        <v>37</v>
      </c>
      <c r="Z1131" s="4" t="s">
        <v>37</v>
      </c>
      <c r="AA1131" s="4" t="s">
        <v>37</v>
      </c>
      <c r="AB1131" s="4" t="s">
        <v>38</v>
      </c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</row>
    <row r="1132" spans="1:43">
      <c r="A1132" s="4" t="s">
        <v>5308</v>
      </c>
      <c r="B1132" s="4">
        <v>237</v>
      </c>
      <c r="C1132" s="4">
        <v>201</v>
      </c>
      <c r="D1132" s="4">
        <v>134</v>
      </c>
      <c r="E1132" s="4">
        <v>97</v>
      </c>
      <c r="F1132" s="4">
        <v>110</v>
      </c>
      <c r="G1132" s="4">
        <v>83</v>
      </c>
      <c r="H1132" s="4">
        <v>4.6829999999999998</v>
      </c>
      <c r="I1132" s="4">
        <v>3.992</v>
      </c>
      <c r="J1132" s="4">
        <v>2.8759999999999999</v>
      </c>
      <c r="K1132" s="4">
        <v>1.7549999999999999</v>
      </c>
      <c r="L1132" s="4">
        <v>2.008</v>
      </c>
      <c r="M1132" s="4">
        <v>1.6719999999999999</v>
      </c>
      <c r="N1132" s="4">
        <v>3.8503333333333298</v>
      </c>
      <c r="O1132" s="4">
        <v>1.8116666666666701</v>
      </c>
      <c r="P1132" s="4">
        <v>-1.0876658145306699</v>
      </c>
      <c r="Q1132" s="4">
        <v>4.9218694119135698E-4</v>
      </c>
      <c r="R1132" s="4">
        <v>2.3243844716385699E-3</v>
      </c>
      <c r="S1132" s="4" t="s">
        <v>5309</v>
      </c>
      <c r="T1132" s="4" t="s">
        <v>5310</v>
      </c>
      <c r="U1132" s="4" t="s">
        <v>37</v>
      </c>
      <c r="V1132" s="4" t="s">
        <v>37</v>
      </c>
      <c r="W1132" s="4" t="s">
        <v>37</v>
      </c>
      <c r="X1132" s="4" t="s">
        <v>37</v>
      </c>
      <c r="Y1132" s="4" t="s">
        <v>4820</v>
      </c>
      <c r="Z1132" s="4" t="s">
        <v>5311</v>
      </c>
      <c r="AA1132" s="4" t="s">
        <v>5312</v>
      </c>
      <c r="AB1132" s="4" t="s">
        <v>38</v>
      </c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</row>
    <row r="1133" spans="1:43">
      <c r="A1133" s="4" t="s">
        <v>5313</v>
      </c>
      <c r="B1133" s="4">
        <v>16</v>
      </c>
      <c r="C1133" s="4">
        <v>18</v>
      </c>
      <c r="D1133" s="4">
        <v>13</v>
      </c>
      <c r="E1133" s="4">
        <v>62</v>
      </c>
      <c r="F1133" s="4">
        <v>54</v>
      </c>
      <c r="G1133" s="4">
        <v>38</v>
      </c>
      <c r="H1133" s="4">
        <v>0.27500000000000002</v>
      </c>
      <c r="I1133" s="4">
        <v>0.311</v>
      </c>
      <c r="J1133" s="4">
        <v>0.24299999999999999</v>
      </c>
      <c r="K1133" s="4">
        <v>0.97599999999999998</v>
      </c>
      <c r="L1133" s="4">
        <v>0.85799999999999998</v>
      </c>
      <c r="M1133" s="4">
        <v>0.66400000000000003</v>
      </c>
      <c r="N1133" s="4">
        <v>0.27633333333333299</v>
      </c>
      <c r="O1133" s="4">
        <v>0.832666666666667</v>
      </c>
      <c r="P1133" s="4">
        <v>1.59132947011221</v>
      </c>
      <c r="Q1133" s="4">
        <v>4.9393712356748303E-4</v>
      </c>
      <c r="R1133" s="4">
        <v>2.33096132978516E-3</v>
      </c>
      <c r="S1133" s="4" t="s">
        <v>5314</v>
      </c>
      <c r="T1133" s="4" t="s">
        <v>5315</v>
      </c>
      <c r="U1133" s="4" t="s">
        <v>340</v>
      </c>
      <c r="V1133" s="4" t="s">
        <v>4127</v>
      </c>
      <c r="W1133" s="4" t="s">
        <v>5316</v>
      </c>
      <c r="X1133" s="4" t="s">
        <v>5317</v>
      </c>
      <c r="Y1133" s="4" t="s">
        <v>5318</v>
      </c>
      <c r="Z1133" s="4" t="s">
        <v>5319</v>
      </c>
      <c r="AA1133" s="4" t="s">
        <v>5320</v>
      </c>
      <c r="AB1133" s="4" t="s">
        <v>38</v>
      </c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</row>
    <row r="1134" spans="1:43">
      <c r="A1134" s="4" t="s">
        <v>5321</v>
      </c>
      <c r="B1134" s="4">
        <v>8</v>
      </c>
      <c r="C1134" s="4">
        <v>5</v>
      </c>
      <c r="D1134" s="4">
        <v>2</v>
      </c>
      <c r="E1134" s="4">
        <v>38</v>
      </c>
      <c r="F1134" s="4">
        <v>33</v>
      </c>
      <c r="G1134" s="4">
        <v>19</v>
      </c>
      <c r="H1134" s="4">
        <v>0.311</v>
      </c>
      <c r="I1134" s="4">
        <v>0.19500000000000001</v>
      </c>
      <c r="J1134" s="4">
        <v>8.4000000000000005E-2</v>
      </c>
      <c r="K1134" s="4">
        <v>1.3520000000000001</v>
      </c>
      <c r="L1134" s="4">
        <v>1.1850000000000001</v>
      </c>
      <c r="M1134" s="4">
        <v>0.753</v>
      </c>
      <c r="N1134" s="4">
        <v>0.19666666666666699</v>
      </c>
      <c r="O1134" s="4">
        <v>1.09666666666667</v>
      </c>
      <c r="P1134" s="4">
        <v>2.4793007243734002</v>
      </c>
      <c r="Q1134" s="4">
        <v>4.9516893997562103E-4</v>
      </c>
      <c r="R1134" s="4">
        <v>2.3350841983154199E-3</v>
      </c>
      <c r="S1134" s="4" t="s">
        <v>5322</v>
      </c>
      <c r="T1134" s="4" t="s">
        <v>5323</v>
      </c>
      <c r="U1134" s="4" t="s">
        <v>5324</v>
      </c>
      <c r="V1134" s="4" t="s">
        <v>5325</v>
      </c>
      <c r="W1134" s="4" t="s">
        <v>5326</v>
      </c>
      <c r="X1134" s="4" t="s">
        <v>5327</v>
      </c>
      <c r="Y1134" s="4" t="s">
        <v>462</v>
      </c>
      <c r="Z1134" s="4" t="s">
        <v>37</v>
      </c>
      <c r="AA1134" s="4" t="s">
        <v>37</v>
      </c>
      <c r="AB1134" s="4" t="s">
        <v>38</v>
      </c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</row>
    <row r="1135" spans="1:43">
      <c r="A1135" s="4" t="s">
        <v>5328</v>
      </c>
      <c r="B1135" s="4">
        <v>68</v>
      </c>
      <c r="C1135" s="4">
        <v>222</v>
      </c>
      <c r="D1135" s="4">
        <v>180</v>
      </c>
      <c r="E1135" s="4">
        <v>58</v>
      </c>
      <c r="F1135" s="4">
        <v>62</v>
      </c>
      <c r="G1135" s="4">
        <v>67</v>
      </c>
      <c r="H1135" s="4">
        <v>1.9430000000000001</v>
      </c>
      <c r="I1135" s="4">
        <v>6.5510000000000002</v>
      </c>
      <c r="J1135" s="4">
        <v>5.734</v>
      </c>
      <c r="K1135" s="4">
        <v>1.45</v>
      </c>
      <c r="L1135" s="4">
        <v>1.5640000000000001</v>
      </c>
      <c r="M1135" s="4">
        <v>1.99</v>
      </c>
      <c r="N1135" s="4">
        <v>4.7426666666666701</v>
      </c>
      <c r="O1135" s="4">
        <v>1.6679999999999999</v>
      </c>
      <c r="P1135" s="4">
        <v>-1.50757918489603</v>
      </c>
      <c r="Q1135" s="4">
        <v>4.99965198559205E-4</v>
      </c>
      <c r="R1135" s="4">
        <v>2.3568496833020502E-3</v>
      </c>
      <c r="S1135" s="4" t="s">
        <v>5329</v>
      </c>
      <c r="T1135" s="4" t="s">
        <v>5330</v>
      </c>
      <c r="U1135" s="4" t="s">
        <v>37</v>
      </c>
      <c r="V1135" s="4" t="s">
        <v>37</v>
      </c>
      <c r="W1135" s="4" t="s">
        <v>37</v>
      </c>
      <c r="X1135" s="4" t="s">
        <v>37</v>
      </c>
      <c r="Y1135" s="4" t="s">
        <v>37</v>
      </c>
      <c r="Z1135" s="4" t="s">
        <v>37</v>
      </c>
      <c r="AA1135" s="4" t="s">
        <v>37</v>
      </c>
      <c r="AB1135" s="4" t="s">
        <v>38</v>
      </c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</row>
    <row r="1136" spans="1:43">
      <c r="A1136" s="4" t="s">
        <v>5331</v>
      </c>
      <c r="B1136" s="4">
        <v>18</v>
      </c>
      <c r="C1136" s="4">
        <v>27</v>
      </c>
      <c r="D1136" s="4">
        <v>30</v>
      </c>
      <c r="E1136" s="4">
        <v>90</v>
      </c>
      <c r="F1136" s="4">
        <v>63</v>
      </c>
      <c r="G1136" s="4">
        <v>57</v>
      </c>
      <c r="H1136" s="4">
        <v>0.96199999999999997</v>
      </c>
      <c r="I1136" s="4">
        <v>1.45</v>
      </c>
      <c r="J1136" s="4">
        <v>1.7410000000000001</v>
      </c>
      <c r="K1136" s="4">
        <v>4.4039999999999999</v>
      </c>
      <c r="L1136" s="4">
        <v>3.11</v>
      </c>
      <c r="M1136" s="4">
        <v>3.1040000000000001</v>
      </c>
      <c r="N1136" s="4">
        <v>1.3843333333333301</v>
      </c>
      <c r="O1136" s="4">
        <v>3.5393333333333299</v>
      </c>
      <c r="P1136" s="4">
        <v>1.3542862696989399</v>
      </c>
      <c r="Q1136" s="4">
        <v>5.0193915833658198E-4</v>
      </c>
      <c r="R1136" s="4">
        <v>2.3644453343752499E-3</v>
      </c>
      <c r="S1136" s="4" t="s">
        <v>5332</v>
      </c>
      <c r="T1136" s="4" t="s">
        <v>5333</v>
      </c>
      <c r="U1136" s="4" t="s">
        <v>37</v>
      </c>
      <c r="V1136" s="4" t="s">
        <v>37</v>
      </c>
      <c r="W1136" s="4" t="s">
        <v>37</v>
      </c>
      <c r="X1136" s="4" t="s">
        <v>37</v>
      </c>
      <c r="Y1136" s="4" t="s">
        <v>1250</v>
      </c>
      <c r="Z1136" s="4" t="s">
        <v>37</v>
      </c>
      <c r="AA1136" s="4" t="s">
        <v>37</v>
      </c>
      <c r="AB1136" s="4" t="s">
        <v>38</v>
      </c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</row>
    <row r="1137" spans="1:43">
      <c r="A1137" s="4" t="s">
        <v>5334</v>
      </c>
      <c r="B1137" s="4">
        <v>19</v>
      </c>
      <c r="C1137" s="4">
        <v>17</v>
      </c>
      <c r="D1137" s="4">
        <v>27</v>
      </c>
      <c r="E1137" s="4">
        <v>88</v>
      </c>
      <c r="F1137" s="4">
        <v>59</v>
      </c>
      <c r="G1137" s="4">
        <v>45</v>
      </c>
      <c r="H1137" s="4">
        <v>0.245</v>
      </c>
      <c r="I1137" s="4">
        <v>0.21099999999999999</v>
      </c>
      <c r="J1137" s="4">
        <v>0.38400000000000001</v>
      </c>
      <c r="K1137" s="4">
        <v>1.0429999999999999</v>
      </c>
      <c r="L1137" s="4">
        <v>0.67900000000000005</v>
      </c>
      <c r="M1137" s="4">
        <v>0.6</v>
      </c>
      <c r="N1137" s="4">
        <v>0.28000000000000003</v>
      </c>
      <c r="O1137" s="4">
        <v>0.77400000000000002</v>
      </c>
      <c r="P1137" s="4">
        <v>1.4669067391994399</v>
      </c>
      <c r="Q1137" s="4">
        <v>5.0762046022716602E-4</v>
      </c>
      <c r="R1137" s="4">
        <v>2.3877572802676801E-3</v>
      </c>
      <c r="S1137" s="4" t="s">
        <v>5335</v>
      </c>
      <c r="T1137" s="4" t="s">
        <v>5336</v>
      </c>
      <c r="U1137" s="4" t="s">
        <v>37</v>
      </c>
      <c r="V1137" s="4" t="s">
        <v>37</v>
      </c>
      <c r="W1137" s="4" t="s">
        <v>37</v>
      </c>
      <c r="X1137" s="4" t="s">
        <v>37</v>
      </c>
      <c r="Y1137" s="4" t="s">
        <v>1502</v>
      </c>
      <c r="Z1137" s="4" t="s">
        <v>1929</v>
      </c>
      <c r="AA1137" s="4" t="s">
        <v>4163</v>
      </c>
      <c r="AB1137" s="4" t="s">
        <v>38</v>
      </c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</row>
    <row r="1138" spans="1:43">
      <c r="A1138" s="4" t="s">
        <v>5337</v>
      </c>
      <c r="B1138" s="4">
        <v>37</v>
      </c>
      <c r="C1138" s="4">
        <v>13</v>
      </c>
      <c r="D1138" s="4">
        <v>33</v>
      </c>
      <c r="E1138" s="4">
        <v>80</v>
      </c>
      <c r="F1138" s="4">
        <v>77</v>
      </c>
      <c r="G1138" s="4">
        <v>78</v>
      </c>
      <c r="H1138" s="4">
        <v>1.242</v>
      </c>
      <c r="I1138" s="4">
        <v>0.438</v>
      </c>
      <c r="J1138" s="4">
        <v>1.2030000000000001</v>
      </c>
      <c r="K1138" s="4">
        <v>2.4580000000000002</v>
      </c>
      <c r="L1138" s="4">
        <v>2.387</v>
      </c>
      <c r="M1138" s="4">
        <v>2.6669999999999998</v>
      </c>
      <c r="N1138" s="4">
        <v>0.96099999999999997</v>
      </c>
      <c r="O1138" s="4">
        <v>2.504</v>
      </c>
      <c r="P1138" s="4">
        <v>1.3816262261588701</v>
      </c>
      <c r="Q1138" s="4">
        <v>5.0820473846841495E-4</v>
      </c>
      <c r="R1138" s="4">
        <v>2.3887821142356399E-3</v>
      </c>
      <c r="S1138" s="4" t="s">
        <v>38</v>
      </c>
      <c r="T1138" s="4" t="s">
        <v>5338</v>
      </c>
      <c r="U1138" s="4" t="s">
        <v>37</v>
      </c>
      <c r="V1138" s="4" t="s">
        <v>37</v>
      </c>
      <c r="W1138" s="4" t="s">
        <v>37</v>
      </c>
      <c r="X1138" s="4" t="s">
        <v>37</v>
      </c>
      <c r="Y1138" s="4" t="s">
        <v>37</v>
      </c>
      <c r="Z1138" s="4" t="s">
        <v>37</v>
      </c>
      <c r="AA1138" s="4" t="s">
        <v>37</v>
      </c>
      <c r="AB1138" s="4" t="s">
        <v>38</v>
      </c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</row>
    <row r="1139" spans="1:43">
      <c r="A1139" s="4" t="s">
        <v>5339</v>
      </c>
      <c r="B1139" s="4">
        <v>432</v>
      </c>
      <c r="C1139" s="4">
        <v>412</v>
      </c>
      <c r="D1139" s="4">
        <v>809</v>
      </c>
      <c r="E1139" s="4">
        <v>2289</v>
      </c>
      <c r="F1139" s="4">
        <v>1551</v>
      </c>
      <c r="G1139" s="4">
        <v>1096</v>
      </c>
      <c r="H1139" s="4">
        <v>29.565999999999999</v>
      </c>
      <c r="I1139" s="4">
        <v>28.341999999999999</v>
      </c>
      <c r="J1139" s="4">
        <v>60.125999999999998</v>
      </c>
      <c r="K1139" s="4">
        <v>143.49799999999999</v>
      </c>
      <c r="L1139" s="4">
        <v>98.082999999999998</v>
      </c>
      <c r="M1139" s="4">
        <v>76.466999999999999</v>
      </c>
      <c r="N1139" s="4">
        <v>39.344666666666697</v>
      </c>
      <c r="O1139" s="4">
        <v>106.01600000000001</v>
      </c>
      <c r="P1139" s="4">
        <v>1.4300420228630999</v>
      </c>
      <c r="Q1139" s="4">
        <v>5.1240836597362999E-4</v>
      </c>
      <c r="R1139" s="4">
        <v>2.4042376007898502E-3</v>
      </c>
      <c r="S1139" s="4" t="s">
        <v>5340</v>
      </c>
      <c r="T1139" s="4" t="s">
        <v>5341</v>
      </c>
      <c r="U1139" s="4" t="s">
        <v>37</v>
      </c>
      <c r="V1139" s="4" t="s">
        <v>37</v>
      </c>
      <c r="W1139" s="4" t="s">
        <v>37</v>
      </c>
      <c r="X1139" s="4" t="s">
        <v>37</v>
      </c>
      <c r="Y1139" s="4" t="s">
        <v>54</v>
      </c>
      <c r="Z1139" s="4" t="s">
        <v>64</v>
      </c>
      <c r="AA1139" s="4" t="s">
        <v>37</v>
      </c>
      <c r="AB1139" s="4" t="s">
        <v>38</v>
      </c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</row>
    <row r="1140" spans="1:43">
      <c r="A1140" s="4" t="s">
        <v>5342</v>
      </c>
      <c r="B1140" s="4">
        <v>63</v>
      </c>
      <c r="C1140" s="4">
        <v>32</v>
      </c>
      <c r="D1140" s="4">
        <v>3</v>
      </c>
      <c r="E1140" s="4">
        <v>1</v>
      </c>
      <c r="F1140" s="4">
        <v>2</v>
      </c>
      <c r="G1140" s="4">
        <v>6</v>
      </c>
      <c r="H1140" s="4">
        <v>1.7290000000000001</v>
      </c>
      <c r="I1140" s="4">
        <v>0.88300000000000001</v>
      </c>
      <c r="J1140" s="4">
        <v>8.8999999999999996E-2</v>
      </c>
      <c r="K1140" s="4">
        <v>2.5000000000000001E-2</v>
      </c>
      <c r="L1140" s="4">
        <v>5.0999999999999997E-2</v>
      </c>
      <c r="M1140" s="4">
        <v>0.16800000000000001</v>
      </c>
      <c r="N1140" s="4">
        <v>0.90033333333333299</v>
      </c>
      <c r="O1140" s="4">
        <v>8.1333333333333299E-2</v>
      </c>
      <c r="P1140" s="4">
        <v>-3.4685405869460801</v>
      </c>
      <c r="Q1140" s="4">
        <v>5.1494450706672903E-4</v>
      </c>
      <c r="R1140" s="4">
        <v>2.4135015915323801E-3</v>
      </c>
      <c r="S1140" s="4" t="s">
        <v>5343</v>
      </c>
      <c r="T1140" s="4" t="s">
        <v>5344</v>
      </c>
      <c r="U1140" s="4" t="s">
        <v>340</v>
      </c>
      <c r="V1140" s="4" t="s">
        <v>3982</v>
      </c>
      <c r="W1140" s="4" t="s">
        <v>3983</v>
      </c>
      <c r="X1140" s="4" t="s">
        <v>3984</v>
      </c>
      <c r="Y1140" s="4" t="s">
        <v>329</v>
      </c>
      <c r="Z1140" s="4" t="s">
        <v>4054</v>
      </c>
      <c r="AA1140" s="4" t="s">
        <v>3986</v>
      </c>
      <c r="AB1140" s="4" t="s">
        <v>38</v>
      </c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</row>
    <row r="1141" spans="1:43">
      <c r="A1141" s="4" t="s">
        <v>5345</v>
      </c>
      <c r="B1141" s="4">
        <v>61</v>
      </c>
      <c r="C1141" s="4">
        <v>46</v>
      </c>
      <c r="D1141" s="4">
        <v>127</v>
      </c>
      <c r="E1141" s="4">
        <v>151</v>
      </c>
      <c r="F1141" s="4">
        <v>213</v>
      </c>
      <c r="G1141" s="4">
        <v>177</v>
      </c>
      <c r="H1141" s="4">
        <v>3.1840000000000002</v>
      </c>
      <c r="I1141" s="4">
        <v>2.27</v>
      </c>
      <c r="J1141" s="4">
        <v>7.1740000000000004</v>
      </c>
      <c r="K1141" s="4">
        <v>7.1879999999999997</v>
      </c>
      <c r="L1141" s="4">
        <v>10.388</v>
      </c>
      <c r="M1141" s="4">
        <v>9.0020000000000007</v>
      </c>
      <c r="N1141" s="4">
        <v>4.2093333333333298</v>
      </c>
      <c r="O1141" s="4">
        <v>8.8593333333333302</v>
      </c>
      <c r="P1141" s="4">
        <v>1.07360637983467</v>
      </c>
      <c r="Q1141" s="4">
        <v>5.2632773678189704E-4</v>
      </c>
      <c r="R1141" s="4">
        <v>2.4606623735744602E-3</v>
      </c>
      <c r="S1141" s="4" t="s">
        <v>5346</v>
      </c>
      <c r="T1141" s="4" t="s">
        <v>5346</v>
      </c>
      <c r="U1141" s="4" t="s">
        <v>37</v>
      </c>
      <c r="V1141" s="4" t="s">
        <v>37</v>
      </c>
      <c r="W1141" s="4" t="s">
        <v>37</v>
      </c>
      <c r="X1141" s="4" t="s">
        <v>37</v>
      </c>
      <c r="Y1141" s="4" t="s">
        <v>37</v>
      </c>
      <c r="Z1141" s="4" t="s">
        <v>5347</v>
      </c>
      <c r="AA1141" s="4" t="s">
        <v>37</v>
      </c>
      <c r="AB1141" s="4" t="s">
        <v>38</v>
      </c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</row>
    <row r="1142" spans="1:43">
      <c r="A1142" s="4" t="s">
        <v>5348</v>
      </c>
      <c r="B1142" s="4">
        <v>119</v>
      </c>
      <c r="C1142" s="4">
        <v>59</v>
      </c>
      <c r="D1142" s="4">
        <v>39</v>
      </c>
      <c r="E1142" s="4">
        <v>212</v>
      </c>
      <c r="F1142" s="4">
        <v>140</v>
      </c>
      <c r="G1142" s="4">
        <v>167</v>
      </c>
      <c r="H1142" s="4">
        <v>3.847</v>
      </c>
      <c r="I1142" s="4">
        <v>1.5069999999999999</v>
      </c>
      <c r="J1142" s="4">
        <v>1.169</v>
      </c>
      <c r="K1142" s="4">
        <v>6.1349999999999998</v>
      </c>
      <c r="L1142" s="4">
        <v>4.375</v>
      </c>
      <c r="M1142" s="4">
        <v>5.6130000000000004</v>
      </c>
      <c r="N1142" s="4">
        <v>2.1743333333333301</v>
      </c>
      <c r="O1142" s="4">
        <v>5.3743333333333299</v>
      </c>
      <c r="P1142" s="4">
        <v>1.3055126768843399</v>
      </c>
      <c r="Q1142" s="4">
        <v>5.6432063205265901E-4</v>
      </c>
      <c r="R1142" s="4">
        <v>2.61950043479339E-3</v>
      </c>
      <c r="S1142" s="4" t="s">
        <v>5349</v>
      </c>
      <c r="T1142" s="4" t="s">
        <v>5349</v>
      </c>
      <c r="U1142" s="4" t="s">
        <v>37</v>
      </c>
      <c r="V1142" s="4" t="s">
        <v>37</v>
      </c>
      <c r="W1142" s="4" t="s">
        <v>37</v>
      </c>
      <c r="X1142" s="4" t="s">
        <v>37</v>
      </c>
      <c r="Y1142" s="4" t="s">
        <v>703</v>
      </c>
      <c r="Z1142" s="4" t="s">
        <v>224</v>
      </c>
      <c r="AA1142" s="4" t="s">
        <v>37</v>
      </c>
      <c r="AB1142" s="4" t="s">
        <v>38</v>
      </c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</row>
    <row r="1143" spans="1:43">
      <c r="A1143" s="4" t="s">
        <v>5350</v>
      </c>
      <c r="B1143" s="4">
        <v>29</v>
      </c>
      <c r="C1143" s="4">
        <v>47</v>
      </c>
      <c r="D1143" s="4">
        <v>40</v>
      </c>
      <c r="E1143" s="4">
        <v>111</v>
      </c>
      <c r="F1143" s="4">
        <v>68</v>
      </c>
      <c r="G1143" s="4">
        <v>103</v>
      </c>
      <c r="H1143" s="4">
        <v>0.69099999999999995</v>
      </c>
      <c r="I1143" s="4">
        <v>0.92400000000000004</v>
      </c>
      <c r="J1143" s="4">
        <v>1.0740000000000001</v>
      </c>
      <c r="K1143" s="4">
        <v>2.4729999999999999</v>
      </c>
      <c r="L1143" s="4">
        <v>1.66</v>
      </c>
      <c r="M1143" s="4">
        <v>2.7549999999999999</v>
      </c>
      <c r="N1143" s="4">
        <v>0.89633333333333298</v>
      </c>
      <c r="O1143" s="4">
        <v>2.2959999999999998</v>
      </c>
      <c r="P1143" s="4">
        <v>1.3570153875239701</v>
      </c>
      <c r="Q1143" s="4">
        <v>5.8254729345018699E-4</v>
      </c>
      <c r="R1143" s="4">
        <v>2.6926033886199899E-3</v>
      </c>
      <c r="S1143" s="4" t="s">
        <v>5351</v>
      </c>
      <c r="T1143" s="4" t="s">
        <v>5352</v>
      </c>
      <c r="U1143" s="4" t="s">
        <v>37</v>
      </c>
      <c r="V1143" s="4" t="s">
        <v>37</v>
      </c>
      <c r="W1143" s="4" t="s">
        <v>37</v>
      </c>
      <c r="X1143" s="4" t="s">
        <v>37</v>
      </c>
      <c r="Y1143" s="4" t="s">
        <v>5353</v>
      </c>
      <c r="Z1143" s="4" t="s">
        <v>625</v>
      </c>
      <c r="AA1143" s="4" t="s">
        <v>5354</v>
      </c>
      <c r="AB1143" s="4" t="s">
        <v>38</v>
      </c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</row>
    <row r="1144" spans="1:43">
      <c r="A1144" s="4" t="s">
        <v>5355</v>
      </c>
      <c r="B1144" s="4">
        <v>67</v>
      </c>
      <c r="C1144" s="4">
        <v>45</v>
      </c>
      <c r="D1144" s="4">
        <v>67</v>
      </c>
      <c r="E1144" s="4">
        <v>191</v>
      </c>
      <c r="F1144" s="4">
        <v>134</v>
      </c>
      <c r="G1144" s="4">
        <v>87</v>
      </c>
      <c r="H1144" s="4">
        <v>0.65600000000000003</v>
      </c>
      <c r="I1144" s="4">
        <v>0.45800000000000002</v>
      </c>
      <c r="J1144" s="4">
        <v>0.73899999999999999</v>
      </c>
      <c r="K1144" s="4">
        <v>1.722</v>
      </c>
      <c r="L1144" s="4">
        <v>1.232</v>
      </c>
      <c r="M1144" s="4">
        <v>0.86799999999999999</v>
      </c>
      <c r="N1144" s="4">
        <v>0.61766666666666703</v>
      </c>
      <c r="O1144" s="4">
        <v>1.274</v>
      </c>
      <c r="P1144" s="4">
        <v>1.04446489695019</v>
      </c>
      <c r="Q1144" s="4">
        <v>5.8605647343900496E-4</v>
      </c>
      <c r="R1144" s="4">
        <v>2.70650996395679E-3</v>
      </c>
      <c r="S1144" s="4" t="s">
        <v>5356</v>
      </c>
      <c r="T1144" s="4" t="s">
        <v>5357</v>
      </c>
      <c r="U1144" s="4" t="s">
        <v>37</v>
      </c>
      <c r="V1144" s="4" t="s">
        <v>37</v>
      </c>
      <c r="W1144" s="4" t="s">
        <v>37</v>
      </c>
      <c r="X1144" s="4" t="s">
        <v>37</v>
      </c>
      <c r="Y1144" s="4" t="s">
        <v>5358</v>
      </c>
      <c r="Z1144" s="4" t="s">
        <v>5359</v>
      </c>
      <c r="AA1144" s="4" t="s">
        <v>5360</v>
      </c>
      <c r="AB1144" s="4" t="s">
        <v>38</v>
      </c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</row>
    <row r="1145" spans="1:43">
      <c r="A1145" s="4" t="s">
        <v>5361</v>
      </c>
      <c r="B1145" s="4">
        <v>128</v>
      </c>
      <c r="C1145" s="4">
        <v>120</v>
      </c>
      <c r="D1145" s="4">
        <v>110</v>
      </c>
      <c r="E1145" s="4">
        <v>52</v>
      </c>
      <c r="F1145" s="4">
        <v>57</v>
      </c>
      <c r="G1145" s="4">
        <v>67</v>
      </c>
      <c r="H1145" s="4">
        <v>6.8840000000000003</v>
      </c>
      <c r="I1145" s="4">
        <v>6.3310000000000004</v>
      </c>
      <c r="J1145" s="4">
        <v>6.2050000000000001</v>
      </c>
      <c r="K1145" s="4">
        <v>2.2229999999999999</v>
      </c>
      <c r="L1145" s="4">
        <v>2.7709999999999999</v>
      </c>
      <c r="M1145" s="4">
        <v>3.694</v>
      </c>
      <c r="N1145" s="4">
        <v>6.4733333333333301</v>
      </c>
      <c r="O1145" s="4">
        <v>2.8959999999999999</v>
      </c>
      <c r="P1145" s="4">
        <v>-1.16044719250219</v>
      </c>
      <c r="Q1145" s="4">
        <v>5.8948802331200596E-4</v>
      </c>
      <c r="R1145" s="4">
        <v>2.7198635300655499E-3</v>
      </c>
      <c r="S1145" s="4" t="s">
        <v>5362</v>
      </c>
      <c r="T1145" s="4" t="s">
        <v>5363</v>
      </c>
      <c r="U1145" s="4" t="s">
        <v>37</v>
      </c>
      <c r="V1145" s="4" t="s">
        <v>37</v>
      </c>
      <c r="W1145" s="4" t="s">
        <v>37</v>
      </c>
      <c r="X1145" s="4" t="s">
        <v>37</v>
      </c>
      <c r="Y1145" s="4" t="s">
        <v>1111</v>
      </c>
      <c r="Z1145" s="4" t="s">
        <v>5364</v>
      </c>
      <c r="AA1145" s="4" t="s">
        <v>2158</v>
      </c>
      <c r="AB1145" s="4" t="s">
        <v>38</v>
      </c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</row>
    <row r="1146" spans="1:43">
      <c r="A1146" s="4" t="s">
        <v>5365</v>
      </c>
      <c r="B1146" s="4">
        <v>61</v>
      </c>
      <c r="C1146" s="4">
        <v>35</v>
      </c>
      <c r="D1146" s="4">
        <v>72</v>
      </c>
      <c r="E1146" s="4">
        <v>138</v>
      </c>
      <c r="F1146" s="4">
        <v>138</v>
      </c>
      <c r="G1146" s="4">
        <v>101</v>
      </c>
      <c r="H1146" s="4">
        <v>6.2770000000000001</v>
      </c>
      <c r="I1146" s="4">
        <v>3.4860000000000002</v>
      </c>
      <c r="J1146" s="4">
        <v>7.7830000000000004</v>
      </c>
      <c r="K1146" s="4">
        <v>12.567</v>
      </c>
      <c r="L1146" s="4">
        <v>12.97</v>
      </c>
      <c r="M1146" s="4">
        <v>10.367000000000001</v>
      </c>
      <c r="N1146" s="4">
        <v>5.84866666666667</v>
      </c>
      <c r="O1146" s="4">
        <v>11.968</v>
      </c>
      <c r="P1146" s="4">
        <v>1.0330024073900299</v>
      </c>
      <c r="Q1146" s="4">
        <v>6.0441915268196096E-4</v>
      </c>
      <c r="R1146" s="4">
        <v>2.78284651547319E-3</v>
      </c>
      <c r="S1146" s="4" t="s">
        <v>5366</v>
      </c>
      <c r="T1146" s="4" t="s">
        <v>5367</v>
      </c>
      <c r="U1146" s="4" t="s">
        <v>37</v>
      </c>
      <c r="V1146" s="4" t="s">
        <v>37</v>
      </c>
      <c r="W1146" s="4" t="s">
        <v>37</v>
      </c>
      <c r="X1146" s="4" t="s">
        <v>37</v>
      </c>
      <c r="Y1146" s="4" t="s">
        <v>462</v>
      </c>
      <c r="Z1146" s="4" t="s">
        <v>37</v>
      </c>
      <c r="AA1146" s="4" t="s">
        <v>37</v>
      </c>
      <c r="AB1146" s="4" t="s">
        <v>38</v>
      </c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</row>
    <row r="1147" spans="1:43">
      <c r="A1147" s="4" t="s">
        <v>5368</v>
      </c>
      <c r="B1147" s="4">
        <v>22</v>
      </c>
      <c r="C1147" s="4">
        <v>10</v>
      </c>
      <c r="D1147" s="4">
        <v>15</v>
      </c>
      <c r="E1147" s="4">
        <v>50</v>
      </c>
      <c r="F1147" s="4">
        <v>49</v>
      </c>
      <c r="G1147" s="4">
        <v>54</v>
      </c>
      <c r="H1147" s="4">
        <v>0.47699999999999998</v>
      </c>
      <c r="I1147" s="4">
        <v>0.218</v>
      </c>
      <c r="J1147" s="4">
        <v>0.35299999999999998</v>
      </c>
      <c r="K1147" s="4">
        <v>0.99199999999999999</v>
      </c>
      <c r="L1147" s="4">
        <v>0.98099999999999998</v>
      </c>
      <c r="M1147" s="4">
        <v>1.1919999999999999</v>
      </c>
      <c r="N1147" s="4">
        <v>0.349333333333333</v>
      </c>
      <c r="O1147" s="4">
        <v>1.0549999999999999</v>
      </c>
      <c r="P1147" s="4">
        <v>1.5945667827782499</v>
      </c>
      <c r="Q1147" s="4">
        <v>6.1245318772495396E-4</v>
      </c>
      <c r="R1147" s="4">
        <v>2.8148668011088E-3</v>
      </c>
      <c r="S1147" s="4" t="s">
        <v>5369</v>
      </c>
      <c r="T1147" s="4" t="s">
        <v>5370</v>
      </c>
      <c r="U1147" s="4" t="s">
        <v>37</v>
      </c>
      <c r="V1147" s="4" t="s">
        <v>37</v>
      </c>
      <c r="W1147" s="4" t="s">
        <v>37</v>
      </c>
      <c r="X1147" s="4" t="s">
        <v>37</v>
      </c>
      <c r="Y1147" s="4" t="s">
        <v>37</v>
      </c>
      <c r="Z1147" s="4" t="s">
        <v>5371</v>
      </c>
      <c r="AA1147" s="4" t="s">
        <v>5372</v>
      </c>
      <c r="AB1147" s="4" t="s">
        <v>1054</v>
      </c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</row>
    <row r="1148" spans="1:43">
      <c r="A1148" s="4" t="s">
        <v>5373</v>
      </c>
      <c r="B1148" s="4">
        <v>23</v>
      </c>
      <c r="C1148" s="4">
        <v>21</v>
      </c>
      <c r="D1148" s="4">
        <v>40</v>
      </c>
      <c r="E1148" s="4">
        <v>115</v>
      </c>
      <c r="F1148" s="4">
        <v>81</v>
      </c>
      <c r="G1148" s="4">
        <v>48</v>
      </c>
      <c r="H1148" s="4">
        <v>0.29399999999999998</v>
      </c>
      <c r="I1148" s="4">
        <v>0.26900000000000002</v>
      </c>
      <c r="J1148" s="4">
        <v>0.55700000000000005</v>
      </c>
      <c r="K1148" s="4">
        <v>1.349</v>
      </c>
      <c r="L1148" s="4">
        <v>0.95299999999999996</v>
      </c>
      <c r="M1148" s="4">
        <v>0.627</v>
      </c>
      <c r="N1148" s="4">
        <v>0.37333333333333302</v>
      </c>
      <c r="O1148" s="4">
        <v>0.97633333333333305</v>
      </c>
      <c r="P1148" s="4">
        <v>1.3869094609343999</v>
      </c>
      <c r="Q1148" s="4">
        <v>6.3793210516053796E-4</v>
      </c>
      <c r="R1148" s="4">
        <v>2.9257814699923499E-3</v>
      </c>
      <c r="S1148" s="4" t="s">
        <v>5374</v>
      </c>
      <c r="T1148" s="4" t="s">
        <v>5375</v>
      </c>
      <c r="U1148" s="4" t="s">
        <v>37</v>
      </c>
      <c r="V1148" s="4" t="s">
        <v>37</v>
      </c>
      <c r="W1148" s="4" t="s">
        <v>37</v>
      </c>
      <c r="X1148" s="4" t="s">
        <v>37</v>
      </c>
      <c r="Y1148" s="4" t="s">
        <v>951</v>
      </c>
      <c r="Z1148" s="4" t="s">
        <v>5376</v>
      </c>
      <c r="AA1148" s="4" t="s">
        <v>5377</v>
      </c>
      <c r="AB1148" s="4" t="s">
        <v>2129</v>
      </c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</row>
    <row r="1149" spans="1:43">
      <c r="A1149" s="4" t="s">
        <v>5378</v>
      </c>
      <c r="B1149" s="4">
        <v>176</v>
      </c>
      <c r="C1149" s="4">
        <v>155</v>
      </c>
      <c r="D1149" s="4">
        <v>120</v>
      </c>
      <c r="E1149" s="4">
        <v>88</v>
      </c>
      <c r="F1149" s="4">
        <v>70</v>
      </c>
      <c r="G1149" s="4">
        <v>73</v>
      </c>
      <c r="H1149" s="4">
        <v>2.7679999999999998</v>
      </c>
      <c r="I1149" s="4">
        <v>2.4449999999999998</v>
      </c>
      <c r="J1149" s="4">
        <v>2.0579999999999998</v>
      </c>
      <c r="K1149" s="4">
        <v>1.0840000000000001</v>
      </c>
      <c r="L1149" s="4">
        <v>0.91700000000000004</v>
      </c>
      <c r="M1149" s="4">
        <v>1.07</v>
      </c>
      <c r="N1149" s="4">
        <v>2.4236666666666702</v>
      </c>
      <c r="O1149" s="4">
        <v>1.0236666666666701</v>
      </c>
      <c r="P1149" s="4">
        <v>-1.2434452831691101</v>
      </c>
      <c r="Q1149" s="4">
        <v>6.4007313321815603E-4</v>
      </c>
      <c r="R1149" s="4">
        <v>2.9342487043976101E-3</v>
      </c>
      <c r="S1149" s="4" t="s">
        <v>5379</v>
      </c>
      <c r="T1149" s="4" t="s">
        <v>5380</v>
      </c>
      <c r="U1149" s="4" t="s">
        <v>2196</v>
      </c>
      <c r="V1149" s="4" t="s">
        <v>2294</v>
      </c>
      <c r="W1149" s="4" t="s">
        <v>2295</v>
      </c>
      <c r="X1149" s="4" t="s">
        <v>5381</v>
      </c>
      <c r="Y1149" s="4" t="s">
        <v>951</v>
      </c>
      <c r="Z1149" s="4" t="s">
        <v>5382</v>
      </c>
      <c r="AA1149" s="4" t="s">
        <v>5383</v>
      </c>
      <c r="AB1149" s="4" t="s">
        <v>1054</v>
      </c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</row>
    <row r="1150" spans="1:43">
      <c r="A1150" s="4" t="s">
        <v>5384</v>
      </c>
      <c r="B1150" s="4">
        <v>46</v>
      </c>
      <c r="C1150" s="4">
        <v>84</v>
      </c>
      <c r="D1150" s="4">
        <v>48</v>
      </c>
      <c r="E1150" s="4">
        <v>122</v>
      </c>
      <c r="F1150" s="4">
        <v>150</v>
      </c>
      <c r="G1150" s="4">
        <v>116</v>
      </c>
      <c r="H1150" s="4">
        <v>0.89900000000000002</v>
      </c>
      <c r="I1150" s="4">
        <v>1.65</v>
      </c>
      <c r="J1150" s="4">
        <v>1.0189999999999999</v>
      </c>
      <c r="K1150" s="4">
        <v>2.1840000000000002</v>
      </c>
      <c r="L1150" s="4">
        <v>2.7090000000000001</v>
      </c>
      <c r="M1150" s="4">
        <v>2.3109999999999999</v>
      </c>
      <c r="N1150" s="4">
        <v>1.18933333333333</v>
      </c>
      <c r="O1150" s="4">
        <v>2.40133333333333</v>
      </c>
      <c r="P1150" s="4">
        <v>1.0136825659859701</v>
      </c>
      <c r="Q1150" s="4">
        <v>6.41384020901432E-4</v>
      </c>
      <c r="R1150" s="4">
        <v>2.93851238528945E-3</v>
      </c>
      <c r="S1150" s="4" t="s">
        <v>5385</v>
      </c>
      <c r="T1150" s="4" t="s">
        <v>5386</v>
      </c>
      <c r="U1150" s="4" t="s">
        <v>5387</v>
      </c>
      <c r="V1150" s="4" t="s">
        <v>5388</v>
      </c>
      <c r="W1150" s="4" t="s">
        <v>5389</v>
      </c>
      <c r="X1150" s="4" t="s">
        <v>5390</v>
      </c>
      <c r="Y1150" s="4" t="s">
        <v>5391</v>
      </c>
      <c r="Z1150" s="4" t="s">
        <v>5392</v>
      </c>
      <c r="AA1150" s="4" t="s">
        <v>5393</v>
      </c>
      <c r="AB1150" s="4" t="s">
        <v>38</v>
      </c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</row>
    <row r="1151" spans="1:43">
      <c r="A1151" s="4" t="s">
        <v>5394</v>
      </c>
      <c r="B1151" s="4">
        <v>17</v>
      </c>
      <c r="C1151" s="4">
        <v>14</v>
      </c>
      <c r="D1151" s="4">
        <v>34</v>
      </c>
      <c r="E1151" s="4">
        <v>87</v>
      </c>
      <c r="F1151" s="4">
        <v>50</v>
      </c>
      <c r="G1151" s="4">
        <v>63</v>
      </c>
      <c r="H1151" s="4">
        <v>0.17100000000000001</v>
      </c>
      <c r="I1151" s="4">
        <v>0.14000000000000001</v>
      </c>
      <c r="J1151" s="4">
        <v>0.33800000000000002</v>
      </c>
      <c r="K1151" s="4">
        <v>0.745</v>
      </c>
      <c r="L1151" s="4">
        <v>0.42</v>
      </c>
      <c r="M1151" s="4">
        <v>0.58399999999999996</v>
      </c>
      <c r="N1151" s="4">
        <v>0.21633333333333299</v>
      </c>
      <c r="O1151" s="4">
        <v>0.58299999999999996</v>
      </c>
      <c r="P1151" s="4">
        <v>1.4302399059225199</v>
      </c>
      <c r="Q1151" s="4">
        <v>6.6369412246963203E-4</v>
      </c>
      <c r="R1151" s="4">
        <v>3.03432947506365E-3</v>
      </c>
      <c r="S1151" s="4" t="s">
        <v>5395</v>
      </c>
      <c r="T1151" s="4" t="s">
        <v>5396</v>
      </c>
      <c r="U1151" s="4" t="s">
        <v>37</v>
      </c>
      <c r="V1151" s="4" t="s">
        <v>37</v>
      </c>
      <c r="W1151" s="4" t="s">
        <v>37</v>
      </c>
      <c r="X1151" s="4" t="s">
        <v>37</v>
      </c>
      <c r="Y1151" s="4" t="s">
        <v>5397</v>
      </c>
      <c r="Z1151" s="4" t="s">
        <v>5398</v>
      </c>
      <c r="AA1151" s="4" t="s">
        <v>5399</v>
      </c>
      <c r="AB1151" s="4" t="s">
        <v>38</v>
      </c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</row>
    <row r="1152" spans="1:43">
      <c r="A1152" s="4" t="s">
        <v>5400</v>
      </c>
      <c r="B1152" s="4">
        <v>35</v>
      </c>
      <c r="C1152" s="4">
        <v>60</v>
      </c>
      <c r="D1152" s="4">
        <v>59</v>
      </c>
      <c r="E1152" s="4">
        <v>158</v>
      </c>
      <c r="F1152" s="4">
        <v>91</v>
      </c>
      <c r="G1152" s="4">
        <v>106</v>
      </c>
      <c r="H1152" s="4">
        <v>1.103</v>
      </c>
      <c r="I1152" s="4">
        <v>1.901</v>
      </c>
      <c r="J1152" s="4">
        <v>2.02</v>
      </c>
      <c r="K1152" s="4">
        <v>4.5620000000000003</v>
      </c>
      <c r="L1152" s="4">
        <v>2.6509999999999998</v>
      </c>
      <c r="M1152" s="4">
        <v>3.4060000000000001</v>
      </c>
      <c r="N1152" s="4">
        <v>1.6746666666666701</v>
      </c>
      <c r="O1152" s="4">
        <v>3.5396666666666698</v>
      </c>
      <c r="P1152" s="4">
        <v>1.0797395434130099</v>
      </c>
      <c r="Q1152" s="4">
        <v>6.6590863175434805E-4</v>
      </c>
      <c r="R1152" s="4">
        <v>3.0423204798335499E-3</v>
      </c>
      <c r="S1152" s="4" t="s">
        <v>5401</v>
      </c>
      <c r="T1152" s="4" t="s">
        <v>5402</v>
      </c>
      <c r="U1152" s="4" t="s">
        <v>37</v>
      </c>
      <c r="V1152" s="4" t="s">
        <v>37</v>
      </c>
      <c r="W1152" s="4" t="s">
        <v>37</v>
      </c>
      <c r="X1152" s="4" t="s">
        <v>37</v>
      </c>
      <c r="Y1152" s="4" t="s">
        <v>37</v>
      </c>
      <c r="Z1152" s="4" t="s">
        <v>37</v>
      </c>
      <c r="AA1152" s="4" t="s">
        <v>37</v>
      </c>
      <c r="AB1152" s="4" t="s">
        <v>38</v>
      </c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</row>
    <row r="1153" spans="1:43">
      <c r="A1153" s="4" t="s">
        <v>5403</v>
      </c>
      <c r="B1153" s="4">
        <v>25</v>
      </c>
      <c r="C1153" s="4">
        <v>28</v>
      </c>
      <c r="D1153" s="4">
        <v>20</v>
      </c>
      <c r="E1153" s="4">
        <v>65</v>
      </c>
      <c r="F1153" s="4">
        <v>60</v>
      </c>
      <c r="G1153" s="4">
        <v>68</v>
      </c>
      <c r="H1153" s="4">
        <v>0.872</v>
      </c>
      <c r="I1153" s="4">
        <v>0.97299999999999998</v>
      </c>
      <c r="J1153" s="4">
        <v>0.751</v>
      </c>
      <c r="K1153" s="4">
        <v>2.0710000000000002</v>
      </c>
      <c r="L1153" s="4">
        <v>1.9159999999999999</v>
      </c>
      <c r="M1153" s="4">
        <v>2.399</v>
      </c>
      <c r="N1153" s="4">
        <v>0.86533333333333295</v>
      </c>
      <c r="O1153" s="4">
        <v>2.1286666666666698</v>
      </c>
      <c r="P1153" s="4">
        <v>1.2986221695709601</v>
      </c>
      <c r="Q1153" s="4">
        <v>6.8181616419201005E-4</v>
      </c>
      <c r="R1153" s="4">
        <v>3.10594391680493E-3</v>
      </c>
      <c r="S1153" s="4" t="s">
        <v>5404</v>
      </c>
      <c r="T1153" s="4" t="s">
        <v>5405</v>
      </c>
      <c r="U1153" s="4" t="s">
        <v>37</v>
      </c>
      <c r="V1153" s="4" t="s">
        <v>37</v>
      </c>
      <c r="W1153" s="4" t="s">
        <v>37</v>
      </c>
      <c r="X1153" s="4" t="s">
        <v>37</v>
      </c>
      <c r="Y1153" s="4" t="s">
        <v>37</v>
      </c>
      <c r="Z1153" s="4" t="s">
        <v>37</v>
      </c>
      <c r="AA1153" s="4" t="s">
        <v>37</v>
      </c>
      <c r="AB1153" s="4" t="s">
        <v>38</v>
      </c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</row>
    <row r="1154" spans="1:43">
      <c r="A1154" s="4" t="s">
        <v>5406</v>
      </c>
      <c r="B1154" s="4">
        <v>44</v>
      </c>
      <c r="C1154" s="4">
        <v>104</v>
      </c>
      <c r="D1154" s="4">
        <v>155</v>
      </c>
      <c r="E1154" s="4">
        <v>260</v>
      </c>
      <c r="F1154" s="4">
        <v>232</v>
      </c>
      <c r="G1154" s="4">
        <v>194</v>
      </c>
      <c r="H1154" s="4">
        <v>2.56</v>
      </c>
      <c r="I1154" s="4">
        <v>6.1840000000000002</v>
      </c>
      <c r="J1154" s="4">
        <v>9.9600000000000009</v>
      </c>
      <c r="K1154" s="4">
        <v>14.085000000000001</v>
      </c>
      <c r="L1154" s="4">
        <v>12.68</v>
      </c>
      <c r="M1154" s="4">
        <v>11.696999999999999</v>
      </c>
      <c r="N1154" s="4">
        <v>6.2346666666666701</v>
      </c>
      <c r="O1154" s="4">
        <v>12.8206666666667</v>
      </c>
      <c r="P1154" s="4">
        <v>1.04008694888805</v>
      </c>
      <c r="Q1154" s="4">
        <v>6.8197848253796398E-4</v>
      </c>
      <c r="R1154" s="4">
        <v>3.10594391680493E-3</v>
      </c>
      <c r="S1154" s="4" t="s">
        <v>5407</v>
      </c>
      <c r="T1154" s="4" t="s">
        <v>5408</v>
      </c>
      <c r="U1154" s="4" t="s">
        <v>37</v>
      </c>
      <c r="V1154" s="4" t="s">
        <v>37</v>
      </c>
      <c r="W1154" s="4" t="s">
        <v>37</v>
      </c>
      <c r="X1154" s="4" t="s">
        <v>37</v>
      </c>
      <c r="Y1154" s="4" t="s">
        <v>462</v>
      </c>
      <c r="Z1154" s="4" t="s">
        <v>37</v>
      </c>
      <c r="AA1154" s="4" t="s">
        <v>37</v>
      </c>
      <c r="AB1154" s="4" t="s">
        <v>38</v>
      </c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</row>
    <row r="1155" spans="1:43">
      <c r="A1155" s="4" t="s">
        <v>5409</v>
      </c>
      <c r="B1155" s="4">
        <v>4</v>
      </c>
      <c r="C1155" s="4">
        <v>13</v>
      </c>
      <c r="D1155" s="4">
        <v>10</v>
      </c>
      <c r="E1155" s="4">
        <v>32</v>
      </c>
      <c r="F1155" s="4">
        <v>44</v>
      </c>
      <c r="G1155" s="4">
        <v>38</v>
      </c>
      <c r="H1155" s="4">
        <v>0.52</v>
      </c>
      <c r="I1155" s="4">
        <v>1.698</v>
      </c>
      <c r="J1155" s="4">
        <v>1.4119999999999999</v>
      </c>
      <c r="K1155" s="4">
        <v>3.8079999999999998</v>
      </c>
      <c r="L1155" s="4">
        <v>5.2830000000000004</v>
      </c>
      <c r="M1155" s="4">
        <v>5.0330000000000004</v>
      </c>
      <c r="N1155" s="4">
        <v>1.21</v>
      </c>
      <c r="O1155" s="4">
        <v>4.7080000000000002</v>
      </c>
      <c r="P1155" s="4">
        <v>1.9601072728764899</v>
      </c>
      <c r="Q1155" s="4">
        <v>6.9491901848560596E-4</v>
      </c>
      <c r="R1155" s="4">
        <v>3.1560602863231701E-3</v>
      </c>
      <c r="S1155" s="4" t="s">
        <v>5410</v>
      </c>
      <c r="T1155" s="4" t="s">
        <v>5411</v>
      </c>
      <c r="U1155" s="4" t="s">
        <v>37</v>
      </c>
      <c r="V1155" s="4" t="s">
        <v>37</v>
      </c>
      <c r="W1155" s="4" t="s">
        <v>37</v>
      </c>
      <c r="X1155" s="4" t="s">
        <v>37</v>
      </c>
      <c r="Y1155" s="4" t="s">
        <v>37</v>
      </c>
      <c r="Z1155" s="4" t="s">
        <v>37</v>
      </c>
      <c r="AA1155" s="4" t="s">
        <v>37</v>
      </c>
      <c r="AB1155" s="4" t="s">
        <v>38</v>
      </c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</row>
    <row r="1156" spans="1:43">
      <c r="A1156" s="4" t="s">
        <v>5412</v>
      </c>
      <c r="B1156" s="4">
        <v>128</v>
      </c>
      <c r="C1156" s="4">
        <v>148</v>
      </c>
      <c r="D1156" s="4">
        <v>166</v>
      </c>
      <c r="E1156" s="4">
        <v>90</v>
      </c>
      <c r="F1156" s="4">
        <v>75</v>
      </c>
      <c r="G1156" s="4">
        <v>64</v>
      </c>
      <c r="H1156" s="4">
        <v>4.0359999999999996</v>
      </c>
      <c r="I1156" s="4">
        <v>4.6340000000000003</v>
      </c>
      <c r="J1156" s="4">
        <v>5.68</v>
      </c>
      <c r="K1156" s="4">
        <v>2.593</v>
      </c>
      <c r="L1156" s="4">
        <v>2.1469999999999998</v>
      </c>
      <c r="M1156" s="4">
        <v>2.069</v>
      </c>
      <c r="N1156" s="4">
        <v>4.7833333333333297</v>
      </c>
      <c r="O1156" s="4">
        <v>2.2696666666666698</v>
      </c>
      <c r="P1156" s="4">
        <v>-1.0755358985988499</v>
      </c>
      <c r="Q1156" s="4">
        <v>7.1576626448775196E-4</v>
      </c>
      <c r="R1156" s="4">
        <v>3.2349657964144901E-3</v>
      </c>
      <c r="S1156" s="4" t="s">
        <v>5413</v>
      </c>
      <c r="T1156" s="4" t="s">
        <v>5414</v>
      </c>
      <c r="U1156" s="4" t="s">
        <v>37</v>
      </c>
      <c r="V1156" s="4" t="s">
        <v>37</v>
      </c>
      <c r="W1156" s="4" t="s">
        <v>37</v>
      </c>
      <c r="X1156" s="4" t="s">
        <v>37</v>
      </c>
      <c r="Y1156" s="4" t="s">
        <v>3270</v>
      </c>
      <c r="Z1156" s="4" t="s">
        <v>4605</v>
      </c>
      <c r="AA1156" s="4" t="s">
        <v>4606</v>
      </c>
      <c r="AB1156" s="4" t="s">
        <v>1054</v>
      </c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</row>
    <row r="1157" spans="1:43">
      <c r="A1157" s="4" t="s">
        <v>5415</v>
      </c>
      <c r="B1157" s="4">
        <v>1749</v>
      </c>
      <c r="C1157" s="4">
        <v>1903</v>
      </c>
      <c r="D1157" s="4">
        <v>1874</v>
      </c>
      <c r="E1157" s="4">
        <v>361</v>
      </c>
      <c r="F1157" s="4">
        <v>854</v>
      </c>
      <c r="G1157" s="4">
        <v>931</v>
      </c>
      <c r="H1157" s="4">
        <v>70.456999999999994</v>
      </c>
      <c r="I1157" s="4">
        <v>77.052000000000007</v>
      </c>
      <c r="J1157" s="4">
        <v>81.995000000000005</v>
      </c>
      <c r="K1157" s="4">
        <v>13.317</v>
      </c>
      <c r="L1157" s="4">
        <v>31.783000000000001</v>
      </c>
      <c r="M1157" s="4">
        <v>38.222999999999999</v>
      </c>
      <c r="N1157" s="4">
        <v>76.501333333333307</v>
      </c>
      <c r="O1157" s="4">
        <v>27.774333333333299</v>
      </c>
      <c r="P1157" s="4">
        <v>-1.4617326095427801</v>
      </c>
      <c r="Q1157" s="4">
        <v>7.3853522860789598E-4</v>
      </c>
      <c r="R1157" s="4">
        <v>3.3297928235886398E-3</v>
      </c>
      <c r="S1157" s="4" t="s">
        <v>5416</v>
      </c>
      <c r="T1157" s="4" t="s">
        <v>5417</v>
      </c>
      <c r="U1157" s="4" t="s">
        <v>37</v>
      </c>
      <c r="V1157" s="4" t="s">
        <v>37</v>
      </c>
      <c r="W1157" s="4" t="s">
        <v>37</v>
      </c>
      <c r="X1157" s="4" t="s">
        <v>37</v>
      </c>
      <c r="Y1157" s="4" t="s">
        <v>37</v>
      </c>
      <c r="Z1157" s="4" t="s">
        <v>37</v>
      </c>
      <c r="AA1157" s="4" t="s">
        <v>37</v>
      </c>
      <c r="AB1157" s="4" t="s">
        <v>38</v>
      </c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</row>
    <row r="1158" spans="1:43">
      <c r="A1158" s="4" t="s">
        <v>5418</v>
      </c>
      <c r="B1158" s="4">
        <v>10448</v>
      </c>
      <c r="C1158" s="4">
        <v>5011</v>
      </c>
      <c r="D1158" s="4">
        <v>4995</v>
      </c>
      <c r="E1158" s="4">
        <v>20203</v>
      </c>
      <c r="F1158" s="4">
        <v>18539</v>
      </c>
      <c r="G1158" s="4">
        <v>14420</v>
      </c>
      <c r="H1158" s="4">
        <v>225.994</v>
      </c>
      <c r="I1158" s="4">
        <v>109.458</v>
      </c>
      <c r="J1158" s="4">
        <v>117.361</v>
      </c>
      <c r="K1158" s="4">
        <v>402.846</v>
      </c>
      <c r="L1158" s="4">
        <v>372.625</v>
      </c>
      <c r="M1158" s="4">
        <v>320.07299999999998</v>
      </c>
      <c r="N1158" s="4">
        <v>150.93766666666701</v>
      </c>
      <c r="O1158" s="4">
        <v>365.18133333333299</v>
      </c>
      <c r="P1158" s="4">
        <v>1.2746601451939199</v>
      </c>
      <c r="Q1158" s="4">
        <v>7.4638178767016505E-4</v>
      </c>
      <c r="R1158" s="4">
        <v>3.36284455059823E-3</v>
      </c>
      <c r="S1158" s="4" t="s">
        <v>5419</v>
      </c>
      <c r="T1158" s="4" t="s">
        <v>5420</v>
      </c>
      <c r="U1158" s="4" t="s">
        <v>5421</v>
      </c>
      <c r="V1158" s="4" t="s">
        <v>5422</v>
      </c>
      <c r="W1158" s="4" t="s">
        <v>5423</v>
      </c>
      <c r="X1158" s="4" t="s">
        <v>5424</v>
      </c>
      <c r="Y1158" s="4" t="s">
        <v>35</v>
      </c>
      <c r="Z1158" s="4" t="s">
        <v>5425</v>
      </c>
      <c r="AA1158" s="4" t="s">
        <v>113</v>
      </c>
      <c r="AB1158" s="4" t="s">
        <v>38</v>
      </c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</row>
    <row r="1159" spans="1:43">
      <c r="A1159" s="4" t="s">
        <v>5426</v>
      </c>
      <c r="B1159" s="4">
        <v>17</v>
      </c>
      <c r="C1159" s="4">
        <v>30</v>
      </c>
      <c r="D1159" s="4">
        <v>30</v>
      </c>
      <c r="E1159" s="4">
        <v>89</v>
      </c>
      <c r="F1159" s="4">
        <v>56</v>
      </c>
      <c r="G1159" s="4">
        <v>65</v>
      </c>
      <c r="H1159" s="4">
        <v>0.35399999999999998</v>
      </c>
      <c r="I1159" s="4">
        <v>0.627</v>
      </c>
      <c r="J1159" s="4">
        <v>0.67800000000000005</v>
      </c>
      <c r="K1159" s="4">
        <v>1.6950000000000001</v>
      </c>
      <c r="L1159" s="4">
        <v>1.0760000000000001</v>
      </c>
      <c r="M1159" s="4">
        <v>1.3779999999999999</v>
      </c>
      <c r="N1159" s="4">
        <v>0.55300000000000005</v>
      </c>
      <c r="O1159" s="4">
        <v>1.383</v>
      </c>
      <c r="P1159" s="4">
        <v>1.3224497709157901</v>
      </c>
      <c r="Q1159" s="4">
        <v>7.6525721895992602E-4</v>
      </c>
      <c r="R1159" s="4">
        <v>3.44075478552361E-3</v>
      </c>
      <c r="S1159" s="4" t="s">
        <v>5427</v>
      </c>
      <c r="T1159" s="4" t="s">
        <v>5428</v>
      </c>
      <c r="U1159" s="4" t="s">
        <v>37</v>
      </c>
      <c r="V1159" s="4" t="s">
        <v>37</v>
      </c>
      <c r="W1159" s="4" t="s">
        <v>37</v>
      </c>
      <c r="X1159" s="4" t="s">
        <v>37</v>
      </c>
      <c r="Y1159" s="4" t="s">
        <v>1063</v>
      </c>
      <c r="Z1159" s="4" t="s">
        <v>1064</v>
      </c>
      <c r="AA1159" s="4" t="s">
        <v>927</v>
      </c>
      <c r="AB1159" s="4" t="s">
        <v>38</v>
      </c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</row>
    <row r="1160" spans="1:43">
      <c r="A1160" s="4" t="s">
        <v>5429</v>
      </c>
      <c r="B1160" s="4">
        <v>541</v>
      </c>
      <c r="C1160" s="4">
        <v>477</v>
      </c>
      <c r="D1160" s="4">
        <v>431</v>
      </c>
      <c r="E1160" s="4">
        <v>328</v>
      </c>
      <c r="F1160" s="4">
        <v>342</v>
      </c>
      <c r="G1160" s="4">
        <v>304</v>
      </c>
      <c r="H1160" s="4">
        <v>8.5790000000000006</v>
      </c>
      <c r="I1160" s="4">
        <v>7.8339999999999996</v>
      </c>
      <c r="J1160" s="4">
        <v>7.7640000000000002</v>
      </c>
      <c r="K1160" s="4">
        <v>3.33</v>
      </c>
      <c r="L1160" s="4">
        <v>3.9689999999999999</v>
      </c>
      <c r="M1160" s="4">
        <v>4.24</v>
      </c>
      <c r="N1160" s="4">
        <v>8.0589999999999993</v>
      </c>
      <c r="O1160" s="4">
        <v>3.8463333333333298</v>
      </c>
      <c r="P1160" s="4">
        <v>-1.0671170373951799</v>
      </c>
      <c r="Q1160" s="4">
        <v>7.6938228046117196E-4</v>
      </c>
      <c r="R1160" s="4">
        <v>3.4569178342292299E-3</v>
      </c>
      <c r="S1160" s="4" t="s">
        <v>5430</v>
      </c>
      <c r="T1160" s="4" t="s">
        <v>5431</v>
      </c>
      <c r="U1160" s="4" t="s">
        <v>37</v>
      </c>
      <c r="V1160" s="4" t="s">
        <v>37</v>
      </c>
      <c r="W1160" s="4" t="s">
        <v>37</v>
      </c>
      <c r="X1160" s="4" t="s">
        <v>37</v>
      </c>
      <c r="Y1160" s="4" t="s">
        <v>37</v>
      </c>
      <c r="Z1160" s="4" t="s">
        <v>37</v>
      </c>
      <c r="AA1160" s="4" t="s">
        <v>37</v>
      </c>
      <c r="AB1160" s="4" t="s">
        <v>38</v>
      </c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</row>
    <row r="1161" spans="1:43">
      <c r="A1161" s="4" t="s">
        <v>5432</v>
      </c>
      <c r="B1161" s="4">
        <v>3</v>
      </c>
      <c r="C1161" s="4">
        <v>1</v>
      </c>
      <c r="D1161" s="4">
        <v>9</v>
      </c>
      <c r="E1161" s="4">
        <v>65</v>
      </c>
      <c r="F1161" s="4">
        <v>14</v>
      </c>
      <c r="G1161" s="4">
        <v>19</v>
      </c>
      <c r="H1161" s="4">
        <v>4.3999999999999997E-2</v>
      </c>
      <c r="I1161" s="4">
        <v>1.4999999999999999E-2</v>
      </c>
      <c r="J1161" s="4">
        <v>0.14399999999999999</v>
      </c>
      <c r="K1161" s="4">
        <v>0.879</v>
      </c>
      <c r="L1161" s="4">
        <v>0.191</v>
      </c>
      <c r="M1161" s="4">
        <v>0.28599999999999998</v>
      </c>
      <c r="N1161" s="4">
        <v>6.7666666666666694E-2</v>
      </c>
      <c r="O1161" s="4">
        <v>0.45200000000000001</v>
      </c>
      <c r="P1161" s="4">
        <v>2.7398055459511701</v>
      </c>
      <c r="Q1161" s="4">
        <v>7.7303345629470895E-4</v>
      </c>
      <c r="R1161" s="4">
        <v>3.4709308666069998E-3</v>
      </c>
      <c r="S1161" s="4" t="s">
        <v>5433</v>
      </c>
      <c r="T1161" s="4" t="s">
        <v>5434</v>
      </c>
      <c r="U1161" s="4" t="s">
        <v>37</v>
      </c>
      <c r="V1161" s="4" t="s">
        <v>37</v>
      </c>
      <c r="W1161" s="4" t="s">
        <v>37</v>
      </c>
      <c r="X1161" s="4" t="s">
        <v>37</v>
      </c>
      <c r="Y1161" s="4" t="s">
        <v>37</v>
      </c>
      <c r="Z1161" s="4" t="s">
        <v>37</v>
      </c>
      <c r="AA1161" s="4" t="s">
        <v>37</v>
      </c>
      <c r="AB1161" s="4" t="s">
        <v>38</v>
      </c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</row>
    <row r="1162" spans="1:43">
      <c r="A1162" s="4" t="s">
        <v>5435</v>
      </c>
      <c r="B1162" s="4">
        <v>98</v>
      </c>
      <c r="C1162" s="4">
        <v>61</v>
      </c>
      <c r="D1162" s="4">
        <v>1</v>
      </c>
      <c r="E1162" s="4">
        <v>1</v>
      </c>
      <c r="F1162" s="4">
        <v>0</v>
      </c>
      <c r="G1162" s="4">
        <v>0</v>
      </c>
      <c r="H1162" s="4">
        <v>3.7810000000000001</v>
      </c>
      <c r="I1162" s="4">
        <v>2.411</v>
      </c>
      <c r="J1162" s="4">
        <v>4.2999999999999997E-2</v>
      </c>
      <c r="K1162" s="4">
        <v>3.5999999999999997E-2</v>
      </c>
      <c r="L1162" s="4">
        <v>0</v>
      </c>
      <c r="M1162" s="4">
        <v>0</v>
      </c>
      <c r="N1162" s="4">
        <v>2.07833333333333</v>
      </c>
      <c r="O1162" s="4">
        <v>1.2E-2</v>
      </c>
      <c r="P1162" s="4">
        <v>-7.4362488432747202</v>
      </c>
      <c r="Q1162" s="4">
        <v>7.77790227924196E-4</v>
      </c>
      <c r="R1162" s="4">
        <v>3.4898853344472098E-3</v>
      </c>
      <c r="S1162" s="4" t="s">
        <v>5436</v>
      </c>
      <c r="T1162" s="4" t="s">
        <v>5437</v>
      </c>
      <c r="U1162" s="4" t="s">
        <v>37</v>
      </c>
      <c r="V1162" s="4" t="s">
        <v>37</v>
      </c>
      <c r="W1162" s="4" t="s">
        <v>37</v>
      </c>
      <c r="X1162" s="4" t="s">
        <v>37</v>
      </c>
      <c r="Y1162" s="4" t="s">
        <v>35</v>
      </c>
      <c r="Z1162" s="4" t="s">
        <v>5438</v>
      </c>
      <c r="AA1162" s="4" t="s">
        <v>5439</v>
      </c>
      <c r="AB1162" s="4" t="s">
        <v>38</v>
      </c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</row>
    <row r="1163" spans="1:43">
      <c r="A1163" s="4" t="s">
        <v>5440</v>
      </c>
      <c r="B1163" s="4">
        <v>0</v>
      </c>
      <c r="C1163" s="4">
        <v>4</v>
      </c>
      <c r="D1163" s="4">
        <v>3</v>
      </c>
      <c r="E1163" s="4">
        <v>31</v>
      </c>
      <c r="F1163" s="4">
        <v>19</v>
      </c>
      <c r="G1163" s="4">
        <v>15</v>
      </c>
      <c r="H1163" s="4">
        <v>0</v>
      </c>
      <c r="I1163" s="4">
        <v>2.1999999999999999E-2</v>
      </c>
      <c r="J1163" s="4">
        <v>1.7999999999999999E-2</v>
      </c>
      <c r="K1163" s="4">
        <v>0.13900000000000001</v>
      </c>
      <c r="L1163" s="4">
        <v>8.5999999999999993E-2</v>
      </c>
      <c r="M1163" s="4">
        <v>8.4000000000000005E-2</v>
      </c>
      <c r="N1163" s="4">
        <v>1.3333333333333299E-2</v>
      </c>
      <c r="O1163" s="4">
        <v>0.10299999999999999</v>
      </c>
      <c r="P1163" s="4">
        <v>2.94953493301702</v>
      </c>
      <c r="Q1163" s="4">
        <v>8.0369434846170196E-4</v>
      </c>
      <c r="R1163" s="4">
        <v>3.5949813411979901E-3</v>
      </c>
      <c r="S1163" s="4" t="s">
        <v>5441</v>
      </c>
      <c r="T1163" s="4" t="s">
        <v>5442</v>
      </c>
      <c r="U1163" s="4" t="s">
        <v>37</v>
      </c>
      <c r="V1163" s="4" t="s">
        <v>37</v>
      </c>
      <c r="W1163" s="4" t="s">
        <v>37</v>
      </c>
      <c r="X1163" s="4" t="s">
        <v>37</v>
      </c>
      <c r="Y1163" s="4" t="s">
        <v>5443</v>
      </c>
      <c r="Z1163" s="4" t="s">
        <v>5444</v>
      </c>
      <c r="AA1163" s="4" t="s">
        <v>5445</v>
      </c>
      <c r="AB1163" s="4" t="s">
        <v>5446</v>
      </c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</row>
    <row r="1164" spans="1:43">
      <c r="A1164" s="4" t="s">
        <v>5447</v>
      </c>
      <c r="B1164" s="4">
        <v>19</v>
      </c>
      <c r="C1164" s="4">
        <v>6</v>
      </c>
      <c r="D1164" s="4">
        <v>2</v>
      </c>
      <c r="E1164" s="4">
        <v>53</v>
      </c>
      <c r="F1164" s="4">
        <v>50</v>
      </c>
      <c r="G1164" s="4">
        <v>29</v>
      </c>
      <c r="H1164" s="4">
        <v>1.3380000000000001</v>
      </c>
      <c r="I1164" s="4">
        <v>0.42499999999999999</v>
      </c>
      <c r="J1164" s="4">
        <v>0.153</v>
      </c>
      <c r="K1164" s="4">
        <v>3.4169999999999998</v>
      </c>
      <c r="L1164" s="4">
        <v>3.2519999999999998</v>
      </c>
      <c r="M1164" s="4">
        <v>2.081</v>
      </c>
      <c r="N1164" s="4">
        <v>0.63866666666666705</v>
      </c>
      <c r="O1164" s="4">
        <v>2.9166666666666701</v>
      </c>
      <c r="P1164" s="4">
        <v>2.1911854558708699</v>
      </c>
      <c r="Q1164" s="4">
        <v>8.0882892971399995E-4</v>
      </c>
      <c r="R1164" s="4">
        <v>3.6129908922716098E-3</v>
      </c>
      <c r="S1164" s="4" t="s">
        <v>5448</v>
      </c>
      <c r="T1164" s="4" t="s">
        <v>5449</v>
      </c>
      <c r="U1164" s="4" t="s">
        <v>37</v>
      </c>
      <c r="V1164" s="4" t="s">
        <v>37</v>
      </c>
      <c r="W1164" s="4" t="s">
        <v>37</v>
      </c>
      <c r="X1164" s="4" t="s">
        <v>37</v>
      </c>
      <c r="Y1164" s="4" t="s">
        <v>5450</v>
      </c>
      <c r="Z1164" s="4" t="s">
        <v>1689</v>
      </c>
      <c r="AA1164" s="4" t="s">
        <v>5451</v>
      </c>
      <c r="AB1164" s="4" t="s">
        <v>38</v>
      </c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</row>
    <row r="1165" spans="1:43">
      <c r="A1165" s="4" t="s">
        <v>5452</v>
      </c>
      <c r="B1165" s="4">
        <v>103</v>
      </c>
      <c r="C1165" s="4">
        <v>39</v>
      </c>
      <c r="D1165" s="4">
        <v>4</v>
      </c>
      <c r="E1165" s="4">
        <v>0</v>
      </c>
      <c r="F1165" s="4">
        <v>0</v>
      </c>
      <c r="G1165" s="4">
        <v>2</v>
      </c>
      <c r="H1165" s="4">
        <v>1.508</v>
      </c>
      <c r="I1165" s="4">
        <v>0.57199999999999995</v>
      </c>
      <c r="J1165" s="4">
        <v>6.4000000000000001E-2</v>
      </c>
      <c r="K1165" s="4">
        <v>0</v>
      </c>
      <c r="L1165" s="4">
        <v>0</v>
      </c>
      <c r="M1165" s="4">
        <v>0.03</v>
      </c>
      <c r="N1165" s="4">
        <v>0.71466666666666701</v>
      </c>
      <c r="O1165" s="4">
        <v>0.01</v>
      </c>
      <c r="P1165" s="4">
        <v>-6.1591985948492596</v>
      </c>
      <c r="Q1165" s="4">
        <v>8.87694482942687E-4</v>
      </c>
      <c r="R1165" s="4">
        <v>3.9196235567523496E-3</v>
      </c>
      <c r="S1165" s="4" t="s">
        <v>5453</v>
      </c>
      <c r="T1165" s="4" t="s">
        <v>5454</v>
      </c>
      <c r="U1165" s="4" t="s">
        <v>37</v>
      </c>
      <c r="V1165" s="4" t="s">
        <v>37</v>
      </c>
      <c r="W1165" s="4" t="s">
        <v>37</v>
      </c>
      <c r="X1165" s="4" t="s">
        <v>37</v>
      </c>
      <c r="Y1165" s="4" t="s">
        <v>37</v>
      </c>
      <c r="Z1165" s="4" t="s">
        <v>5455</v>
      </c>
      <c r="AA1165" s="4" t="s">
        <v>5456</v>
      </c>
      <c r="AB1165" s="4" t="s">
        <v>38</v>
      </c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</row>
    <row r="1166" spans="1:43">
      <c r="A1166" s="4" t="s">
        <v>5457</v>
      </c>
      <c r="B1166" s="4">
        <v>31</v>
      </c>
      <c r="C1166" s="4">
        <v>37</v>
      </c>
      <c r="D1166" s="4">
        <v>51</v>
      </c>
      <c r="E1166" s="4">
        <v>96</v>
      </c>
      <c r="F1166" s="4">
        <v>122</v>
      </c>
      <c r="G1166" s="4">
        <v>67</v>
      </c>
      <c r="H1166" s="4">
        <v>1.39</v>
      </c>
      <c r="I1166" s="4">
        <v>1.6719999999999999</v>
      </c>
      <c r="J1166" s="4">
        <v>2.488</v>
      </c>
      <c r="K1166" s="4">
        <v>3.948</v>
      </c>
      <c r="L1166" s="4">
        <v>5.056</v>
      </c>
      <c r="M1166" s="4">
        <v>3.0739999999999998</v>
      </c>
      <c r="N1166" s="4">
        <v>1.85</v>
      </c>
      <c r="O1166" s="4">
        <v>4.0259999999999998</v>
      </c>
      <c r="P1166" s="4">
        <v>1.12182190151767</v>
      </c>
      <c r="Q1166" s="4">
        <v>8.9512109171699795E-4</v>
      </c>
      <c r="R1166" s="4">
        <v>3.9457349272812503E-3</v>
      </c>
      <c r="S1166" s="4" t="s">
        <v>5458</v>
      </c>
      <c r="T1166" s="4" t="s">
        <v>5459</v>
      </c>
      <c r="U1166" s="4" t="s">
        <v>315</v>
      </c>
      <c r="V1166" s="4" t="s">
        <v>806</v>
      </c>
      <c r="W1166" s="4" t="s">
        <v>4226</v>
      </c>
      <c r="X1166" s="4" t="s">
        <v>5460</v>
      </c>
      <c r="Y1166" s="4" t="s">
        <v>5461</v>
      </c>
      <c r="Z1166" s="4" t="s">
        <v>37</v>
      </c>
      <c r="AA1166" s="4" t="s">
        <v>5462</v>
      </c>
      <c r="AB1166" s="4" t="s">
        <v>38</v>
      </c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</row>
    <row r="1167" spans="1:43">
      <c r="A1167" s="4" t="s">
        <v>5463</v>
      </c>
      <c r="B1167" s="4">
        <v>32</v>
      </c>
      <c r="C1167" s="4">
        <v>16</v>
      </c>
      <c r="D1167" s="4">
        <v>13</v>
      </c>
      <c r="E1167" s="4">
        <v>81</v>
      </c>
      <c r="F1167" s="4">
        <v>62</v>
      </c>
      <c r="G1167" s="4">
        <v>45</v>
      </c>
      <c r="H1167" s="4">
        <v>0.39800000000000002</v>
      </c>
      <c r="I1167" s="4">
        <v>0.20599999999999999</v>
      </c>
      <c r="J1167" s="4">
        <v>0.16800000000000001</v>
      </c>
      <c r="K1167" s="4">
        <v>0.89400000000000002</v>
      </c>
      <c r="L1167" s="4">
        <v>0.66600000000000004</v>
      </c>
      <c r="M1167" s="4">
        <v>0.52500000000000002</v>
      </c>
      <c r="N1167" s="4">
        <v>0.25733333333333303</v>
      </c>
      <c r="O1167" s="4">
        <v>0.69499999999999995</v>
      </c>
      <c r="P1167" s="4">
        <v>1.4333746310639499</v>
      </c>
      <c r="Q1167" s="4">
        <v>9.0617910052964202E-4</v>
      </c>
      <c r="R1167" s="4">
        <v>3.9890848385570601E-3</v>
      </c>
      <c r="S1167" s="4" t="s">
        <v>5464</v>
      </c>
      <c r="T1167" s="4" t="s">
        <v>5465</v>
      </c>
      <c r="U1167" s="4" t="s">
        <v>37</v>
      </c>
      <c r="V1167" s="4" t="s">
        <v>37</v>
      </c>
      <c r="W1167" s="4" t="s">
        <v>37</v>
      </c>
      <c r="X1167" s="4" t="s">
        <v>37</v>
      </c>
      <c r="Y1167" s="4" t="s">
        <v>5466</v>
      </c>
      <c r="Z1167" s="4" t="s">
        <v>5467</v>
      </c>
      <c r="AA1167" s="4" t="s">
        <v>5468</v>
      </c>
      <c r="AB1167" s="4" t="s">
        <v>38</v>
      </c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</row>
    <row r="1168" spans="1:43">
      <c r="A1168" s="4" t="s">
        <v>5469</v>
      </c>
      <c r="B1168" s="4">
        <v>31</v>
      </c>
      <c r="C1168" s="4">
        <v>59</v>
      </c>
      <c r="D1168" s="4">
        <v>40</v>
      </c>
      <c r="E1168" s="4">
        <v>79</v>
      </c>
      <c r="F1168" s="4">
        <v>115</v>
      </c>
      <c r="G1168" s="4">
        <v>106</v>
      </c>
      <c r="H1168" s="4">
        <v>2.7229999999999999</v>
      </c>
      <c r="I1168" s="4">
        <v>5.2089999999999996</v>
      </c>
      <c r="J1168" s="4">
        <v>3.8159999999999998</v>
      </c>
      <c r="K1168" s="4">
        <v>6.3540000000000001</v>
      </c>
      <c r="L1168" s="4">
        <v>9.3320000000000007</v>
      </c>
      <c r="M1168" s="4">
        <v>9.4890000000000008</v>
      </c>
      <c r="N1168" s="4">
        <v>3.9159999999999999</v>
      </c>
      <c r="O1168" s="4">
        <v>8.3916666666666693</v>
      </c>
      <c r="P1168" s="4">
        <v>1.09957660745666</v>
      </c>
      <c r="Q1168" s="4">
        <v>9.3742345721916102E-4</v>
      </c>
      <c r="R1168" s="4">
        <v>4.1113570328559198E-3</v>
      </c>
      <c r="S1168" s="4" t="s">
        <v>5470</v>
      </c>
      <c r="T1168" s="4" t="s">
        <v>5471</v>
      </c>
      <c r="U1168" s="4" t="s">
        <v>37</v>
      </c>
      <c r="V1168" s="4" t="s">
        <v>37</v>
      </c>
      <c r="W1168" s="4" t="s">
        <v>37</v>
      </c>
      <c r="X1168" s="4" t="s">
        <v>37</v>
      </c>
      <c r="Y1168" s="4" t="s">
        <v>117</v>
      </c>
      <c r="Z1168" s="4" t="s">
        <v>5472</v>
      </c>
      <c r="AA1168" s="4" t="s">
        <v>5473</v>
      </c>
      <c r="AB1168" s="4" t="s">
        <v>38</v>
      </c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</row>
    <row r="1169" spans="1:43">
      <c r="A1169" s="4" t="s">
        <v>5474</v>
      </c>
      <c r="B1169" s="4">
        <v>20</v>
      </c>
      <c r="C1169" s="4">
        <v>7</v>
      </c>
      <c r="D1169" s="4">
        <v>3</v>
      </c>
      <c r="E1169" s="4">
        <v>0</v>
      </c>
      <c r="F1169" s="4">
        <v>0</v>
      </c>
      <c r="G1169" s="4">
        <v>0</v>
      </c>
      <c r="H1169" s="4">
        <v>1.8560000000000001</v>
      </c>
      <c r="I1169" s="4">
        <v>0.65300000000000002</v>
      </c>
      <c r="J1169" s="4">
        <v>0.30199999999999999</v>
      </c>
      <c r="K1169" s="4">
        <v>0</v>
      </c>
      <c r="L1169" s="4">
        <v>0</v>
      </c>
      <c r="M1169" s="4">
        <v>0</v>
      </c>
      <c r="N1169" s="4">
        <v>0.93700000000000006</v>
      </c>
      <c r="O1169" s="4">
        <v>1E-3</v>
      </c>
      <c r="P1169" s="4">
        <v>-9.87190523765919</v>
      </c>
      <c r="Q1169" s="4">
        <v>9.7089721386485104E-4</v>
      </c>
      <c r="R1169" s="4">
        <v>4.2424694274744599E-3</v>
      </c>
      <c r="S1169" s="4" t="s">
        <v>5475</v>
      </c>
      <c r="T1169" s="4" t="s">
        <v>5476</v>
      </c>
      <c r="U1169" s="4" t="s">
        <v>37</v>
      </c>
      <c r="V1169" s="4" t="s">
        <v>37</v>
      </c>
      <c r="W1169" s="4" t="s">
        <v>37</v>
      </c>
      <c r="X1169" s="4" t="s">
        <v>37</v>
      </c>
      <c r="Y1169" s="4" t="s">
        <v>3270</v>
      </c>
      <c r="Z1169" s="4" t="s">
        <v>5477</v>
      </c>
      <c r="AA1169" s="4" t="s">
        <v>5478</v>
      </c>
      <c r="AB1169" s="4" t="s">
        <v>38</v>
      </c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</row>
    <row r="1170" spans="1:43">
      <c r="A1170" s="4" t="s">
        <v>5479</v>
      </c>
      <c r="B1170" s="4">
        <v>0</v>
      </c>
      <c r="C1170" s="4">
        <v>0</v>
      </c>
      <c r="D1170" s="4">
        <v>0</v>
      </c>
      <c r="E1170" s="4">
        <v>14</v>
      </c>
      <c r="F1170" s="4">
        <v>5</v>
      </c>
      <c r="G1170" s="4">
        <v>9</v>
      </c>
      <c r="H1170" s="4">
        <v>0</v>
      </c>
      <c r="I1170" s="4">
        <v>0</v>
      </c>
      <c r="J1170" s="4">
        <v>0</v>
      </c>
      <c r="K1170" s="4">
        <v>0.23</v>
      </c>
      <c r="L1170" s="4">
        <v>8.3000000000000004E-2</v>
      </c>
      <c r="M1170" s="4">
        <v>0.16400000000000001</v>
      </c>
      <c r="N1170" s="4">
        <v>1E-3</v>
      </c>
      <c r="O1170" s="4">
        <v>0.159</v>
      </c>
      <c r="P1170" s="4">
        <v>7.3128829552843602</v>
      </c>
      <c r="Q1170" s="4">
        <v>9.9299054752312495E-4</v>
      </c>
      <c r="R1170" s="4">
        <v>4.3346514058098503E-3</v>
      </c>
      <c r="S1170" s="4" t="s">
        <v>5480</v>
      </c>
      <c r="T1170" s="4" t="s">
        <v>5481</v>
      </c>
      <c r="U1170" s="4" t="s">
        <v>37</v>
      </c>
      <c r="V1170" s="4" t="s">
        <v>37</v>
      </c>
      <c r="W1170" s="4" t="s">
        <v>37</v>
      </c>
      <c r="X1170" s="4" t="s">
        <v>37</v>
      </c>
      <c r="Y1170" s="4" t="s">
        <v>54</v>
      </c>
      <c r="Z1170" s="4" t="s">
        <v>64</v>
      </c>
      <c r="AA1170" s="4" t="s">
        <v>37</v>
      </c>
      <c r="AB1170" s="4" t="s">
        <v>38</v>
      </c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</row>
    <row r="1171" spans="1:43">
      <c r="A1171" s="4" t="s">
        <v>5482</v>
      </c>
      <c r="B1171" s="4">
        <v>31</v>
      </c>
      <c r="C1171" s="4">
        <v>41</v>
      </c>
      <c r="D1171" s="4">
        <v>38</v>
      </c>
      <c r="E1171" s="4">
        <v>145</v>
      </c>
      <c r="F1171" s="4">
        <v>103</v>
      </c>
      <c r="G1171" s="4">
        <v>46</v>
      </c>
      <c r="H1171" s="4">
        <v>0.14099999999999999</v>
      </c>
      <c r="I1171" s="4">
        <v>0.191</v>
      </c>
      <c r="J1171" s="4">
        <v>0.187</v>
      </c>
      <c r="K1171" s="4">
        <v>0.54900000000000004</v>
      </c>
      <c r="L1171" s="4">
        <v>0.434</v>
      </c>
      <c r="M1171" s="4">
        <v>0.218</v>
      </c>
      <c r="N1171" s="4">
        <v>0.17299999999999999</v>
      </c>
      <c r="O1171" s="4">
        <v>0.40033333333333299</v>
      </c>
      <c r="P1171" s="4">
        <v>1.2104297073477499</v>
      </c>
      <c r="Q1171" s="4">
        <v>9.9337035696373996E-4</v>
      </c>
      <c r="R1171" s="4">
        <v>4.3348581273260399E-3</v>
      </c>
      <c r="S1171" s="4" t="s">
        <v>5483</v>
      </c>
      <c r="T1171" s="4" t="s">
        <v>5484</v>
      </c>
      <c r="U1171" s="4" t="s">
        <v>89</v>
      </c>
      <c r="V1171" s="4" t="s">
        <v>90</v>
      </c>
      <c r="W1171" s="4" t="s">
        <v>123</v>
      </c>
      <c r="X1171" s="4" t="s">
        <v>5485</v>
      </c>
      <c r="Y1171" s="4" t="s">
        <v>5486</v>
      </c>
      <c r="Z1171" s="4" t="s">
        <v>5487</v>
      </c>
      <c r="AA1171" s="4" t="s">
        <v>5488</v>
      </c>
      <c r="AB1171" s="4" t="s">
        <v>38</v>
      </c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</row>
    <row r="1172" spans="1:43">
      <c r="A1172" s="4" t="s">
        <v>5489</v>
      </c>
      <c r="B1172" s="4">
        <v>23</v>
      </c>
      <c r="C1172" s="4">
        <v>33</v>
      </c>
      <c r="D1172" s="4">
        <v>52</v>
      </c>
      <c r="E1172" s="4">
        <v>108</v>
      </c>
      <c r="F1172" s="4">
        <v>75</v>
      </c>
      <c r="G1172" s="4">
        <v>84</v>
      </c>
      <c r="H1172" s="4">
        <v>0.627</v>
      </c>
      <c r="I1172" s="4">
        <v>0.90400000000000003</v>
      </c>
      <c r="J1172" s="4">
        <v>1.5389999999999999</v>
      </c>
      <c r="K1172" s="4">
        <v>2.6949999999999998</v>
      </c>
      <c r="L1172" s="4">
        <v>1.8879999999999999</v>
      </c>
      <c r="M1172" s="4">
        <v>2.3330000000000002</v>
      </c>
      <c r="N1172" s="4">
        <v>1.0233333333333301</v>
      </c>
      <c r="O1172" s="4">
        <v>2.3053333333333299</v>
      </c>
      <c r="P1172" s="4">
        <v>1.1716992133847399</v>
      </c>
      <c r="Q1172" s="4">
        <v>1.0060819306824101E-3</v>
      </c>
      <c r="R1172" s="4">
        <v>4.3873920716280598E-3</v>
      </c>
      <c r="S1172" s="4" t="s">
        <v>5490</v>
      </c>
      <c r="T1172" s="4" t="s">
        <v>5491</v>
      </c>
      <c r="U1172" s="4" t="s">
        <v>37</v>
      </c>
      <c r="V1172" s="4" t="s">
        <v>37</v>
      </c>
      <c r="W1172" s="4" t="s">
        <v>37</v>
      </c>
      <c r="X1172" s="4" t="s">
        <v>37</v>
      </c>
      <c r="Y1172" s="4" t="s">
        <v>37</v>
      </c>
      <c r="Z1172" s="4" t="s">
        <v>37</v>
      </c>
      <c r="AA1172" s="4" t="s">
        <v>37</v>
      </c>
      <c r="AB1172" s="4" t="s">
        <v>38</v>
      </c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</row>
    <row r="1173" spans="1:43">
      <c r="A1173" s="4" t="s">
        <v>5492</v>
      </c>
      <c r="B1173" s="4">
        <v>83</v>
      </c>
      <c r="C1173" s="4">
        <v>32</v>
      </c>
      <c r="D1173" s="4">
        <v>9</v>
      </c>
      <c r="E1173" s="4">
        <v>11</v>
      </c>
      <c r="F1173" s="4">
        <v>6</v>
      </c>
      <c r="G1173" s="4">
        <v>4</v>
      </c>
      <c r="H1173" s="4">
        <v>2.59</v>
      </c>
      <c r="I1173" s="4">
        <v>1.004</v>
      </c>
      <c r="J1173" s="4">
        <v>0.30499999999999999</v>
      </c>
      <c r="K1173" s="4">
        <v>0.314</v>
      </c>
      <c r="L1173" s="4">
        <v>0.17299999999999999</v>
      </c>
      <c r="M1173" s="4">
        <v>0.127</v>
      </c>
      <c r="N1173" s="4">
        <v>1.2996666666666701</v>
      </c>
      <c r="O1173" s="4">
        <v>0.204666666666667</v>
      </c>
      <c r="P1173" s="4">
        <v>-2.6667935940274599</v>
      </c>
      <c r="Q1173" s="4">
        <v>1.0069270510896899E-3</v>
      </c>
      <c r="R1173" s="4">
        <v>4.3896094346902396E-3</v>
      </c>
      <c r="S1173" s="4" t="s">
        <v>5493</v>
      </c>
      <c r="T1173" s="4" t="s">
        <v>5494</v>
      </c>
      <c r="U1173" s="4" t="s">
        <v>79</v>
      </c>
      <c r="V1173" s="4" t="s">
        <v>80</v>
      </c>
      <c r="W1173" s="4" t="s">
        <v>1322</v>
      </c>
      <c r="X1173" s="4" t="s">
        <v>5495</v>
      </c>
      <c r="Y1173" s="4" t="s">
        <v>5496</v>
      </c>
      <c r="Z1173" s="4" t="s">
        <v>1325</v>
      </c>
      <c r="AA1173" s="4" t="s">
        <v>5497</v>
      </c>
      <c r="AB1173" s="4" t="s">
        <v>38</v>
      </c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</row>
    <row r="1174" spans="1:43">
      <c r="A1174" s="4" t="s">
        <v>5498</v>
      </c>
      <c r="B1174" s="4">
        <v>33</v>
      </c>
      <c r="C1174" s="4">
        <v>40</v>
      </c>
      <c r="D1174" s="4">
        <v>22</v>
      </c>
      <c r="E1174" s="4">
        <v>101</v>
      </c>
      <c r="F1174" s="4">
        <v>87</v>
      </c>
      <c r="G1174" s="4">
        <v>55</v>
      </c>
      <c r="H1174" s="4">
        <v>0.85199999999999998</v>
      </c>
      <c r="I1174" s="4">
        <v>0.99199999999999999</v>
      </c>
      <c r="J1174" s="4">
        <v>0.61699999999999999</v>
      </c>
      <c r="K1174" s="4">
        <v>2.387</v>
      </c>
      <c r="L1174" s="4">
        <v>2.0739999999999998</v>
      </c>
      <c r="M1174" s="4">
        <v>1.4470000000000001</v>
      </c>
      <c r="N1174" s="4">
        <v>0.82033333333333303</v>
      </c>
      <c r="O1174" s="4">
        <v>1.96933333333333</v>
      </c>
      <c r="P1174" s="4">
        <v>1.26342516830663</v>
      </c>
      <c r="Q1174" s="4">
        <v>1.00803391075922E-3</v>
      </c>
      <c r="R1174" s="4">
        <v>4.3914982166352798E-3</v>
      </c>
      <c r="S1174" s="4" t="s">
        <v>5499</v>
      </c>
      <c r="T1174" s="4" t="s">
        <v>5500</v>
      </c>
      <c r="U1174" s="4" t="s">
        <v>37</v>
      </c>
      <c r="V1174" s="4" t="s">
        <v>37</v>
      </c>
      <c r="W1174" s="4" t="s">
        <v>37</v>
      </c>
      <c r="X1174" s="4" t="s">
        <v>37</v>
      </c>
      <c r="Y1174" s="4" t="s">
        <v>5501</v>
      </c>
      <c r="Z1174" s="4" t="s">
        <v>5502</v>
      </c>
      <c r="AA1174" s="4" t="s">
        <v>5503</v>
      </c>
      <c r="AB1174" s="4" t="s">
        <v>38</v>
      </c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</row>
    <row r="1175" spans="1:43">
      <c r="A1175" s="4" t="s">
        <v>5504</v>
      </c>
      <c r="B1175" s="4">
        <v>8</v>
      </c>
      <c r="C1175" s="4">
        <v>16</v>
      </c>
      <c r="D1175" s="4">
        <v>26</v>
      </c>
      <c r="E1175" s="4">
        <v>71</v>
      </c>
      <c r="F1175" s="4">
        <v>50</v>
      </c>
      <c r="G1175" s="4">
        <v>44</v>
      </c>
      <c r="H1175" s="4">
        <v>0.20699999999999999</v>
      </c>
      <c r="I1175" s="4">
        <v>0.41699999999999998</v>
      </c>
      <c r="J1175" s="4">
        <v>0.73199999999999998</v>
      </c>
      <c r="K1175" s="4">
        <v>1.6859999999999999</v>
      </c>
      <c r="L1175" s="4">
        <v>1.198</v>
      </c>
      <c r="M1175" s="4">
        <v>1.163</v>
      </c>
      <c r="N1175" s="4">
        <v>0.45200000000000001</v>
      </c>
      <c r="O1175" s="4">
        <v>1.349</v>
      </c>
      <c r="P1175" s="4">
        <v>1.57749567053308</v>
      </c>
      <c r="Q1175" s="4">
        <v>1.0124457040815299E-3</v>
      </c>
      <c r="R1175" s="4">
        <v>4.4092450018433701E-3</v>
      </c>
      <c r="S1175" s="4" t="s">
        <v>5505</v>
      </c>
      <c r="T1175" s="4" t="s">
        <v>5506</v>
      </c>
      <c r="U1175" s="4" t="s">
        <v>5507</v>
      </c>
      <c r="V1175" s="4" t="s">
        <v>5508</v>
      </c>
      <c r="W1175" s="4" t="s">
        <v>5509</v>
      </c>
      <c r="X1175" s="4" t="s">
        <v>5510</v>
      </c>
      <c r="Y1175" s="4" t="s">
        <v>5511</v>
      </c>
      <c r="Z1175" s="4" t="s">
        <v>5512</v>
      </c>
      <c r="AA1175" s="4" t="s">
        <v>5513</v>
      </c>
      <c r="AB1175" s="4" t="s">
        <v>38</v>
      </c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</row>
    <row r="1176" spans="1:43">
      <c r="A1176" s="4" t="s">
        <v>5514</v>
      </c>
      <c r="B1176" s="4">
        <v>46</v>
      </c>
      <c r="C1176" s="4">
        <v>62</v>
      </c>
      <c r="D1176" s="4">
        <v>33</v>
      </c>
      <c r="E1176" s="4">
        <v>123</v>
      </c>
      <c r="F1176" s="4">
        <v>97</v>
      </c>
      <c r="G1176" s="4">
        <v>93</v>
      </c>
      <c r="H1176" s="4">
        <v>1.004</v>
      </c>
      <c r="I1176" s="4">
        <v>1.363</v>
      </c>
      <c r="J1176" s="4">
        <v>0.78200000000000003</v>
      </c>
      <c r="K1176" s="4">
        <v>2.4689999999999999</v>
      </c>
      <c r="L1176" s="4">
        <v>1.9570000000000001</v>
      </c>
      <c r="M1176" s="4">
        <v>2.0659999999999998</v>
      </c>
      <c r="N1176" s="4">
        <v>1.0496666666666701</v>
      </c>
      <c r="O1176" s="4">
        <v>2.1640000000000001</v>
      </c>
      <c r="P1176" s="4">
        <v>1.04376924241256</v>
      </c>
      <c r="Q1176" s="4">
        <v>1.01883817306255E-3</v>
      </c>
      <c r="R1176" s="4">
        <v>4.4341224761557402E-3</v>
      </c>
      <c r="S1176" s="4" t="s">
        <v>5515</v>
      </c>
      <c r="T1176" s="4" t="s">
        <v>5516</v>
      </c>
      <c r="U1176" s="4" t="s">
        <v>37</v>
      </c>
      <c r="V1176" s="4" t="s">
        <v>37</v>
      </c>
      <c r="W1176" s="4" t="s">
        <v>37</v>
      </c>
      <c r="X1176" s="4" t="s">
        <v>37</v>
      </c>
      <c r="Y1176" s="4" t="s">
        <v>951</v>
      </c>
      <c r="Z1176" s="4" t="s">
        <v>5517</v>
      </c>
      <c r="AA1176" s="4" t="s">
        <v>5518</v>
      </c>
      <c r="AB1176" s="4" t="s">
        <v>5519</v>
      </c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</row>
    <row r="1177" spans="1:43">
      <c r="A1177" s="4" t="s">
        <v>5520</v>
      </c>
      <c r="B1177" s="4">
        <v>2</v>
      </c>
      <c r="C1177" s="4">
        <v>2</v>
      </c>
      <c r="D1177" s="4">
        <v>3</v>
      </c>
      <c r="E1177" s="4">
        <v>18</v>
      </c>
      <c r="F1177" s="4">
        <v>22</v>
      </c>
      <c r="G1177" s="4">
        <v>17</v>
      </c>
      <c r="H1177" s="4">
        <v>0.04</v>
      </c>
      <c r="I1177" s="4">
        <v>0.04</v>
      </c>
      <c r="J1177" s="4">
        <v>6.6000000000000003E-2</v>
      </c>
      <c r="K1177" s="4">
        <v>0.33100000000000002</v>
      </c>
      <c r="L1177" s="4">
        <v>0.40899999999999997</v>
      </c>
      <c r="M1177" s="4">
        <v>0.34799999999999998</v>
      </c>
      <c r="N1177" s="4">
        <v>4.8666666666666698E-2</v>
      </c>
      <c r="O1177" s="4">
        <v>0.36266666666666703</v>
      </c>
      <c r="P1177" s="4">
        <v>2.8976382823703202</v>
      </c>
      <c r="Q1177" s="4">
        <v>1.0315735092626399E-3</v>
      </c>
      <c r="R1177" s="4">
        <v>4.4880503794713297E-3</v>
      </c>
      <c r="S1177" s="4" t="s">
        <v>5521</v>
      </c>
      <c r="T1177" s="4" t="s">
        <v>5522</v>
      </c>
      <c r="U1177" s="4" t="s">
        <v>37</v>
      </c>
      <c r="V1177" s="4" t="s">
        <v>37</v>
      </c>
      <c r="W1177" s="4" t="s">
        <v>37</v>
      </c>
      <c r="X1177" s="4" t="s">
        <v>37</v>
      </c>
      <c r="Y1177" s="4" t="s">
        <v>37</v>
      </c>
      <c r="Z1177" s="4" t="s">
        <v>37</v>
      </c>
      <c r="AA1177" s="4" t="s">
        <v>37</v>
      </c>
      <c r="AB1177" s="4" t="s">
        <v>38</v>
      </c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</row>
    <row r="1178" spans="1:43">
      <c r="A1178" s="4" t="s">
        <v>5523</v>
      </c>
      <c r="B1178" s="4">
        <v>22</v>
      </c>
      <c r="C1178" s="4">
        <v>17</v>
      </c>
      <c r="D1178" s="4">
        <v>55</v>
      </c>
      <c r="E1178" s="4">
        <v>101</v>
      </c>
      <c r="F1178" s="4">
        <v>73</v>
      </c>
      <c r="G1178" s="4">
        <v>88</v>
      </c>
      <c r="H1178" s="4">
        <v>0.71899999999999997</v>
      </c>
      <c r="I1178" s="4">
        <v>0.55800000000000005</v>
      </c>
      <c r="J1178" s="4">
        <v>1.952</v>
      </c>
      <c r="K1178" s="4">
        <v>3.0219999999999998</v>
      </c>
      <c r="L1178" s="4">
        <v>2.2040000000000002</v>
      </c>
      <c r="M1178" s="4">
        <v>2.931</v>
      </c>
      <c r="N1178" s="4">
        <v>1.07633333333333</v>
      </c>
      <c r="O1178" s="4">
        <v>2.7189999999999999</v>
      </c>
      <c r="P1178" s="4">
        <v>1.3369512111319399</v>
      </c>
      <c r="Q1178" s="4">
        <v>1.0360955726982099E-3</v>
      </c>
      <c r="R1178" s="4">
        <v>4.5047182969029402E-3</v>
      </c>
      <c r="S1178" s="4" t="s">
        <v>5524</v>
      </c>
      <c r="T1178" s="4" t="s">
        <v>5525</v>
      </c>
      <c r="U1178" s="4" t="s">
        <v>37</v>
      </c>
      <c r="V1178" s="4" t="s">
        <v>37</v>
      </c>
      <c r="W1178" s="4" t="s">
        <v>37</v>
      </c>
      <c r="X1178" s="4" t="s">
        <v>37</v>
      </c>
      <c r="Y1178" s="4" t="s">
        <v>446</v>
      </c>
      <c r="Z1178" s="4" t="s">
        <v>447</v>
      </c>
      <c r="AA1178" s="4" t="s">
        <v>37</v>
      </c>
      <c r="AB1178" s="4" t="s">
        <v>38</v>
      </c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</row>
    <row r="1179" spans="1:43">
      <c r="A1179" s="4" t="s">
        <v>5526</v>
      </c>
      <c r="B1179" s="4">
        <v>563</v>
      </c>
      <c r="C1179" s="4">
        <v>495</v>
      </c>
      <c r="D1179" s="4">
        <v>775</v>
      </c>
      <c r="E1179" s="4">
        <v>4912</v>
      </c>
      <c r="F1179" s="4">
        <v>2969</v>
      </c>
      <c r="G1179" s="4">
        <v>856</v>
      </c>
      <c r="H1179" s="4">
        <v>13.548999999999999</v>
      </c>
      <c r="I1179" s="4">
        <v>11.973000000000001</v>
      </c>
      <c r="J1179" s="4">
        <v>20.257999999999999</v>
      </c>
      <c r="K1179" s="4">
        <v>108.248</v>
      </c>
      <c r="L1179" s="4">
        <v>66.010000000000005</v>
      </c>
      <c r="M1179" s="4">
        <v>20.995000000000001</v>
      </c>
      <c r="N1179" s="4">
        <v>15.26</v>
      </c>
      <c r="O1179" s="4">
        <v>65.084333333333305</v>
      </c>
      <c r="P1179" s="4">
        <v>2.0925553470799501</v>
      </c>
      <c r="Q1179" s="4">
        <v>1.05367340046058E-3</v>
      </c>
      <c r="R1179" s="4">
        <v>4.5735177991363101E-3</v>
      </c>
      <c r="S1179" s="4" t="s">
        <v>5527</v>
      </c>
      <c r="T1179" s="4" t="s">
        <v>5528</v>
      </c>
      <c r="U1179" s="4" t="s">
        <v>37</v>
      </c>
      <c r="V1179" s="4" t="s">
        <v>37</v>
      </c>
      <c r="W1179" s="4" t="s">
        <v>37</v>
      </c>
      <c r="X1179" s="4" t="s">
        <v>37</v>
      </c>
      <c r="Y1179" s="4" t="s">
        <v>54</v>
      </c>
      <c r="Z1179" s="4" t="s">
        <v>64</v>
      </c>
      <c r="AA1179" s="4" t="s">
        <v>37</v>
      </c>
      <c r="AB1179" s="4" t="s">
        <v>38</v>
      </c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</row>
    <row r="1180" spans="1:43">
      <c r="A1180" s="4" t="s">
        <v>5529</v>
      </c>
      <c r="B1180" s="4">
        <v>43</v>
      </c>
      <c r="C1180" s="4">
        <v>40</v>
      </c>
      <c r="D1180" s="4">
        <v>88</v>
      </c>
      <c r="E1180" s="4">
        <v>150</v>
      </c>
      <c r="F1180" s="4">
        <v>140</v>
      </c>
      <c r="G1180" s="4">
        <v>99</v>
      </c>
      <c r="H1180" s="4">
        <v>3.4209999999999998</v>
      </c>
      <c r="I1180" s="4">
        <v>3.1989999999999998</v>
      </c>
      <c r="J1180" s="4">
        <v>7.6050000000000004</v>
      </c>
      <c r="K1180" s="4">
        <v>10.929</v>
      </c>
      <c r="L1180" s="4">
        <v>10.291</v>
      </c>
      <c r="M1180" s="4">
        <v>8.0280000000000005</v>
      </c>
      <c r="N1180" s="4">
        <v>4.7416666666666698</v>
      </c>
      <c r="O1180" s="4">
        <v>9.7493333333333307</v>
      </c>
      <c r="P1180" s="4">
        <v>1.03990932297676</v>
      </c>
      <c r="Q1180" s="4">
        <v>1.06146946552845E-3</v>
      </c>
      <c r="R1180" s="4">
        <v>4.5997010172899302E-3</v>
      </c>
      <c r="S1180" s="4" t="s">
        <v>5530</v>
      </c>
      <c r="T1180" s="4" t="s">
        <v>37</v>
      </c>
      <c r="U1180" s="4" t="s">
        <v>37</v>
      </c>
      <c r="V1180" s="4" t="s">
        <v>37</v>
      </c>
      <c r="W1180" s="4" t="s">
        <v>37</v>
      </c>
      <c r="X1180" s="4" t="s">
        <v>37</v>
      </c>
      <c r="Y1180" s="4" t="s">
        <v>37</v>
      </c>
      <c r="Z1180" s="4" t="s">
        <v>37</v>
      </c>
      <c r="AA1180" s="4" t="s">
        <v>37</v>
      </c>
      <c r="AB1180" s="4" t="s">
        <v>38</v>
      </c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</row>
    <row r="1181" spans="1:43">
      <c r="A1181" s="4" t="s">
        <v>5531</v>
      </c>
      <c r="B1181" s="4">
        <v>25</v>
      </c>
      <c r="C1181" s="4">
        <v>18</v>
      </c>
      <c r="D1181" s="4">
        <v>30</v>
      </c>
      <c r="E1181" s="4">
        <v>79</v>
      </c>
      <c r="F1181" s="4">
        <v>77</v>
      </c>
      <c r="G1181" s="4">
        <v>44</v>
      </c>
      <c r="H1181" s="4">
        <v>0.47099999999999997</v>
      </c>
      <c r="I1181" s="4">
        <v>0.30499999999999999</v>
      </c>
      <c r="J1181" s="4">
        <v>0.628</v>
      </c>
      <c r="K1181" s="4">
        <v>1.3180000000000001</v>
      </c>
      <c r="L1181" s="4">
        <v>1.177</v>
      </c>
      <c r="M1181" s="4">
        <v>0.746</v>
      </c>
      <c r="N1181" s="4">
        <v>0.46800000000000003</v>
      </c>
      <c r="O1181" s="4">
        <v>1.08033333333333</v>
      </c>
      <c r="P1181" s="4">
        <v>1.2068960850132799</v>
      </c>
      <c r="Q1181" s="4">
        <v>1.0669582726375599E-3</v>
      </c>
      <c r="R1181" s="4">
        <v>4.6199139579776198E-3</v>
      </c>
      <c r="S1181" s="4" t="s">
        <v>5532</v>
      </c>
      <c r="T1181" s="4" t="s">
        <v>5533</v>
      </c>
      <c r="U1181" s="4" t="s">
        <v>37</v>
      </c>
      <c r="V1181" s="4" t="s">
        <v>37</v>
      </c>
      <c r="W1181" s="4" t="s">
        <v>37</v>
      </c>
      <c r="X1181" s="4" t="s">
        <v>37</v>
      </c>
      <c r="Y1181" s="4" t="s">
        <v>5534</v>
      </c>
      <c r="Z1181" s="4" t="s">
        <v>5535</v>
      </c>
      <c r="AA1181" s="4" t="s">
        <v>5536</v>
      </c>
      <c r="AB1181" s="4" t="s">
        <v>38</v>
      </c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</row>
    <row r="1182" spans="1:43">
      <c r="A1182" s="4" t="s">
        <v>5537</v>
      </c>
      <c r="B1182" s="4">
        <v>11</v>
      </c>
      <c r="C1182" s="4">
        <v>7</v>
      </c>
      <c r="D1182" s="4">
        <v>5</v>
      </c>
      <c r="E1182" s="4">
        <v>33</v>
      </c>
      <c r="F1182" s="4">
        <v>41</v>
      </c>
      <c r="G1182" s="4">
        <v>25</v>
      </c>
      <c r="H1182" s="4">
        <v>0.34699999999999998</v>
      </c>
      <c r="I1182" s="4">
        <v>0.222</v>
      </c>
      <c r="J1182" s="4">
        <v>0.17100000000000001</v>
      </c>
      <c r="K1182" s="4">
        <v>0.95299999999999996</v>
      </c>
      <c r="L1182" s="4">
        <v>1.1950000000000001</v>
      </c>
      <c r="M1182" s="4">
        <v>0.80400000000000005</v>
      </c>
      <c r="N1182" s="4">
        <v>0.24666666666666701</v>
      </c>
      <c r="O1182" s="4">
        <v>0.98399999999999999</v>
      </c>
      <c r="P1182" s="4">
        <v>1.9960955455440801</v>
      </c>
      <c r="Q1182" s="4">
        <v>1.06771784045869E-3</v>
      </c>
      <c r="R1182" s="4">
        <v>4.6206348893929302E-3</v>
      </c>
      <c r="S1182" s="4" t="s">
        <v>5538</v>
      </c>
      <c r="T1182" s="4" t="s">
        <v>5539</v>
      </c>
      <c r="U1182" s="4" t="s">
        <v>37</v>
      </c>
      <c r="V1182" s="4" t="s">
        <v>37</v>
      </c>
      <c r="W1182" s="4" t="s">
        <v>37</v>
      </c>
      <c r="X1182" s="4" t="s">
        <v>37</v>
      </c>
      <c r="Y1182" s="4" t="s">
        <v>462</v>
      </c>
      <c r="Z1182" s="4" t="s">
        <v>5540</v>
      </c>
      <c r="AA1182" s="4" t="s">
        <v>5541</v>
      </c>
      <c r="AB1182" s="4" t="s">
        <v>38</v>
      </c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</row>
    <row r="1183" spans="1:43">
      <c r="A1183" s="4" t="s">
        <v>5542</v>
      </c>
      <c r="B1183" s="4">
        <v>16</v>
      </c>
      <c r="C1183" s="4">
        <v>39</v>
      </c>
      <c r="D1183" s="4">
        <v>27</v>
      </c>
      <c r="E1183" s="4">
        <v>107</v>
      </c>
      <c r="F1183" s="4">
        <v>71</v>
      </c>
      <c r="G1183" s="4">
        <v>52</v>
      </c>
      <c r="H1183" s="4">
        <v>0.27700000000000002</v>
      </c>
      <c r="I1183" s="4">
        <v>0.65900000000000003</v>
      </c>
      <c r="J1183" s="4">
        <v>0.48599999999999999</v>
      </c>
      <c r="K1183" s="4">
        <v>1.607</v>
      </c>
      <c r="L1183" s="4">
        <v>1.0980000000000001</v>
      </c>
      <c r="M1183" s="4">
        <v>0.91400000000000003</v>
      </c>
      <c r="N1183" s="4">
        <v>0.47399999999999998</v>
      </c>
      <c r="O1183" s="4">
        <v>1.2063333333333299</v>
      </c>
      <c r="P1183" s="4">
        <v>1.3476696427531201</v>
      </c>
      <c r="Q1183" s="4">
        <v>1.06926826801949E-3</v>
      </c>
      <c r="R1183" s="4">
        <v>4.6258092059410002E-3</v>
      </c>
      <c r="S1183" s="4" t="s">
        <v>5543</v>
      </c>
      <c r="T1183" s="4" t="s">
        <v>5544</v>
      </c>
      <c r="U1183" s="4" t="s">
        <v>37</v>
      </c>
      <c r="V1183" s="4" t="s">
        <v>37</v>
      </c>
      <c r="W1183" s="4" t="s">
        <v>37</v>
      </c>
      <c r="X1183" s="4" t="s">
        <v>37</v>
      </c>
      <c r="Y1183" s="4" t="s">
        <v>5545</v>
      </c>
      <c r="Z1183" s="4" t="s">
        <v>5546</v>
      </c>
      <c r="AA1183" s="4" t="s">
        <v>5547</v>
      </c>
      <c r="AB1183" s="4" t="s">
        <v>38</v>
      </c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</row>
    <row r="1184" spans="1:43">
      <c r="A1184" s="4" t="s">
        <v>5548</v>
      </c>
      <c r="B1184" s="4">
        <v>11</v>
      </c>
      <c r="C1184" s="4">
        <v>12</v>
      </c>
      <c r="D1184" s="4">
        <v>21</v>
      </c>
      <c r="E1184" s="4">
        <v>60</v>
      </c>
      <c r="F1184" s="4">
        <v>41</v>
      </c>
      <c r="G1184" s="4">
        <v>42</v>
      </c>
      <c r="H1184" s="4">
        <v>0.109</v>
      </c>
      <c r="I1184" s="4">
        <v>0.12</v>
      </c>
      <c r="J1184" s="4">
        <v>0.26600000000000001</v>
      </c>
      <c r="K1184" s="4">
        <v>0.58399999999999996</v>
      </c>
      <c r="L1184" s="4">
        <v>0.38</v>
      </c>
      <c r="M1184" s="4">
        <v>0.42499999999999999</v>
      </c>
      <c r="N1184" s="4">
        <v>0.16500000000000001</v>
      </c>
      <c r="O1184" s="4">
        <v>0.46300000000000002</v>
      </c>
      <c r="P1184" s="4">
        <v>1.4885461690144199</v>
      </c>
      <c r="Q1184" s="4">
        <v>1.0756891321124101E-3</v>
      </c>
      <c r="R1184" s="4">
        <v>4.6474190171019499E-3</v>
      </c>
      <c r="S1184" s="4" t="s">
        <v>5549</v>
      </c>
      <c r="T1184" s="4" t="s">
        <v>5550</v>
      </c>
      <c r="U1184" s="4" t="s">
        <v>5551</v>
      </c>
      <c r="V1184" s="4" t="s">
        <v>5552</v>
      </c>
      <c r="W1184" s="4" t="s">
        <v>5553</v>
      </c>
      <c r="X1184" s="4" t="s">
        <v>5554</v>
      </c>
      <c r="Y1184" s="4" t="s">
        <v>5555</v>
      </c>
      <c r="Z1184" s="4" t="s">
        <v>5556</v>
      </c>
      <c r="AA1184" s="4" t="s">
        <v>5557</v>
      </c>
      <c r="AB1184" s="4" t="s">
        <v>38</v>
      </c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</row>
    <row r="1185" spans="1:43">
      <c r="A1185" s="4" t="s">
        <v>5558</v>
      </c>
      <c r="B1185" s="4">
        <v>18</v>
      </c>
      <c r="C1185" s="4">
        <v>28</v>
      </c>
      <c r="D1185" s="4">
        <v>44</v>
      </c>
      <c r="E1185" s="4">
        <v>105</v>
      </c>
      <c r="F1185" s="4">
        <v>66</v>
      </c>
      <c r="G1185" s="4">
        <v>68</v>
      </c>
      <c r="H1185" s="4">
        <v>0.84299999999999997</v>
      </c>
      <c r="I1185" s="4">
        <v>1.3180000000000001</v>
      </c>
      <c r="J1185" s="4">
        <v>2.2370000000000001</v>
      </c>
      <c r="K1185" s="4">
        <v>4.5019999999999998</v>
      </c>
      <c r="L1185" s="4">
        <v>2.855</v>
      </c>
      <c r="M1185" s="4">
        <v>3.2450000000000001</v>
      </c>
      <c r="N1185" s="4">
        <v>1.466</v>
      </c>
      <c r="O1185" s="4">
        <v>3.5339999999999998</v>
      </c>
      <c r="P1185" s="4">
        <v>1.2694169364178001</v>
      </c>
      <c r="Q1185" s="4">
        <v>1.11013415768665E-3</v>
      </c>
      <c r="R1185" s="4">
        <v>4.7803960640938796E-3</v>
      </c>
      <c r="S1185" s="4" t="s">
        <v>5559</v>
      </c>
      <c r="T1185" s="4" t="s">
        <v>5560</v>
      </c>
      <c r="U1185" s="4" t="s">
        <v>37</v>
      </c>
      <c r="V1185" s="4" t="s">
        <v>37</v>
      </c>
      <c r="W1185" s="4" t="s">
        <v>37</v>
      </c>
      <c r="X1185" s="4" t="s">
        <v>37</v>
      </c>
      <c r="Y1185" s="4" t="s">
        <v>37</v>
      </c>
      <c r="Z1185" s="4" t="s">
        <v>37</v>
      </c>
      <c r="AA1185" s="4" t="s">
        <v>37</v>
      </c>
      <c r="AB1185" s="4" t="s">
        <v>38</v>
      </c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</row>
    <row r="1186" spans="1:43">
      <c r="A1186" s="4" t="s">
        <v>5561</v>
      </c>
      <c r="B1186" s="4">
        <v>21</v>
      </c>
      <c r="C1186" s="4">
        <v>33</v>
      </c>
      <c r="D1186" s="4">
        <v>76</v>
      </c>
      <c r="E1186" s="4">
        <v>8</v>
      </c>
      <c r="F1186" s="4">
        <v>14</v>
      </c>
      <c r="G1186" s="4">
        <v>9</v>
      </c>
      <c r="H1186" s="4">
        <v>0.96699999999999997</v>
      </c>
      <c r="I1186" s="4">
        <v>1.5269999999999999</v>
      </c>
      <c r="J1186" s="4">
        <v>3.8</v>
      </c>
      <c r="K1186" s="4">
        <v>0.33700000000000002</v>
      </c>
      <c r="L1186" s="4">
        <v>0.59499999999999997</v>
      </c>
      <c r="M1186" s="4">
        <v>0.42199999999999999</v>
      </c>
      <c r="N1186" s="4">
        <v>2.0979999999999999</v>
      </c>
      <c r="O1186" s="4">
        <v>0.45133333333333298</v>
      </c>
      <c r="P1186" s="4">
        <v>-2.2167494397234302</v>
      </c>
      <c r="Q1186" s="4">
        <v>1.14053705631885E-3</v>
      </c>
      <c r="R1186" s="4">
        <v>4.8887353220971501E-3</v>
      </c>
      <c r="S1186" s="4" t="s">
        <v>5562</v>
      </c>
      <c r="T1186" s="4" t="s">
        <v>37</v>
      </c>
      <c r="U1186" s="4" t="s">
        <v>37</v>
      </c>
      <c r="V1186" s="4" t="s">
        <v>37</v>
      </c>
      <c r="W1186" s="4" t="s">
        <v>37</v>
      </c>
      <c r="X1186" s="4" t="s">
        <v>37</v>
      </c>
      <c r="Y1186" s="4" t="s">
        <v>37</v>
      </c>
      <c r="Z1186" s="4" t="s">
        <v>37</v>
      </c>
      <c r="AA1186" s="4" t="s">
        <v>37</v>
      </c>
      <c r="AB1186" s="4" t="s">
        <v>38</v>
      </c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</row>
    <row r="1187" spans="1:43">
      <c r="A1187" s="4" t="s">
        <v>5563</v>
      </c>
      <c r="B1187" s="4">
        <v>3</v>
      </c>
      <c r="C1187" s="4">
        <v>2</v>
      </c>
      <c r="D1187" s="4">
        <v>6</v>
      </c>
      <c r="E1187" s="4">
        <v>19</v>
      </c>
      <c r="F1187" s="4">
        <v>27</v>
      </c>
      <c r="G1187" s="4">
        <v>23</v>
      </c>
      <c r="H1187" s="4">
        <v>4.2999999999999997E-2</v>
      </c>
      <c r="I1187" s="4">
        <v>2.9000000000000001E-2</v>
      </c>
      <c r="J1187" s="4">
        <v>9.4E-2</v>
      </c>
      <c r="K1187" s="4">
        <v>0.20499999999999999</v>
      </c>
      <c r="L1187" s="4">
        <v>0.29299999999999998</v>
      </c>
      <c r="M1187" s="4">
        <v>0.28499999999999998</v>
      </c>
      <c r="N1187" s="4">
        <v>5.5333333333333297E-2</v>
      </c>
      <c r="O1187" s="4">
        <v>0.26100000000000001</v>
      </c>
      <c r="P1187" s="4">
        <v>2.23782906594412</v>
      </c>
      <c r="Q1187" s="4">
        <v>1.16199589364528E-3</v>
      </c>
      <c r="R1187" s="4">
        <v>4.9692569554741798E-3</v>
      </c>
      <c r="S1187" s="4" t="s">
        <v>5564</v>
      </c>
      <c r="T1187" s="4" t="s">
        <v>5565</v>
      </c>
      <c r="U1187" s="4" t="s">
        <v>158</v>
      </c>
      <c r="V1187" s="4" t="s">
        <v>825</v>
      </c>
      <c r="W1187" s="4" t="s">
        <v>826</v>
      </c>
      <c r="X1187" s="4" t="s">
        <v>5566</v>
      </c>
      <c r="Y1187" s="4" t="s">
        <v>5567</v>
      </c>
      <c r="Z1187" s="4" t="s">
        <v>5568</v>
      </c>
      <c r="AA1187" s="4" t="s">
        <v>5569</v>
      </c>
      <c r="AB1187" s="4" t="s">
        <v>38</v>
      </c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</row>
    <row r="1188" spans="1:43">
      <c r="A1188" s="4" t="s">
        <v>5570</v>
      </c>
      <c r="B1188" s="4">
        <v>120</v>
      </c>
      <c r="C1188" s="4">
        <v>79</v>
      </c>
      <c r="D1188" s="4">
        <v>68</v>
      </c>
      <c r="E1188" s="4">
        <v>38</v>
      </c>
      <c r="F1188" s="4">
        <v>38</v>
      </c>
      <c r="G1188" s="4">
        <v>40</v>
      </c>
      <c r="H1188" s="4">
        <v>9.6010000000000009</v>
      </c>
      <c r="I1188" s="4">
        <v>6.3529999999999998</v>
      </c>
      <c r="J1188" s="4">
        <v>5.9089999999999998</v>
      </c>
      <c r="K1188" s="4">
        <v>2.7839999999999998</v>
      </c>
      <c r="L1188" s="4">
        <v>2.8090000000000002</v>
      </c>
      <c r="M1188" s="4">
        <v>3.262</v>
      </c>
      <c r="N1188" s="4">
        <v>7.2876666666666701</v>
      </c>
      <c r="O1188" s="4">
        <v>2.9516666666666702</v>
      </c>
      <c r="P1188" s="4">
        <v>-1.30392716642059</v>
      </c>
      <c r="Q1188" s="4">
        <v>1.19985761282486E-3</v>
      </c>
      <c r="R1188" s="4">
        <v>5.1160704426498702E-3</v>
      </c>
      <c r="S1188" s="4" t="s">
        <v>5571</v>
      </c>
      <c r="T1188" s="4" t="s">
        <v>5572</v>
      </c>
      <c r="U1188" s="4" t="s">
        <v>37</v>
      </c>
      <c r="V1188" s="4" t="s">
        <v>37</v>
      </c>
      <c r="W1188" s="4" t="s">
        <v>37</v>
      </c>
      <c r="X1188" s="4" t="s">
        <v>37</v>
      </c>
      <c r="Y1188" s="4" t="s">
        <v>769</v>
      </c>
      <c r="Z1188" s="4" t="s">
        <v>5573</v>
      </c>
      <c r="AA1188" s="4" t="s">
        <v>103</v>
      </c>
      <c r="AB1188" s="4" t="s">
        <v>38</v>
      </c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</row>
    <row r="1189" spans="1:43">
      <c r="A1189" s="4" t="s">
        <v>5574</v>
      </c>
      <c r="B1189" s="4">
        <v>90</v>
      </c>
      <c r="C1189" s="4">
        <v>127</v>
      </c>
      <c r="D1189" s="4">
        <v>106</v>
      </c>
      <c r="E1189" s="4">
        <v>53</v>
      </c>
      <c r="F1189" s="4">
        <v>57</v>
      </c>
      <c r="G1189" s="4">
        <v>48</v>
      </c>
      <c r="H1189" s="4">
        <v>4.0640000000000001</v>
      </c>
      <c r="I1189" s="4">
        <v>5.7649999999999997</v>
      </c>
      <c r="J1189" s="4">
        <v>5.1989999999999998</v>
      </c>
      <c r="K1189" s="4">
        <v>2.1920000000000002</v>
      </c>
      <c r="L1189" s="4">
        <v>2.3780000000000001</v>
      </c>
      <c r="M1189" s="4">
        <v>2.2090000000000001</v>
      </c>
      <c r="N1189" s="4">
        <v>5.0093333333333296</v>
      </c>
      <c r="O1189" s="4">
        <v>2.25966666666667</v>
      </c>
      <c r="P1189" s="4">
        <v>-1.14850864519104</v>
      </c>
      <c r="Q1189" s="4">
        <v>1.20163977929632E-3</v>
      </c>
      <c r="R1189" s="4">
        <v>5.1219944695144399E-3</v>
      </c>
      <c r="S1189" s="4" t="s">
        <v>5575</v>
      </c>
      <c r="T1189" s="4" t="s">
        <v>5576</v>
      </c>
      <c r="U1189" s="4" t="s">
        <v>37</v>
      </c>
      <c r="V1189" s="4" t="s">
        <v>37</v>
      </c>
      <c r="W1189" s="4" t="s">
        <v>37</v>
      </c>
      <c r="X1189" s="4" t="s">
        <v>37</v>
      </c>
      <c r="Y1189" s="4" t="s">
        <v>5577</v>
      </c>
      <c r="Z1189" s="4" t="s">
        <v>37</v>
      </c>
      <c r="AA1189" s="4" t="s">
        <v>5578</v>
      </c>
      <c r="AB1189" s="4" t="s">
        <v>38</v>
      </c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</row>
    <row r="1190" spans="1:43">
      <c r="A1190" s="4" t="s">
        <v>5579</v>
      </c>
      <c r="B1190" s="4">
        <v>2291</v>
      </c>
      <c r="C1190" s="4">
        <v>2457</v>
      </c>
      <c r="D1190" s="4">
        <v>3043</v>
      </c>
      <c r="E1190" s="4">
        <v>8363</v>
      </c>
      <c r="F1190" s="4">
        <v>5129</v>
      </c>
      <c r="G1190" s="4">
        <v>3860</v>
      </c>
      <c r="H1190" s="4">
        <v>68.64</v>
      </c>
      <c r="I1190" s="4">
        <v>73.811000000000007</v>
      </c>
      <c r="J1190" s="4">
        <v>98.856999999999999</v>
      </c>
      <c r="K1190" s="4">
        <v>228.59100000000001</v>
      </c>
      <c r="L1190" s="4">
        <v>141.65100000000001</v>
      </c>
      <c r="M1190" s="4">
        <v>117.604</v>
      </c>
      <c r="N1190" s="4">
        <v>80.436000000000007</v>
      </c>
      <c r="O1190" s="4">
        <v>162.61533333333301</v>
      </c>
      <c r="P1190" s="4">
        <v>1.0155500537103701</v>
      </c>
      <c r="Q1190" s="4">
        <v>1.22404534997444E-3</v>
      </c>
      <c r="R1190" s="4">
        <v>5.2038889202206404E-3</v>
      </c>
      <c r="S1190" s="4" t="s">
        <v>5580</v>
      </c>
      <c r="T1190" s="4" t="s">
        <v>5581</v>
      </c>
      <c r="U1190" s="4" t="s">
        <v>37</v>
      </c>
      <c r="V1190" s="4" t="s">
        <v>37</v>
      </c>
      <c r="W1190" s="4" t="s">
        <v>37</v>
      </c>
      <c r="X1190" s="4" t="s">
        <v>37</v>
      </c>
      <c r="Y1190" s="4" t="s">
        <v>344</v>
      </c>
      <c r="Z1190" s="4" t="s">
        <v>5582</v>
      </c>
      <c r="AA1190" s="4" t="s">
        <v>5583</v>
      </c>
      <c r="AB1190" s="4" t="s">
        <v>38</v>
      </c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</row>
    <row r="1191" spans="1:43">
      <c r="A1191" s="4" t="s">
        <v>5584</v>
      </c>
      <c r="B1191" s="4">
        <v>55</v>
      </c>
      <c r="C1191" s="4">
        <v>51</v>
      </c>
      <c r="D1191" s="4">
        <v>55</v>
      </c>
      <c r="E1191" s="4">
        <v>211</v>
      </c>
      <c r="F1191" s="4">
        <v>129</v>
      </c>
      <c r="G1191" s="4">
        <v>59</v>
      </c>
      <c r="H1191" s="4">
        <v>0.39500000000000002</v>
      </c>
      <c r="I1191" s="4">
        <v>0.36799999999999999</v>
      </c>
      <c r="J1191" s="4">
        <v>0.42899999999999999</v>
      </c>
      <c r="K1191" s="4">
        <v>1.385</v>
      </c>
      <c r="L1191" s="4">
        <v>0.873</v>
      </c>
      <c r="M1191" s="4">
        <v>0.45700000000000002</v>
      </c>
      <c r="N1191" s="4">
        <v>0.39733333333333298</v>
      </c>
      <c r="O1191" s="4">
        <v>0.90500000000000003</v>
      </c>
      <c r="P1191" s="4">
        <v>1.1875679622295601</v>
      </c>
      <c r="Q1191" s="4">
        <v>1.23056916446128E-3</v>
      </c>
      <c r="R1191" s="4">
        <v>5.2299189489604502E-3</v>
      </c>
      <c r="S1191" s="4" t="s">
        <v>5585</v>
      </c>
      <c r="T1191" s="4" t="s">
        <v>5586</v>
      </c>
      <c r="U1191" s="4" t="s">
        <v>37</v>
      </c>
      <c r="V1191" s="4" t="s">
        <v>37</v>
      </c>
      <c r="W1191" s="4" t="s">
        <v>37</v>
      </c>
      <c r="X1191" s="4" t="s">
        <v>37</v>
      </c>
      <c r="Y1191" s="4" t="s">
        <v>951</v>
      </c>
      <c r="Z1191" s="4" t="s">
        <v>45</v>
      </c>
      <c r="AA1191" s="4" t="s">
        <v>5587</v>
      </c>
      <c r="AB1191" s="4" t="s">
        <v>38</v>
      </c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</row>
    <row r="1192" spans="1:43">
      <c r="A1192" s="4" t="s">
        <v>5588</v>
      </c>
      <c r="B1192" s="4">
        <v>76</v>
      </c>
      <c r="C1192" s="4">
        <v>36</v>
      </c>
      <c r="D1192" s="4">
        <v>48</v>
      </c>
      <c r="E1192" s="4">
        <v>131</v>
      </c>
      <c r="F1192" s="4">
        <v>126</v>
      </c>
      <c r="G1192" s="4">
        <v>94</v>
      </c>
      <c r="H1192" s="4">
        <v>4.2270000000000003</v>
      </c>
      <c r="I1192" s="4">
        <v>2.032</v>
      </c>
      <c r="J1192" s="4">
        <v>2.9279999999999999</v>
      </c>
      <c r="K1192" s="4">
        <v>6.6580000000000004</v>
      </c>
      <c r="L1192" s="4">
        <v>6.4569999999999999</v>
      </c>
      <c r="M1192" s="4">
        <v>5.38</v>
      </c>
      <c r="N1192" s="4">
        <v>3.06233333333333</v>
      </c>
      <c r="O1192" s="4">
        <v>6.165</v>
      </c>
      <c r="P1192" s="4">
        <v>1.00946956666525</v>
      </c>
      <c r="Q1192" s="4">
        <v>1.25964826774437E-3</v>
      </c>
      <c r="R1192" s="4">
        <v>5.3395818475678904E-3</v>
      </c>
      <c r="S1192" s="4" t="s">
        <v>5589</v>
      </c>
      <c r="T1192" s="4" t="s">
        <v>5590</v>
      </c>
      <c r="U1192" s="4" t="s">
        <v>37</v>
      </c>
      <c r="V1192" s="4" t="s">
        <v>37</v>
      </c>
      <c r="W1192" s="4" t="s">
        <v>37</v>
      </c>
      <c r="X1192" s="4" t="s">
        <v>37</v>
      </c>
      <c r="Y1192" s="4" t="s">
        <v>54</v>
      </c>
      <c r="Z1192" s="4" t="s">
        <v>64</v>
      </c>
      <c r="AA1192" s="4" t="s">
        <v>37</v>
      </c>
      <c r="AB1192" s="4" t="s">
        <v>38</v>
      </c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</row>
    <row r="1193" spans="1:43">
      <c r="A1193" s="4" t="s">
        <v>5591</v>
      </c>
      <c r="B1193" s="4">
        <v>39</v>
      </c>
      <c r="C1193" s="4">
        <v>38</v>
      </c>
      <c r="D1193" s="4">
        <v>96</v>
      </c>
      <c r="E1193" s="4">
        <v>151</v>
      </c>
      <c r="F1193" s="4">
        <v>186</v>
      </c>
      <c r="G1193" s="4">
        <v>88</v>
      </c>
      <c r="H1193" s="4">
        <v>4.04</v>
      </c>
      <c r="I1193" s="4">
        <v>3.9359999999999999</v>
      </c>
      <c r="J1193" s="4">
        <v>10.765000000000001</v>
      </c>
      <c r="K1193" s="4">
        <v>14.276999999999999</v>
      </c>
      <c r="L1193" s="4">
        <v>17.643999999999998</v>
      </c>
      <c r="M1193" s="4">
        <v>9.31</v>
      </c>
      <c r="N1193" s="4">
        <v>6.2469999999999999</v>
      </c>
      <c r="O1193" s="4">
        <v>13.7436666666667</v>
      </c>
      <c r="P1193" s="4">
        <v>1.13753151645518</v>
      </c>
      <c r="Q1193" s="4">
        <v>1.27342190592211E-3</v>
      </c>
      <c r="R1193" s="4">
        <v>5.3892074752737397E-3</v>
      </c>
      <c r="S1193" s="4" t="s">
        <v>5592</v>
      </c>
      <c r="T1193" s="4" t="s">
        <v>5592</v>
      </c>
      <c r="U1193" s="4" t="s">
        <v>37</v>
      </c>
      <c r="V1193" s="4" t="s">
        <v>37</v>
      </c>
      <c r="W1193" s="4" t="s">
        <v>37</v>
      </c>
      <c r="X1193" s="4" t="s">
        <v>37</v>
      </c>
      <c r="Y1193" s="4" t="s">
        <v>37</v>
      </c>
      <c r="Z1193" s="4" t="s">
        <v>37</v>
      </c>
      <c r="AA1193" s="4" t="s">
        <v>37</v>
      </c>
      <c r="AB1193" s="4" t="s">
        <v>38</v>
      </c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</row>
    <row r="1194" spans="1:43">
      <c r="A1194" s="4" t="s">
        <v>5593</v>
      </c>
      <c r="B1194" s="4">
        <v>23</v>
      </c>
      <c r="C1194" s="4">
        <v>16</v>
      </c>
      <c r="D1194" s="4">
        <v>5</v>
      </c>
      <c r="E1194" s="4">
        <v>43</v>
      </c>
      <c r="F1194" s="4">
        <v>62</v>
      </c>
      <c r="G1194" s="4">
        <v>48</v>
      </c>
      <c r="H1194" s="4">
        <v>4.6360000000000001</v>
      </c>
      <c r="I1194" s="4">
        <v>3.2410000000000001</v>
      </c>
      <c r="J1194" s="4">
        <v>1.095</v>
      </c>
      <c r="K1194" s="4">
        <v>7.9370000000000003</v>
      </c>
      <c r="L1194" s="4">
        <v>11.545</v>
      </c>
      <c r="M1194" s="4">
        <v>9.86</v>
      </c>
      <c r="N1194" s="4">
        <v>2.9906666666666699</v>
      </c>
      <c r="O1194" s="4">
        <v>9.7806666666666704</v>
      </c>
      <c r="P1194" s="4">
        <v>1.7094656853430199</v>
      </c>
      <c r="Q1194" s="4">
        <v>1.29072804188658E-3</v>
      </c>
      <c r="R1194" s="4">
        <v>5.4553656201487997E-3</v>
      </c>
      <c r="S1194" s="4" t="s">
        <v>38</v>
      </c>
      <c r="T1194" s="4" t="s">
        <v>37</v>
      </c>
      <c r="U1194" s="4" t="s">
        <v>37</v>
      </c>
      <c r="V1194" s="4" t="s">
        <v>37</v>
      </c>
      <c r="W1194" s="4" t="s">
        <v>37</v>
      </c>
      <c r="X1194" s="4" t="s">
        <v>37</v>
      </c>
      <c r="Y1194" s="4" t="s">
        <v>37</v>
      </c>
      <c r="Z1194" s="4" t="s">
        <v>37</v>
      </c>
      <c r="AA1194" s="4" t="s">
        <v>37</v>
      </c>
      <c r="AB1194" s="4" t="s">
        <v>38</v>
      </c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</row>
    <row r="1195" spans="1:43">
      <c r="A1195" s="4" t="s">
        <v>5594</v>
      </c>
      <c r="B1195" s="4">
        <v>9</v>
      </c>
      <c r="C1195" s="4">
        <v>17</v>
      </c>
      <c r="D1195" s="4">
        <v>8</v>
      </c>
      <c r="E1195" s="4">
        <v>42</v>
      </c>
      <c r="F1195" s="4">
        <v>35</v>
      </c>
      <c r="G1195" s="4">
        <v>43</v>
      </c>
      <c r="H1195" s="4">
        <v>0.372</v>
      </c>
      <c r="I1195" s="4">
        <v>0.70599999999999996</v>
      </c>
      <c r="J1195" s="4">
        <v>0.35899999999999999</v>
      </c>
      <c r="K1195" s="4">
        <v>1.589</v>
      </c>
      <c r="L1195" s="4">
        <v>1.3360000000000001</v>
      </c>
      <c r="M1195" s="4">
        <v>1.8109999999999999</v>
      </c>
      <c r="N1195" s="4">
        <v>0.47899999999999998</v>
      </c>
      <c r="O1195" s="4">
        <v>1.57866666666667</v>
      </c>
      <c r="P1195" s="4">
        <v>1.7206090191716199</v>
      </c>
      <c r="Q1195" s="4">
        <v>1.29601590801968E-3</v>
      </c>
      <c r="R1195" s="4">
        <v>5.4741663183247701E-3</v>
      </c>
      <c r="S1195" s="4" t="s">
        <v>5595</v>
      </c>
      <c r="T1195" s="4" t="s">
        <v>5596</v>
      </c>
      <c r="U1195" s="4" t="s">
        <v>37</v>
      </c>
      <c r="V1195" s="4" t="s">
        <v>37</v>
      </c>
      <c r="W1195" s="4" t="s">
        <v>37</v>
      </c>
      <c r="X1195" s="4" t="s">
        <v>37</v>
      </c>
      <c r="Y1195" s="4" t="s">
        <v>4701</v>
      </c>
      <c r="Z1195" s="4" t="s">
        <v>37</v>
      </c>
      <c r="AA1195" s="4" t="s">
        <v>37</v>
      </c>
      <c r="AB1195" s="4" t="s">
        <v>38</v>
      </c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</row>
    <row r="1196" spans="1:43">
      <c r="A1196" s="4" t="s">
        <v>5597</v>
      </c>
      <c r="B1196" s="4">
        <v>4</v>
      </c>
      <c r="C1196" s="4">
        <v>6</v>
      </c>
      <c r="D1196" s="4">
        <v>6</v>
      </c>
      <c r="E1196" s="4">
        <v>41</v>
      </c>
      <c r="F1196" s="4">
        <v>29</v>
      </c>
      <c r="G1196" s="4">
        <v>14</v>
      </c>
      <c r="H1196" s="4">
        <v>9.9000000000000005E-2</v>
      </c>
      <c r="I1196" s="4">
        <v>0.14899999999999999</v>
      </c>
      <c r="J1196" s="4">
        <v>0.161</v>
      </c>
      <c r="K1196" s="4">
        <v>0.92600000000000005</v>
      </c>
      <c r="L1196" s="4">
        <v>0.66100000000000003</v>
      </c>
      <c r="M1196" s="4">
        <v>0.35199999999999998</v>
      </c>
      <c r="N1196" s="4">
        <v>0.136333333333333</v>
      </c>
      <c r="O1196" s="4">
        <v>0.64633333333333298</v>
      </c>
      <c r="P1196" s="4">
        <v>2.24514005516505</v>
      </c>
      <c r="Q1196" s="4">
        <v>1.3033735406187299E-3</v>
      </c>
      <c r="R1196" s="4">
        <v>5.4978717038468702E-3</v>
      </c>
      <c r="S1196" s="4" t="s">
        <v>5598</v>
      </c>
      <c r="T1196" s="4" t="s">
        <v>5599</v>
      </c>
      <c r="U1196" s="4" t="s">
        <v>37</v>
      </c>
      <c r="V1196" s="4" t="s">
        <v>37</v>
      </c>
      <c r="W1196" s="4" t="s">
        <v>37</v>
      </c>
      <c r="X1196" s="4" t="s">
        <v>37</v>
      </c>
      <c r="Y1196" s="4" t="s">
        <v>462</v>
      </c>
      <c r="Z1196" s="4" t="s">
        <v>575</v>
      </c>
      <c r="AA1196" s="4" t="s">
        <v>37</v>
      </c>
      <c r="AB1196" s="4" t="s">
        <v>38</v>
      </c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</row>
    <row r="1197" spans="1:43">
      <c r="A1197" s="4" t="s">
        <v>5600</v>
      </c>
      <c r="B1197" s="4">
        <v>29</v>
      </c>
      <c r="C1197" s="4">
        <v>47</v>
      </c>
      <c r="D1197" s="4">
        <v>43</v>
      </c>
      <c r="E1197" s="4">
        <v>110</v>
      </c>
      <c r="F1197" s="4">
        <v>86</v>
      </c>
      <c r="G1197" s="4">
        <v>74</v>
      </c>
      <c r="H1197" s="4">
        <v>0.79400000000000004</v>
      </c>
      <c r="I1197" s="4">
        <v>1.294</v>
      </c>
      <c r="J1197" s="4">
        <v>1.2789999999999999</v>
      </c>
      <c r="K1197" s="4">
        <v>2.7589999999999999</v>
      </c>
      <c r="L1197" s="4">
        <v>2.1760000000000002</v>
      </c>
      <c r="M1197" s="4">
        <v>2.0659999999999998</v>
      </c>
      <c r="N1197" s="4">
        <v>1.1223333333333301</v>
      </c>
      <c r="O1197" s="4">
        <v>2.3336666666666699</v>
      </c>
      <c r="P1197" s="4">
        <v>1.0560972854636299</v>
      </c>
      <c r="Q1197" s="4">
        <v>1.3037364298101499E-3</v>
      </c>
      <c r="R1197" s="4">
        <v>5.4978717038468702E-3</v>
      </c>
      <c r="S1197" s="4" t="s">
        <v>5601</v>
      </c>
      <c r="T1197" s="4" t="s">
        <v>5602</v>
      </c>
      <c r="U1197" s="4" t="s">
        <v>37</v>
      </c>
      <c r="V1197" s="4" t="s">
        <v>37</v>
      </c>
      <c r="W1197" s="4" t="s">
        <v>37</v>
      </c>
      <c r="X1197" s="4" t="s">
        <v>37</v>
      </c>
      <c r="Y1197" s="4" t="s">
        <v>37</v>
      </c>
      <c r="Z1197" s="4" t="s">
        <v>5603</v>
      </c>
      <c r="AA1197" s="4" t="s">
        <v>37</v>
      </c>
      <c r="AB1197" s="4" t="s">
        <v>38</v>
      </c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</row>
    <row r="1198" spans="1:43">
      <c r="A1198" s="4" t="s">
        <v>5604</v>
      </c>
      <c r="B1198" s="4">
        <v>10</v>
      </c>
      <c r="C1198" s="4">
        <v>21</v>
      </c>
      <c r="D1198" s="4">
        <v>14</v>
      </c>
      <c r="E1198" s="4">
        <v>47</v>
      </c>
      <c r="F1198" s="4">
        <v>44</v>
      </c>
      <c r="G1198" s="4">
        <v>49</v>
      </c>
      <c r="H1198" s="4">
        <v>0.90800000000000003</v>
      </c>
      <c r="I1198" s="4">
        <v>1.8640000000000001</v>
      </c>
      <c r="J1198" s="4">
        <v>1.38</v>
      </c>
      <c r="K1198" s="4">
        <v>3.806</v>
      </c>
      <c r="L1198" s="4">
        <v>3.6890000000000001</v>
      </c>
      <c r="M1198" s="4">
        <v>4.4269999999999996</v>
      </c>
      <c r="N1198" s="4">
        <v>1.3839999999999999</v>
      </c>
      <c r="O1198" s="4">
        <v>3.9740000000000002</v>
      </c>
      <c r="P1198" s="4">
        <v>1.5217479296129499</v>
      </c>
      <c r="Q1198" s="4">
        <v>1.34337002302433E-3</v>
      </c>
      <c r="R1198" s="4">
        <v>5.63040878502545E-3</v>
      </c>
      <c r="S1198" s="4" t="s">
        <v>5605</v>
      </c>
      <c r="T1198" s="4" t="s">
        <v>5606</v>
      </c>
      <c r="U1198" s="4" t="s">
        <v>37</v>
      </c>
      <c r="V1198" s="4" t="s">
        <v>37</v>
      </c>
      <c r="W1198" s="4" t="s">
        <v>37</v>
      </c>
      <c r="X1198" s="4" t="s">
        <v>37</v>
      </c>
      <c r="Y1198" s="4" t="s">
        <v>37</v>
      </c>
      <c r="Z1198" s="4" t="s">
        <v>37</v>
      </c>
      <c r="AA1198" s="4" t="s">
        <v>37</v>
      </c>
      <c r="AB1198" s="4" t="s">
        <v>38</v>
      </c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</row>
    <row r="1199" spans="1:43">
      <c r="A1199" s="4" t="s">
        <v>5607</v>
      </c>
      <c r="B1199" s="4">
        <v>31</v>
      </c>
      <c r="C1199" s="4">
        <v>29</v>
      </c>
      <c r="D1199" s="4">
        <v>39</v>
      </c>
      <c r="E1199" s="4">
        <v>133</v>
      </c>
      <c r="F1199" s="4">
        <v>75</v>
      </c>
      <c r="G1199" s="4">
        <v>50</v>
      </c>
      <c r="H1199" s="4">
        <v>0.33400000000000002</v>
      </c>
      <c r="I1199" s="4">
        <v>0.31</v>
      </c>
      <c r="J1199" s="4">
        <v>0.35599999999999998</v>
      </c>
      <c r="K1199" s="4">
        <v>0.95799999999999996</v>
      </c>
      <c r="L1199" s="4">
        <v>0.73399999999999999</v>
      </c>
      <c r="M1199" s="4">
        <v>0.53700000000000003</v>
      </c>
      <c r="N1199" s="4">
        <v>0.33333333333333298</v>
      </c>
      <c r="O1199" s="4">
        <v>0.74299999999999999</v>
      </c>
      <c r="P1199" s="4">
        <v>1.15639661659767</v>
      </c>
      <c r="Q1199" s="4">
        <v>1.36918996181744E-3</v>
      </c>
      <c r="R1199" s="4">
        <v>5.71474645074827E-3</v>
      </c>
      <c r="S1199" s="4" t="s">
        <v>5608</v>
      </c>
      <c r="T1199" s="4" t="s">
        <v>5609</v>
      </c>
      <c r="U1199" s="4" t="s">
        <v>37</v>
      </c>
      <c r="V1199" s="4" t="s">
        <v>37</v>
      </c>
      <c r="W1199" s="4" t="s">
        <v>37</v>
      </c>
      <c r="X1199" s="4" t="s">
        <v>37</v>
      </c>
      <c r="Y1199" s="4" t="s">
        <v>5610</v>
      </c>
      <c r="Z1199" s="4" t="s">
        <v>4123</v>
      </c>
      <c r="AA1199" s="4" t="s">
        <v>5611</v>
      </c>
      <c r="AB1199" s="4" t="s">
        <v>38</v>
      </c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</row>
    <row r="1200" spans="1:43">
      <c r="A1200" s="4" t="s">
        <v>5612</v>
      </c>
      <c r="B1200" s="4">
        <v>80</v>
      </c>
      <c r="C1200" s="4">
        <v>83</v>
      </c>
      <c r="D1200" s="4">
        <v>71</v>
      </c>
      <c r="E1200" s="4">
        <v>31</v>
      </c>
      <c r="F1200" s="4">
        <v>30</v>
      </c>
      <c r="G1200" s="4">
        <v>42</v>
      </c>
      <c r="H1200" s="4">
        <v>4.444</v>
      </c>
      <c r="I1200" s="4">
        <v>4.6349999999999998</v>
      </c>
      <c r="J1200" s="4">
        <v>4.2839999999999998</v>
      </c>
      <c r="K1200" s="4">
        <v>1.577</v>
      </c>
      <c r="L1200" s="4">
        <v>1.54</v>
      </c>
      <c r="M1200" s="4">
        <v>2.3780000000000001</v>
      </c>
      <c r="N1200" s="4">
        <v>4.4543333333333299</v>
      </c>
      <c r="O1200" s="4">
        <v>1.8316666666666701</v>
      </c>
      <c r="P1200" s="4">
        <v>-1.2820525436249399</v>
      </c>
      <c r="Q1200" s="4">
        <v>1.43205900781371E-3</v>
      </c>
      <c r="R1200" s="4">
        <v>5.9485878951522596E-3</v>
      </c>
      <c r="S1200" s="4" t="s">
        <v>5613</v>
      </c>
      <c r="T1200" s="4" t="s">
        <v>5613</v>
      </c>
      <c r="U1200" s="4" t="s">
        <v>37</v>
      </c>
      <c r="V1200" s="4" t="s">
        <v>37</v>
      </c>
      <c r="W1200" s="4" t="s">
        <v>37</v>
      </c>
      <c r="X1200" s="4" t="s">
        <v>37</v>
      </c>
      <c r="Y1200" s="4" t="s">
        <v>4904</v>
      </c>
      <c r="Z1200" s="4" t="s">
        <v>1202</v>
      </c>
      <c r="AA1200" s="4" t="s">
        <v>37</v>
      </c>
      <c r="AB1200" s="4" t="s">
        <v>38</v>
      </c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</row>
    <row r="1201" spans="1:43">
      <c r="A1201" s="4" t="s">
        <v>5614</v>
      </c>
      <c r="B1201" s="4">
        <v>24</v>
      </c>
      <c r="C1201" s="4">
        <v>40</v>
      </c>
      <c r="D1201" s="4">
        <v>35</v>
      </c>
      <c r="E1201" s="4">
        <v>84</v>
      </c>
      <c r="F1201" s="4">
        <v>82</v>
      </c>
      <c r="G1201" s="4">
        <v>66</v>
      </c>
      <c r="H1201" s="4">
        <v>0.495</v>
      </c>
      <c r="I1201" s="4">
        <v>0.82899999999999996</v>
      </c>
      <c r="J1201" s="4">
        <v>0.78400000000000003</v>
      </c>
      <c r="K1201" s="4">
        <v>1.5860000000000001</v>
      </c>
      <c r="L1201" s="4">
        <v>1.5620000000000001</v>
      </c>
      <c r="M1201" s="4">
        <v>1.387</v>
      </c>
      <c r="N1201" s="4">
        <v>0.70266666666666699</v>
      </c>
      <c r="O1201" s="4">
        <v>1.51166666666667</v>
      </c>
      <c r="P1201" s="4">
        <v>1.1052276837786701</v>
      </c>
      <c r="Q1201" s="4">
        <v>1.43781262946986E-3</v>
      </c>
      <c r="R1201" s="4">
        <v>5.9705856291902898E-3</v>
      </c>
      <c r="S1201" s="4" t="s">
        <v>5615</v>
      </c>
      <c r="T1201" s="4" t="s">
        <v>5616</v>
      </c>
      <c r="U1201" s="4" t="s">
        <v>2196</v>
      </c>
      <c r="V1201" s="4" t="s">
        <v>2294</v>
      </c>
      <c r="W1201" s="4" t="s">
        <v>4828</v>
      </c>
      <c r="X1201" s="4" t="s">
        <v>5617</v>
      </c>
      <c r="Y1201" s="4" t="s">
        <v>2297</v>
      </c>
      <c r="Z1201" s="4" t="s">
        <v>5618</v>
      </c>
      <c r="AA1201" s="4" t="s">
        <v>5619</v>
      </c>
      <c r="AB1201" s="4" t="s">
        <v>1563</v>
      </c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</row>
    <row r="1202" spans="1:43">
      <c r="A1202" s="4" t="s">
        <v>5620</v>
      </c>
      <c r="B1202" s="4">
        <v>0</v>
      </c>
      <c r="C1202" s="4">
        <v>0</v>
      </c>
      <c r="D1202" s="4">
        <v>0</v>
      </c>
      <c r="E1202" s="4">
        <v>11</v>
      </c>
      <c r="F1202" s="4">
        <v>10</v>
      </c>
      <c r="G1202" s="4">
        <v>5</v>
      </c>
      <c r="H1202" s="4">
        <v>0</v>
      </c>
      <c r="I1202" s="4">
        <v>0</v>
      </c>
      <c r="J1202" s="4">
        <v>0</v>
      </c>
      <c r="K1202" s="4">
        <v>0.41099999999999998</v>
      </c>
      <c r="L1202" s="4">
        <v>0.37</v>
      </c>
      <c r="M1202" s="4">
        <v>0.20399999999999999</v>
      </c>
      <c r="N1202" s="4">
        <v>1E-3</v>
      </c>
      <c r="O1202" s="4">
        <v>0.32833333333333298</v>
      </c>
      <c r="P1202" s="4">
        <v>8.3590174136225794</v>
      </c>
      <c r="Q1202" s="4">
        <v>1.4474090769533801E-3</v>
      </c>
      <c r="R1202" s="4">
        <v>6.0031164293056901E-3</v>
      </c>
      <c r="S1202" s="4" t="s">
        <v>5621</v>
      </c>
      <c r="T1202" s="4" t="s">
        <v>5622</v>
      </c>
      <c r="U1202" s="4" t="s">
        <v>37</v>
      </c>
      <c r="V1202" s="4" t="s">
        <v>37</v>
      </c>
      <c r="W1202" s="4" t="s">
        <v>37</v>
      </c>
      <c r="X1202" s="4" t="s">
        <v>37</v>
      </c>
      <c r="Y1202" s="4" t="s">
        <v>4714</v>
      </c>
      <c r="Z1202" s="4" t="s">
        <v>102</v>
      </c>
      <c r="AA1202" s="4" t="s">
        <v>103</v>
      </c>
      <c r="AB1202" s="4" t="s">
        <v>38</v>
      </c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</row>
    <row r="1203" spans="1:43">
      <c r="A1203" s="4" t="s">
        <v>5623</v>
      </c>
      <c r="B1203" s="4">
        <v>49</v>
      </c>
      <c r="C1203" s="4">
        <v>37</v>
      </c>
      <c r="D1203" s="4">
        <v>29</v>
      </c>
      <c r="E1203" s="4">
        <v>74</v>
      </c>
      <c r="F1203" s="4">
        <v>117</v>
      </c>
      <c r="G1203" s="4">
        <v>76</v>
      </c>
      <c r="H1203" s="4">
        <v>0.46100000000000002</v>
      </c>
      <c r="I1203" s="4">
        <v>0.372</v>
      </c>
      <c r="J1203" s="4">
        <v>0.30499999999999999</v>
      </c>
      <c r="K1203" s="4">
        <v>0.67800000000000005</v>
      </c>
      <c r="L1203" s="4">
        <v>1.02</v>
      </c>
      <c r="M1203" s="4">
        <v>0.76</v>
      </c>
      <c r="N1203" s="4">
        <v>0.37933333333333302</v>
      </c>
      <c r="O1203" s="4">
        <v>0.81933333333333302</v>
      </c>
      <c r="P1203" s="4">
        <v>1.1109843580660801</v>
      </c>
      <c r="Q1203" s="4">
        <v>1.4534955860720201E-3</v>
      </c>
      <c r="R1203" s="4">
        <v>6.0261141325256198E-3</v>
      </c>
      <c r="S1203" s="4" t="s">
        <v>5624</v>
      </c>
      <c r="T1203" s="4" t="s">
        <v>5625</v>
      </c>
      <c r="U1203" s="4" t="s">
        <v>89</v>
      </c>
      <c r="V1203" s="4" t="s">
        <v>3356</v>
      </c>
      <c r="W1203" s="4" t="s">
        <v>4355</v>
      </c>
      <c r="X1203" s="4" t="s">
        <v>5626</v>
      </c>
      <c r="Y1203" s="4" t="s">
        <v>5627</v>
      </c>
      <c r="Z1203" s="4" t="s">
        <v>5628</v>
      </c>
      <c r="AA1203" s="4" t="s">
        <v>5629</v>
      </c>
      <c r="AB1203" s="4" t="s">
        <v>38</v>
      </c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</row>
    <row r="1204" spans="1:43">
      <c r="A1204" s="4" t="s">
        <v>5630</v>
      </c>
      <c r="B1204" s="4">
        <v>49</v>
      </c>
      <c r="C1204" s="4">
        <v>26</v>
      </c>
      <c r="D1204" s="4">
        <v>35</v>
      </c>
      <c r="E1204" s="4">
        <v>100</v>
      </c>
      <c r="F1204" s="4">
        <v>81</v>
      </c>
      <c r="G1204" s="4">
        <v>74</v>
      </c>
      <c r="H1204" s="4">
        <v>2.5680000000000001</v>
      </c>
      <c r="I1204" s="4">
        <v>1.37</v>
      </c>
      <c r="J1204" s="4">
        <v>1.992</v>
      </c>
      <c r="K1204" s="4">
        <v>4.8</v>
      </c>
      <c r="L1204" s="4">
        <v>3.9220000000000002</v>
      </c>
      <c r="M1204" s="4">
        <v>3.9529999999999998</v>
      </c>
      <c r="N1204" s="4">
        <v>1.9766666666666699</v>
      </c>
      <c r="O1204" s="4">
        <v>4.2249999999999996</v>
      </c>
      <c r="P1204" s="4">
        <v>1.0958817373447001</v>
      </c>
      <c r="Q1204" s="4">
        <v>1.46170858300752E-3</v>
      </c>
      <c r="R1204" s="4">
        <v>6.0563133822164102E-3</v>
      </c>
      <c r="S1204" s="4" t="s">
        <v>5631</v>
      </c>
      <c r="T1204" s="4" t="s">
        <v>37</v>
      </c>
      <c r="U1204" s="4" t="s">
        <v>37</v>
      </c>
      <c r="V1204" s="4" t="s">
        <v>37</v>
      </c>
      <c r="W1204" s="4" t="s">
        <v>37</v>
      </c>
      <c r="X1204" s="4" t="s">
        <v>37</v>
      </c>
      <c r="Y1204" s="4" t="s">
        <v>2925</v>
      </c>
      <c r="Z1204" s="4" t="s">
        <v>2926</v>
      </c>
      <c r="AA1204" s="4" t="s">
        <v>2927</v>
      </c>
      <c r="AB1204" s="4" t="s">
        <v>38</v>
      </c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</row>
    <row r="1205" spans="1:43">
      <c r="A1205" s="4" t="s">
        <v>5632</v>
      </c>
      <c r="B1205" s="4">
        <v>24</v>
      </c>
      <c r="C1205" s="4">
        <v>16</v>
      </c>
      <c r="D1205" s="4">
        <v>21</v>
      </c>
      <c r="E1205" s="4">
        <v>72</v>
      </c>
      <c r="F1205" s="4">
        <v>62</v>
      </c>
      <c r="G1205" s="4">
        <v>38</v>
      </c>
      <c r="H1205" s="4">
        <v>0.94199999999999995</v>
      </c>
      <c r="I1205" s="4">
        <v>0.63100000000000001</v>
      </c>
      <c r="J1205" s="4">
        <v>0.89600000000000002</v>
      </c>
      <c r="K1205" s="4">
        <v>2.589</v>
      </c>
      <c r="L1205" s="4">
        <v>2.2490000000000001</v>
      </c>
      <c r="M1205" s="4">
        <v>1.5209999999999999</v>
      </c>
      <c r="N1205" s="4">
        <v>0.82299999999999995</v>
      </c>
      <c r="O1205" s="4">
        <v>2.1196666666666699</v>
      </c>
      <c r="P1205" s="4">
        <v>1.3648730723509199</v>
      </c>
      <c r="Q1205" s="4">
        <v>1.4760365250445101E-3</v>
      </c>
      <c r="R1205" s="4">
        <v>6.1079150269931397E-3</v>
      </c>
      <c r="S1205" s="4" t="s">
        <v>5633</v>
      </c>
      <c r="T1205" s="4" t="s">
        <v>5634</v>
      </c>
      <c r="U1205" s="4" t="s">
        <v>37</v>
      </c>
      <c r="V1205" s="4" t="s">
        <v>37</v>
      </c>
      <c r="W1205" s="4" t="s">
        <v>37</v>
      </c>
      <c r="X1205" s="4" t="s">
        <v>37</v>
      </c>
      <c r="Y1205" s="4" t="s">
        <v>37</v>
      </c>
      <c r="Z1205" s="4" t="s">
        <v>37</v>
      </c>
      <c r="AA1205" s="4" t="s">
        <v>37</v>
      </c>
      <c r="AB1205" s="4" t="s">
        <v>38</v>
      </c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</row>
    <row r="1206" spans="1:43">
      <c r="A1206" s="4" t="s">
        <v>5635</v>
      </c>
      <c r="B1206" s="4">
        <v>16</v>
      </c>
      <c r="C1206" s="4">
        <v>15</v>
      </c>
      <c r="D1206" s="4">
        <v>12</v>
      </c>
      <c r="E1206" s="4">
        <v>78</v>
      </c>
      <c r="F1206" s="4">
        <v>43</v>
      </c>
      <c r="G1206" s="4">
        <v>26</v>
      </c>
      <c r="H1206" s="4">
        <v>0.40400000000000003</v>
      </c>
      <c r="I1206" s="4">
        <v>0.38100000000000001</v>
      </c>
      <c r="J1206" s="4">
        <v>0.32900000000000001</v>
      </c>
      <c r="K1206" s="4">
        <v>1.8049999999999999</v>
      </c>
      <c r="L1206" s="4">
        <v>1.004</v>
      </c>
      <c r="M1206" s="4">
        <v>0.67</v>
      </c>
      <c r="N1206" s="4">
        <v>0.37133333333333302</v>
      </c>
      <c r="O1206" s="4">
        <v>1.15966666666667</v>
      </c>
      <c r="P1206" s="4">
        <v>1.6429234462798601</v>
      </c>
      <c r="Q1206" s="4">
        <v>1.4816195579003199E-3</v>
      </c>
      <c r="R1206" s="4">
        <v>6.1232448226504997E-3</v>
      </c>
      <c r="S1206" s="4" t="s">
        <v>5636</v>
      </c>
      <c r="T1206" s="4" t="s">
        <v>5637</v>
      </c>
      <c r="U1206" s="4" t="s">
        <v>1969</v>
      </c>
      <c r="V1206" s="4" t="s">
        <v>5638</v>
      </c>
      <c r="W1206" s="4" t="s">
        <v>5639</v>
      </c>
      <c r="X1206" s="4" t="s">
        <v>5640</v>
      </c>
      <c r="Y1206" s="4" t="s">
        <v>951</v>
      </c>
      <c r="Z1206" s="4" t="s">
        <v>5641</v>
      </c>
      <c r="AA1206" s="4" t="s">
        <v>5642</v>
      </c>
      <c r="AB1206" s="4" t="s">
        <v>1054</v>
      </c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</row>
    <row r="1207" spans="1:43">
      <c r="A1207" s="4" t="s">
        <v>5643</v>
      </c>
      <c r="B1207" s="4">
        <v>2</v>
      </c>
      <c r="C1207" s="4">
        <v>5</v>
      </c>
      <c r="D1207" s="4">
        <v>6</v>
      </c>
      <c r="E1207" s="4">
        <v>27</v>
      </c>
      <c r="F1207" s="4">
        <v>46</v>
      </c>
      <c r="G1207" s="4">
        <v>9</v>
      </c>
      <c r="H1207" s="4">
        <v>4.1000000000000002E-2</v>
      </c>
      <c r="I1207" s="4">
        <v>0.10299999999999999</v>
      </c>
      <c r="J1207" s="4">
        <v>0.13300000000000001</v>
      </c>
      <c r="K1207" s="4">
        <v>0.501</v>
      </c>
      <c r="L1207" s="4">
        <v>0.85299999999999998</v>
      </c>
      <c r="M1207" s="4">
        <v>0.188</v>
      </c>
      <c r="N1207" s="4">
        <v>9.2333333333333295E-2</v>
      </c>
      <c r="O1207" s="4">
        <v>0.51400000000000001</v>
      </c>
      <c r="P1207" s="4">
        <v>2.4768448838658501</v>
      </c>
      <c r="Q1207" s="4">
        <v>1.51640778232985E-3</v>
      </c>
      <c r="R1207" s="4">
        <v>6.2491912369781501E-3</v>
      </c>
      <c r="S1207" s="4" t="s">
        <v>5644</v>
      </c>
      <c r="T1207" s="4" t="s">
        <v>5645</v>
      </c>
      <c r="U1207" s="4" t="s">
        <v>37</v>
      </c>
      <c r="V1207" s="4" t="s">
        <v>37</v>
      </c>
      <c r="W1207" s="4" t="s">
        <v>37</v>
      </c>
      <c r="X1207" s="4" t="s">
        <v>37</v>
      </c>
      <c r="Y1207" s="4" t="s">
        <v>5646</v>
      </c>
      <c r="Z1207" s="4" t="s">
        <v>287</v>
      </c>
      <c r="AA1207" s="4" t="s">
        <v>5647</v>
      </c>
      <c r="AB1207" s="4" t="s">
        <v>38</v>
      </c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</row>
    <row r="1208" spans="1:43">
      <c r="A1208" s="4" t="s">
        <v>5648</v>
      </c>
      <c r="B1208" s="4">
        <v>0</v>
      </c>
      <c r="C1208" s="4">
        <v>0</v>
      </c>
      <c r="D1208" s="4">
        <v>2</v>
      </c>
      <c r="E1208" s="4">
        <v>20</v>
      </c>
      <c r="F1208" s="4">
        <v>15</v>
      </c>
      <c r="G1208" s="4">
        <v>9</v>
      </c>
      <c r="H1208" s="4">
        <v>0</v>
      </c>
      <c r="I1208" s="4">
        <v>0</v>
      </c>
      <c r="J1208" s="4">
        <v>2.3E-2</v>
      </c>
      <c r="K1208" s="4">
        <v>0.129</v>
      </c>
      <c r="L1208" s="4">
        <v>0.13100000000000001</v>
      </c>
      <c r="M1208" s="4">
        <v>6.5000000000000002E-2</v>
      </c>
      <c r="N1208" s="4">
        <v>7.6666666666666697E-3</v>
      </c>
      <c r="O1208" s="4">
        <v>0.108333333333333</v>
      </c>
      <c r="P1208" s="4">
        <v>3.8207339518587999</v>
      </c>
      <c r="Q1208" s="4">
        <v>1.5224224235108001E-3</v>
      </c>
      <c r="R1208" s="4">
        <v>6.2700145231071704E-3</v>
      </c>
      <c r="S1208" s="4" t="s">
        <v>5649</v>
      </c>
      <c r="T1208" s="4" t="s">
        <v>5650</v>
      </c>
      <c r="U1208" s="4" t="s">
        <v>37</v>
      </c>
      <c r="V1208" s="4" t="s">
        <v>37</v>
      </c>
      <c r="W1208" s="4" t="s">
        <v>37</v>
      </c>
      <c r="X1208" s="4" t="s">
        <v>37</v>
      </c>
      <c r="Y1208" s="4" t="s">
        <v>5651</v>
      </c>
      <c r="Z1208" s="4" t="s">
        <v>5556</v>
      </c>
      <c r="AA1208" s="4" t="s">
        <v>5557</v>
      </c>
      <c r="AB1208" s="4" t="s">
        <v>38</v>
      </c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</row>
    <row r="1209" spans="1:43">
      <c r="A1209" s="4" t="s">
        <v>5652</v>
      </c>
      <c r="B1209" s="4">
        <v>87</v>
      </c>
      <c r="C1209" s="4">
        <v>104</v>
      </c>
      <c r="D1209" s="4">
        <v>89</v>
      </c>
      <c r="E1209" s="4">
        <v>44</v>
      </c>
      <c r="F1209" s="4">
        <v>47</v>
      </c>
      <c r="G1209" s="4">
        <v>45</v>
      </c>
      <c r="H1209" s="4">
        <v>3.4540000000000002</v>
      </c>
      <c r="I1209" s="4">
        <v>4.1500000000000004</v>
      </c>
      <c r="J1209" s="4">
        <v>3.8380000000000001</v>
      </c>
      <c r="K1209" s="4">
        <v>1.6</v>
      </c>
      <c r="L1209" s="4">
        <v>1.724</v>
      </c>
      <c r="M1209" s="4">
        <v>1.821</v>
      </c>
      <c r="N1209" s="4">
        <v>3.8140000000000001</v>
      </c>
      <c r="O1209" s="4">
        <v>1.7150000000000001</v>
      </c>
      <c r="P1209" s="4">
        <v>-1.15309626725258</v>
      </c>
      <c r="Q1209" s="4">
        <v>1.5430883814940299E-3</v>
      </c>
      <c r="R1209" s="4">
        <v>6.3388756000889602E-3</v>
      </c>
      <c r="S1209" s="4" t="s">
        <v>5653</v>
      </c>
      <c r="T1209" s="4" t="s">
        <v>5654</v>
      </c>
      <c r="U1209" s="4" t="s">
        <v>37</v>
      </c>
      <c r="V1209" s="4" t="s">
        <v>37</v>
      </c>
      <c r="W1209" s="4" t="s">
        <v>37</v>
      </c>
      <c r="X1209" s="4" t="s">
        <v>37</v>
      </c>
      <c r="Y1209" s="4" t="s">
        <v>5655</v>
      </c>
      <c r="Z1209" s="4" t="s">
        <v>731</v>
      </c>
      <c r="AA1209" s="4" t="s">
        <v>103</v>
      </c>
      <c r="AB1209" s="4" t="s">
        <v>38</v>
      </c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</row>
    <row r="1210" spans="1:43">
      <c r="A1210" s="4" t="s">
        <v>5656</v>
      </c>
      <c r="B1210" s="4">
        <v>87</v>
      </c>
      <c r="C1210" s="4">
        <v>94</v>
      </c>
      <c r="D1210" s="4">
        <v>235</v>
      </c>
      <c r="E1210" s="4">
        <v>636</v>
      </c>
      <c r="F1210" s="4">
        <v>524</v>
      </c>
      <c r="G1210" s="4">
        <v>283</v>
      </c>
      <c r="H1210" s="4">
        <v>1.587</v>
      </c>
      <c r="I1210" s="4">
        <v>1.724</v>
      </c>
      <c r="J1210" s="4">
        <v>4.6559999999999997</v>
      </c>
      <c r="K1210" s="4">
        <v>10.624000000000001</v>
      </c>
      <c r="L1210" s="4">
        <v>8.8309999999999995</v>
      </c>
      <c r="M1210" s="4">
        <v>5.2619999999999996</v>
      </c>
      <c r="N1210" s="4">
        <v>2.65566666666667</v>
      </c>
      <c r="O1210" s="4">
        <v>8.2390000000000008</v>
      </c>
      <c r="P1210" s="4">
        <v>1.63339516823645</v>
      </c>
      <c r="Q1210" s="4">
        <v>1.57621552728564E-3</v>
      </c>
      <c r="R1210" s="4">
        <v>6.4508079912986597E-3</v>
      </c>
      <c r="S1210" s="4" t="s">
        <v>5657</v>
      </c>
      <c r="T1210" s="4" t="s">
        <v>5658</v>
      </c>
      <c r="U1210" s="4" t="s">
        <v>37</v>
      </c>
      <c r="V1210" s="4" t="s">
        <v>37</v>
      </c>
      <c r="W1210" s="4" t="s">
        <v>37</v>
      </c>
      <c r="X1210" s="4" t="s">
        <v>37</v>
      </c>
      <c r="Y1210" s="4" t="s">
        <v>54</v>
      </c>
      <c r="Z1210" s="4" t="s">
        <v>64</v>
      </c>
      <c r="AA1210" s="4" t="s">
        <v>37</v>
      </c>
      <c r="AB1210" s="4" t="s">
        <v>38</v>
      </c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</row>
    <row r="1211" spans="1:43">
      <c r="A1211" s="4" t="s">
        <v>5659</v>
      </c>
      <c r="B1211" s="4">
        <v>35</v>
      </c>
      <c r="C1211" s="4">
        <v>26</v>
      </c>
      <c r="D1211" s="4">
        <v>71</v>
      </c>
      <c r="E1211" s="4">
        <v>125</v>
      </c>
      <c r="F1211" s="4">
        <v>95</v>
      </c>
      <c r="G1211" s="4">
        <v>95</v>
      </c>
      <c r="H1211" s="4">
        <v>0.69199999999999995</v>
      </c>
      <c r="I1211" s="4">
        <v>0.34200000000000003</v>
      </c>
      <c r="J1211" s="4">
        <v>1.341</v>
      </c>
      <c r="K1211" s="4">
        <v>2.0830000000000002</v>
      </c>
      <c r="L1211" s="4">
        <v>1.1579999999999999</v>
      </c>
      <c r="M1211" s="4">
        <v>1.756</v>
      </c>
      <c r="N1211" s="4">
        <v>0.79166666666666696</v>
      </c>
      <c r="O1211" s="4">
        <v>1.66566666666667</v>
      </c>
      <c r="P1211" s="4">
        <v>1.07313470463022</v>
      </c>
      <c r="Q1211" s="4">
        <v>1.58558915963072E-3</v>
      </c>
      <c r="R1211" s="4">
        <v>6.4810335587538997E-3</v>
      </c>
      <c r="S1211" s="4" t="s">
        <v>5660</v>
      </c>
      <c r="T1211" s="4" t="s">
        <v>5661</v>
      </c>
      <c r="U1211" s="4" t="s">
        <v>1379</v>
      </c>
      <c r="V1211" s="4" t="s">
        <v>5662</v>
      </c>
      <c r="W1211" s="4" t="s">
        <v>5663</v>
      </c>
      <c r="X1211" s="4" t="s">
        <v>5664</v>
      </c>
      <c r="Y1211" s="4" t="s">
        <v>3270</v>
      </c>
      <c r="Z1211" s="4" t="s">
        <v>5665</v>
      </c>
      <c r="AA1211" s="4" t="s">
        <v>5666</v>
      </c>
      <c r="AB1211" s="4" t="s">
        <v>38</v>
      </c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</row>
    <row r="1212" spans="1:43">
      <c r="A1212" s="4" t="s">
        <v>5667</v>
      </c>
      <c r="B1212" s="4">
        <v>23</v>
      </c>
      <c r="C1212" s="4">
        <v>28</v>
      </c>
      <c r="D1212" s="4">
        <v>35</v>
      </c>
      <c r="E1212" s="4">
        <v>71</v>
      </c>
      <c r="F1212" s="4">
        <v>77</v>
      </c>
      <c r="G1212" s="4">
        <v>59</v>
      </c>
      <c r="H1212" s="4">
        <v>0.80900000000000005</v>
      </c>
      <c r="I1212" s="4">
        <v>0.98599999999999999</v>
      </c>
      <c r="J1212" s="4">
        <v>1.341</v>
      </c>
      <c r="K1212" s="4">
        <v>2.29</v>
      </c>
      <c r="L1212" s="4">
        <v>2.5019999999999998</v>
      </c>
      <c r="M1212" s="4">
        <v>2.1139999999999999</v>
      </c>
      <c r="N1212" s="4">
        <v>1.0453333333333299</v>
      </c>
      <c r="O1212" s="4">
        <v>2.302</v>
      </c>
      <c r="P1212" s="4">
        <v>1.1389247747381801</v>
      </c>
      <c r="Q1212" s="4">
        <v>1.5980773432052299E-3</v>
      </c>
      <c r="R1212" s="4">
        <v>6.5259412709217203E-3</v>
      </c>
      <c r="S1212" s="4" t="s">
        <v>5668</v>
      </c>
      <c r="T1212" s="4" t="s">
        <v>5669</v>
      </c>
      <c r="U1212" s="4" t="s">
        <v>37</v>
      </c>
      <c r="V1212" s="4" t="s">
        <v>37</v>
      </c>
      <c r="W1212" s="4" t="s">
        <v>37</v>
      </c>
      <c r="X1212" s="4" t="s">
        <v>37</v>
      </c>
      <c r="Y1212" s="4" t="s">
        <v>37</v>
      </c>
      <c r="Z1212" s="4" t="s">
        <v>37</v>
      </c>
      <c r="AA1212" s="4" t="s">
        <v>37</v>
      </c>
      <c r="AB1212" s="4" t="s">
        <v>38</v>
      </c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</row>
    <row r="1213" spans="1:43">
      <c r="A1213" s="4" t="s">
        <v>5670</v>
      </c>
      <c r="B1213" s="4">
        <v>0</v>
      </c>
      <c r="C1213" s="4">
        <v>1</v>
      </c>
      <c r="D1213" s="4">
        <v>0</v>
      </c>
      <c r="E1213" s="4">
        <v>10</v>
      </c>
      <c r="F1213" s="4">
        <v>14</v>
      </c>
      <c r="G1213" s="4">
        <v>10</v>
      </c>
      <c r="H1213" s="4">
        <v>0</v>
      </c>
      <c r="I1213" s="4">
        <v>0.06</v>
      </c>
      <c r="J1213" s="4">
        <v>0</v>
      </c>
      <c r="K1213" s="4">
        <v>0.55100000000000005</v>
      </c>
      <c r="L1213" s="4">
        <v>0.77800000000000002</v>
      </c>
      <c r="M1213" s="4">
        <v>0.61299999999999999</v>
      </c>
      <c r="N1213" s="4">
        <v>0.02</v>
      </c>
      <c r="O1213" s="4">
        <v>0.64733333333333298</v>
      </c>
      <c r="P1213" s="4">
        <v>5.0164368898106702</v>
      </c>
      <c r="Q1213" s="4">
        <v>1.64661929602923E-3</v>
      </c>
      <c r="R1213" s="4">
        <v>6.7031748363800001E-3</v>
      </c>
      <c r="S1213" s="4" t="s">
        <v>5671</v>
      </c>
      <c r="T1213" s="4" t="s">
        <v>5672</v>
      </c>
      <c r="U1213" s="4" t="s">
        <v>37</v>
      </c>
      <c r="V1213" s="4" t="s">
        <v>37</v>
      </c>
      <c r="W1213" s="4" t="s">
        <v>37</v>
      </c>
      <c r="X1213" s="4" t="s">
        <v>37</v>
      </c>
      <c r="Y1213" s="4" t="s">
        <v>35</v>
      </c>
      <c r="Z1213" s="4" t="s">
        <v>215</v>
      </c>
      <c r="AA1213" s="4" t="s">
        <v>139</v>
      </c>
      <c r="AB1213" s="4" t="s">
        <v>38</v>
      </c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</row>
    <row r="1214" spans="1:43">
      <c r="A1214" s="4" t="s">
        <v>5673</v>
      </c>
      <c r="B1214" s="4">
        <v>1</v>
      </c>
      <c r="C1214" s="4">
        <v>0</v>
      </c>
      <c r="D1214" s="4">
        <v>3</v>
      </c>
      <c r="E1214" s="4">
        <v>15</v>
      </c>
      <c r="F1214" s="4">
        <v>14</v>
      </c>
      <c r="G1214" s="4">
        <v>19</v>
      </c>
      <c r="H1214" s="4">
        <v>0.13500000000000001</v>
      </c>
      <c r="I1214" s="4">
        <v>0</v>
      </c>
      <c r="J1214" s="4">
        <v>0.42599999999999999</v>
      </c>
      <c r="K1214" s="4">
        <v>1.637</v>
      </c>
      <c r="L1214" s="4">
        <v>1.5409999999999999</v>
      </c>
      <c r="M1214" s="4">
        <v>2.3719999999999999</v>
      </c>
      <c r="N1214" s="4">
        <v>0.187</v>
      </c>
      <c r="O1214" s="4">
        <v>1.85</v>
      </c>
      <c r="P1214" s="4">
        <v>3.3064150955160398</v>
      </c>
      <c r="Q1214" s="4">
        <v>1.6621917545059401E-3</v>
      </c>
      <c r="R1214" s="4">
        <v>6.7539165743231199E-3</v>
      </c>
      <c r="S1214" s="4" t="s">
        <v>5674</v>
      </c>
      <c r="T1214" s="4" t="s">
        <v>5675</v>
      </c>
      <c r="U1214" s="4" t="s">
        <v>89</v>
      </c>
      <c r="V1214" s="4" t="s">
        <v>3391</v>
      </c>
      <c r="W1214" s="4" t="s">
        <v>3392</v>
      </c>
      <c r="X1214" s="4" t="s">
        <v>5676</v>
      </c>
      <c r="Y1214" s="4" t="s">
        <v>5677</v>
      </c>
      <c r="Z1214" s="4" t="s">
        <v>5678</v>
      </c>
      <c r="AA1214" s="4" t="s">
        <v>5679</v>
      </c>
      <c r="AB1214" s="4" t="s">
        <v>38</v>
      </c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</row>
    <row r="1215" spans="1:43">
      <c r="A1215" s="4" t="s">
        <v>5680</v>
      </c>
      <c r="B1215" s="4">
        <v>31</v>
      </c>
      <c r="C1215" s="4">
        <v>40</v>
      </c>
      <c r="D1215" s="4">
        <v>26</v>
      </c>
      <c r="E1215" s="4">
        <v>78</v>
      </c>
      <c r="F1215" s="4">
        <v>69</v>
      </c>
      <c r="G1215" s="4">
        <v>76</v>
      </c>
      <c r="H1215" s="4">
        <v>0.99</v>
      </c>
      <c r="I1215" s="4">
        <v>1.284</v>
      </c>
      <c r="J1215" s="4">
        <v>0.93899999999999995</v>
      </c>
      <c r="K1215" s="4">
        <v>2.5099999999999998</v>
      </c>
      <c r="L1215" s="4">
        <v>2.2650000000000001</v>
      </c>
      <c r="M1215" s="4">
        <v>2.6309999999999998</v>
      </c>
      <c r="N1215" s="4">
        <v>1.071</v>
      </c>
      <c r="O1215" s="4">
        <v>2.4686666666666701</v>
      </c>
      <c r="P1215" s="4">
        <v>1.2047735687002199</v>
      </c>
      <c r="Q1215" s="4">
        <v>1.66689050876209E-3</v>
      </c>
      <c r="R1215" s="4">
        <v>6.7708988609809801E-3</v>
      </c>
      <c r="S1215" s="4" t="s">
        <v>5681</v>
      </c>
      <c r="T1215" s="4" t="s">
        <v>5682</v>
      </c>
      <c r="U1215" s="4" t="s">
        <v>442</v>
      </c>
      <c r="V1215" s="4" t="s">
        <v>443</v>
      </c>
      <c r="W1215" s="4" t="s">
        <v>444</v>
      </c>
      <c r="X1215" s="4" t="s">
        <v>445</v>
      </c>
      <c r="Y1215" s="4" t="s">
        <v>446</v>
      </c>
      <c r="Z1215" s="4" t="s">
        <v>447</v>
      </c>
      <c r="AA1215" s="4" t="s">
        <v>37</v>
      </c>
      <c r="AB1215" s="4" t="s">
        <v>38</v>
      </c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</row>
    <row r="1216" spans="1:43">
      <c r="A1216" s="4" t="s">
        <v>5683</v>
      </c>
      <c r="B1216" s="4">
        <v>19</v>
      </c>
      <c r="C1216" s="4">
        <v>9</v>
      </c>
      <c r="D1216" s="4">
        <v>1</v>
      </c>
      <c r="E1216" s="4">
        <v>0</v>
      </c>
      <c r="F1216" s="4">
        <v>0</v>
      </c>
      <c r="G1216" s="4">
        <v>0</v>
      </c>
      <c r="H1216" s="4">
        <v>5.4480000000000004</v>
      </c>
      <c r="I1216" s="4">
        <v>2.7480000000000002</v>
      </c>
      <c r="J1216" s="4">
        <v>0.34499999999999997</v>
      </c>
      <c r="K1216" s="4">
        <v>0</v>
      </c>
      <c r="L1216" s="4">
        <v>0</v>
      </c>
      <c r="M1216" s="4">
        <v>0</v>
      </c>
      <c r="N1216" s="4">
        <v>2.847</v>
      </c>
      <c r="O1216" s="4">
        <v>1E-3</v>
      </c>
      <c r="P1216" s="4">
        <v>-11.4752267777423</v>
      </c>
      <c r="Q1216" s="4">
        <v>1.6763496686145699E-3</v>
      </c>
      <c r="R1216" s="4">
        <v>6.8029639990866498E-3</v>
      </c>
      <c r="S1216" s="4" t="s">
        <v>5684</v>
      </c>
      <c r="T1216" s="4" t="s">
        <v>5685</v>
      </c>
      <c r="U1216" s="4" t="s">
        <v>37</v>
      </c>
      <c r="V1216" s="4" t="s">
        <v>37</v>
      </c>
      <c r="W1216" s="4" t="s">
        <v>37</v>
      </c>
      <c r="X1216" s="4" t="s">
        <v>37</v>
      </c>
      <c r="Y1216" s="4" t="s">
        <v>37</v>
      </c>
      <c r="Z1216" s="4" t="s">
        <v>37</v>
      </c>
      <c r="AA1216" s="4" t="s">
        <v>37</v>
      </c>
      <c r="AB1216" s="4" t="s">
        <v>38</v>
      </c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</row>
    <row r="1217" spans="1:43">
      <c r="A1217" s="4" t="s">
        <v>5686</v>
      </c>
      <c r="B1217" s="4">
        <v>31</v>
      </c>
      <c r="C1217" s="4">
        <v>35</v>
      </c>
      <c r="D1217" s="4">
        <v>34</v>
      </c>
      <c r="E1217" s="4">
        <v>94</v>
      </c>
      <c r="F1217" s="4">
        <v>71</v>
      </c>
      <c r="G1217" s="4">
        <v>63</v>
      </c>
      <c r="H1217" s="4">
        <v>0.53500000000000003</v>
      </c>
      <c r="I1217" s="4">
        <v>0.60699999999999998</v>
      </c>
      <c r="J1217" s="4">
        <v>0.63700000000000001</v>
      </c>
      <c r="K1217" s="4">
        <v>1.4850000000000001</v>
      </c>
      <c r="L1217" s="4">
        <v>1.1259999999999999</v>
      </c>
      <c r="M1217" s="4">
        <v>1.1080000000000001</v>
      </c>
      <c r="N1217" s="4">
        <v>0.59299999999999997</v>
      </c>
      <c r="O1217" s="4">
        <v>1.23966666666667</v>
      </c>
      <c r="P1217" s="4">
        <v>1.0638482373448299</v>
      </c>
      <c r="Q1217" s="4">
        <v>1.7704728369333099E-3</v>
      </c>
      <c r="R1217" s="4">
        <v>7.1471192943570903E-3</v>
      </c>
      <c r="S1217" s="4" t="s">
        <v>5687</v>
      </c>
      <c r="T1217" s="4" t="s">
        <v>5687</v>
      </c>
      <c r="U1217" s="4" t="s">
        <v>37</v>
      </c>
      <c r="V1217" s="4" t="s">
        <v>37</v>
      </c>
      <c r="W1217" s="4" t="s">
        <v>37</v>
      </c>
      <c r="X1217" s="4" t="s">
        <v>37</v>
      </c>
      <c r="Y1217" s="4" t="s">
        <v>5534</v>
      </c>
      <c r="Z1217" s="4" t="s">
        <v>5688</v>
      </c>
      <c r="AA1217" s="4" t="s">
        <v>5689</v>
      </c>
      <c r="AB1217" s="4" t="s">
        <v>38</v>
      </c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</row>
    <row r="1218" spans="1:43">
      <c r="A1218" s="4" t="s">
        <v>5690</v>
      </c>
      <c r="B1218" s="4">
        <v>71</v>
      </c>
      <c r="C1218" s="4">
        <v>37</v>
      </c>
      <c r="D1218" s="4">
        <v>5</v>
      </c>
      <c r="E1218" s="4">
        <v>11</v>
      </c>
      <c r="F1218" s="4">
        <v>3</v>
      </c>
      <c r="G1218" s="4">
        <v>0</v>
      </c>
      <c r="H1218" s="4">
        <v>1.208</v>
      </c>
      <c r="I1218" s="4">
        <v>0.63900000000000001</v>
      </c>
      <c r="J1218" s="4">
        <v>9.4E-2</v>
      </c>
      <c r="K1218" s="4">
        <v>0.17499999999999999</v>
      </c>
      <c r="L1218" s="4">
        <v>4.8000000000000001E-2</v>
      </c>
      <c r="M1218" s="4">
        <v>0</v>
      </c>
      <c r="N1218" s="4">
        <v>0.64700000000000002</v>
      </c>
      <c r="O1218" s="4">
        <v>7.4333333333333307E-2</v>
      </c>
      <c r="P1218" s="4">
        <v>-3.12168450279336</v>
      </c>
      <c r="Q1218" s="4">
        <v>1.77421454415105E-3</v>
      </c>
      <c r="R1218" s="4">
        <v>7.16000725508684E-3</v>
      </c>
      <c r="S1218" s="4" t="s">
        <v>5691</v>
      </c>
      <c r="T1218" s="4" t="s">
        <v>5692</v>
      </c>
      <c r="U1218" s="4" t="s">
        <v>37</v>
      </c>
      <c r="V1218" s="4" t="s">
        <v>37</v>
      </c>
      <c r="W1218" s="4" t="s">
        <v>37</v>
      </c>
      <c r="X1218" s="4" t="s">
        <v>37</v>
      </c>
      <c r="Y1218" s="4" t="s">
        <v>37</v>
      </c>
      <c r="Z1218" s="4" t="s">
        <v>2409</v>
      </c>
      <c r="AA1218" s="4" t="s">
        <v>37</v>
      </c>
      <c r="AB1218" s="4" t="s">
        <v>38</v>
      </c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</row>
    <row r="1219" spans="1:43">
      <c r="A1219" s="4" t="s">
        <v>5693</v>
      </c>
      <c r="B1219" s="4">
        <v>20</v>
      </c>
      <c r="C1219" s="4">
        <v>13</v>
      </c>
      <c r="D1219" s="4">
        <v>19</v>
      </c>
      <c r="E1219" s="4">
        <v>59</v>
      </c>
      <c r="F1219" s="4">
        <v>46</v>
      </c>
      <c r="G1219" s="4">
        <v>43</v>
      </c>
      <c r="H1219" s="4">
        <v>1.4790000000000001</v>
      </c>
      <c r="I1219" s="4">
        <v>0.96599999999999997</v>
      </c>
      <c r="J1219" s="4">
        <v>1.526</v>
      </c>
      <c r="K1219" s="4">
        <v>3.9940000000000002</v>
      </c>
      <c r="L1219" s="4">
        <v>3.1419999999999999</v>
      </c>
      <c r="M1219" s="4">
        <v>3.24</v>
      </c>
      <c r="N1219" s="4">
        <v>1.3236666666666701</v>
      </c>
      <c r="O1219" s="4">
        <v>3.4586666666666699</v>
      </c>
      <c r="P1219" s="4">
        <v>1.38567611872723</v>
      </c>
      <c r="Q1219" s="4">
        <v>1.8012291698961201E-3</v>
      </c>
      <c r="R1219" s="4">
        <v>7.2511383011588E-3</v>
      </c>
      <c r="S1219" s="4" t="s">
        <v>38</v>
      </c>
      <c r="T1219" s="4" t="s">
        <v>5694</v>
      </c>
      <c r="U1219" s="4" t="s">
        <v>37</v>
      </c>
      <c r="V1219" s="4" t="s">
        <v>37</v>
      </c>
      <c r="W1219" s="4" t="s">
        <v>37</v>
      </c>
      <c r="X1219" s="4" t="s">
        <v>37</v>
      </c>
      <c r="Y1219" s="4" t="s">
        <v>37</v>
      </c>
      <c r="Z1219" s="4" t="s">
        <v>37</v>
      </c>
      <c r="AA1219" s="4" t="s">
        <v>5695</v>
      </c>
      <c r="AB1219" s="4" t="s">
        <v>38</v>
      </c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</row>
    <row r="1220" spans="1:43">
      <c r="A1220" s="4" t="s">
        <v>5696</v>
      </c>
      <c r="B1220" s="4">
        <v>25</v>
      </c>
      <c r="C1220" s="4">
        <v>11</v>
      </c>
      <c r="D1220" s="4">
        <v>14</v>
      </c>
      <c r="E1220" s="4">
        <v>42</v>
      </c>
      <c r="F1220" s="4">
        <v>60</v>
      </c>
      <c r="G1220" s="4">
        <v>48</v>
      </c>
      <c r="H1220" s="4">
        <v>0.84699999999999998</v>
      </c>
      <c r="I1220" s="4">
        <v>0.375</v>
      </c>
      <c r="J1220" s="4">
        <v>0.51500000000000001</v>
      </c>
      <c r="K1220" s="4">
        <v>1.3029999999999999</v>
      </c>
      <c r="L1220" s="4">
        <v>1.879</v>
      </c>
      <c r="M1220" s="4">
        <v>1.6579999999999999</v>
      </c>
      <c r="N1220" s="4">
        <v>0.57899999999999996</v>
      </c>
      <c r="O1220" s="4">
        <v>1.61333333333333</v>
      </c>
      <c r="P1220" s="4">
        <v>1.47840929345156</v>
      </c>
      <c r="Q1220" s="4">
        <v>1.83912018423302E-3</v>
      </c>
      <c r="R1220" s="4">
        <v>7.3850430347941302E-3</v>
      </c>
      <c r="S1220" s="4" t="s">
        <v>5697</v>
      </c>
      <c r="T1220" s="4" t="s">
        <v>5698</v>
      </c>
      <c r="U1220" s="4" t="s">
        <v>37</v>
      </c>
      <c r="V1220" s="4" t="s">
        <v>37</v>
      </c>
      <c r="W1220" s="4" t="s">
        <v>37</v>
      </c>
      <c r="X1220" s="4" t="s">
        <v>37</v>
      </c>
      <c r="Y1220" s="4" t="s">
        <v>1081</v>
      </c>
      <c r="Z1220" s="4" t="s">
        <v>2849</v>
      </c>
      <c r="AA1220" s="4" t="s">
        <v>5699</v>
      </c>
      <c r="AB1220" s="4" t="s">
        <v>38</v>
      </c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</row>
    <row r="1221" spans="1:43">
      <c r="A1221" s="4" t="s">
        <v>5700</v>
      </c>
      <c r="B1221" s="4">
        <v>22</v>
      </c>
      <c r="C1221" s="4">
        <v>38</v>
      </c>
      <c r="D1221" s="4">
        <v>20</v>
      </c>
      <c r="E1221" s="4">
        <v>78</v>
      </c>
      <c r="F1221" s="4">
        <v>67</v>
      </c>
      <c r="G1221" s="4">
        <v>57</v>
      </c>
      <c r="H1221" s="4">
        <v>0.219</v>
      </c>
      <c r="I1221" s="4">
        <v>0.38100000000000001</v>
      </c>
      <c r="J1221" s="4">
        <v>0.217</v>
      </c>
      <c r="K1221" s="4">
        <v>0.71199999999999997</v>
      </c>
      <c r="L1221" s="4">
        <v>0.61699999999999999</v>
      </c>
      <c r="M1221" s="4">
        <v>0.57899999999999996</v>
      </c>
      <c r="N1221" s="4">
        <v>0.27233333333333298</v>
      </c>
      <c r="O1221" s="4">
        <v>0.63600000000000001</v>
      </c>
      <c r="P1221" s="4">
        <v>1.22365318785983</v>
      </c>
      <c r="Q1221" s="4">
        <v>1.8407385430693299E-3</v>
      </c>
      <c r="R1221" s="4">
        <v>7.3850430347941302E-3</v>
      </c>
      <c r="S1221" s="4" t="s">
        <v>5701</v>
      </c>
      <c r="T1221" s="4" t="s">
        <v>5702</v>
      </c>
      <c r="U1221" s="4" t="s">
        <v>37</v>
      </c>
      <c r="V1221" s="4" t="s">
        <v>37</v>
      </c>
      <c r="W1221" s="4" t="s">
        <v>37</v>
      </c>
      <c r="X1221" s="4" t="s">
        <v>37</v>
      </c>
      <c r="Y1221" s="4" t="s">
        <v>462</v>
      </c>
      <c r="Z1221" s="4" t="s">
        <v>287</v>
      </c>
      <c r="AA1221" s="4" t="s">
        <v>37</v>
      </c>
      <c r="AB1221" s="4" t="s">
        <v>38</v>
      </c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</row>
    <row r="1222" spans="1:43">
      <c r="A1222" s="4" t="s">
        <v>5703</v>
      </c>
      <c r="B1222" s="4">
        <v>30</v>
      </c>
      <c r="C1222" s="4">
        <v>17</v>
      </c>
      <c r="D1222" s="4">
        <v>73</v>
      </c>
      <c r="E1222" s="4">
        <v>134</v>
      </c>
      <c r="F1222" s="4">
        <v>107</v>
      </c>
      <c r="G1222" s="4">
        <v>81</v>
      </c>
      <c r="H1222" s="4">
        <v>0.36299999999999999</v>
      </c>
      <c r="I1222" s="4">
        <v>0.20899999999999999</v>
      </c>
      <c r="J1222" s="4">
        <v>0.69399999999999995</v>
      </c>
      <c r="K1222" s="4">
        <v>0.91400000000000003</v>
      </c>
      <c r="L1222" s="4">
        <v>1.0429999999999999</v>
      </c>
      <c r="M1222" s="4">
        <v>0.873</v>
      </c>
      <c r="N1222" s="4">
        <v>0.42199999999999999</v>
      </c>
      <c r="O1222" s="4">
        <v>0.94333333333333302</v>
      </c>
      <c r="P1222" s="4">
        <v>1.1605246482909</v>
      </c>
      <c r="Q1222" s="4">
        <v>1.8647935601905699E-3</v>
      </c>
      <c r="R1222" s="4">
        <v>7.4723550188460003E-3</v>
      </c>
      <c r="S1222" s="4" t="s">
        <v>5704</v>
      </c>
      <c r="T1222" s="4" t="s">
        <v>5704</v>
      </c>
      <c r="U1222" s="4" t="s">
        <v>4755</v>
      </c>
      <c r="V1222" s="4" t="s">
        <v>4756</v>
      </c>
      <c r="W1222" s="4" t="s">
        <v>5705</v>
      </c>
      <c r="X1222" s="4" t="s">
        <v>5706</v>
      </c>
      <c r="Y1222" s="4" t="s">
        <v>5707</v>
      </c>
      <c r="Z1222" s="4" t="s">
        <v>5708</v>
      </c>
      <c r="AA1222" s="4" t="s">
        <v>5709</v>
      </c>
      <c r="AB1222" s="4" t="s">
        <v>2129</v>
      </c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</row>
    <row r="1223" spans="1:43">
      <c r="A1223" s="4" t="s">
        <v>5710</v>
      </c>
      <c r="B1223" s="4">
        <v>36</v>
      </c>
      <c r="C1223" s="4">
        <v>7</v>
      </c>
      <c r="D1223" s="4">
        <v>8</v>
      </c>
      <c r="E1223" s="4">
        <v>1</v>
      </c>
      <c r="F1223" s="4">
        <v>1</v>
      </c>
      <c r="G1223" s="4">
        <v>2</v>
      </c>
      <c r="H1223" s="4">
        <v>4.6260000000000003</v>
      </c>
      <c r="I1223" s="4">
        <v>0.90400000000000003</v>
      </c>
      <c r="J1223" s="4">
        <v>1.117</v>
      </c>
      <c r="K1223" s="4">
        <v>0.11799999999999999</v>
      </c>
      <c r="L1223" s="4">
        <v>0.11899999999999999</v>
      </c>
      <c r="M1223" s="4">
        <v>0.26200000000000001</v>
      </c>
      <c r="N1223" s="4">
        <v>2.21566666666667</v>
      </c>
      <c r="O1223" s="4">
        <v>0.166333333333333</v>
      </c>
      <c r="P1223" s="4">
        <v>-3.73559163322044</v>
      </c>
      <c r="Q1223" s="4">
        <v>1.8919580088621699E-3</v>
      </c>
      <c r="R1223" s="4">
        <v>7.5695736353340896E-3</v>
      </c>
      <c r="S1223" s="4" t="s">
        <v>5711</v>
      </c>
      <c r="T1223" s="4" t="s">
        <v>5712</v>
      </c>
      <c r="U1223" s="4" t="s">
        <v>37</v>
      </c>
      <c r="V1223" s="4" t="s">
        <v>37</v>
      </c>
      <c r="W1223" s="4" t="s">
        <v>37</v>
      </c>
      <c r="X1223" s="4" t="s">
        <v>37</v>
      </c>
      <c r="Y1223" s="4" t="s">
        <v>37</v>
      </c>
      <c r="Z1223" s="4" t="s">
        <v>37</v>
      </c>
      <c r="AA1223" s="4" t="s">
        <v>37</v>
      </c>
      <c r="AB1223" s="4" t="s">
        <v>38</v>
      </c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</row>
    <row r="1224" spans="1:43">
      <c r="A1224" s="4" t="s">
        <v>5713</v>
      </c>
      <c r="B1224" s="4">
        <v>210</v>
      </c>
      <c r="C1224" s="4">
        <v>125</v>
      </c>
      <c r="D1224" s="4">
        <v>135</v>
      </c>
      <c r="E1224" s="4">
        <v>68</v>
      </c>
      <c r="F1224" s="4">
        <v>89</v>
      </c>
      <c r="G1224" s="4">
        <v>90</v>
      </c>
      <c r="H1224" s="4">
        <v>4.4589999999999996</v>
      </c>
      <c r="I1224" s="4">
        <v>2.6970000000000001</v>
      </c>
      <c r="J1224" s="4">
        <v>2.577</v>
      </c>
      <c r="K1224" s="4">
        <v>1.24</v>
      </c>
      <c r="L1224" s="4">
        <v>1.357</v>
      </c>
      <c r="M1224" s="4">
        <v>2.1850000000000001</v>
      </c>
      <c r="N1224" s="4">
        <v>3.24433333333333</v>
      </c>
      <c r="O1224" s="4">
        <v>1.5940000000000001</v>
      </c>
      <c r="P1224" s="4">
        <v>-1.0252704250115099</v>
      </c>
      <c r="Q1224" s="4">
        <v>1.90384380767343E-3</v>
      </c>
      <c r="R1224" s="4">
        <v>7.6147912295257397E-3</v>
      </c>
      <c r="S1224" s="4" t="s">
        <v>5714</v>
      </c>
      <c r="T1224" s="4" t="s">
        <v>5715</v>
      </c>
      <c r="U1224" s="4" t="s">
        <v>37</v>
      </c>
      <c r="V1224" s="4" t="s">
        <v>37</v>
      </c>
      <c r="W1224" s="4" t="s">
        <v>37</v>
      </c>
      <c r="X1224" s="4" t="s">
        <v>37</v>
      </c>
      <c r="Y1224" s="4" t="s">
        <v>951</v>
      </c>
      <c r="Z1224" s="4" t="s">
        <v>37</v>
      </c>
      <c r="AA1224" s="4" t="s">
        <v>37</v>
      </c>
      <c r="AB1224" s="4" t="s">
        <v>38</v>
      </c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</row>
    <row r="1225" spans="1:43">
      <c r="A1225" s="4" t="s">
        <v>5716</v>
      </c>
      <c r="B1225" s="4">
        <v>112</v>
      </c>
      <c r="C1225" s="4">
        <v>106</v>
      </c>
      <c r="D1225" s="4">
        <v>125</v>
      </c>
      <c r="E1225" s="4">
        <v>67</v>
      </c>
      <c r="F1225" s="4">
        <v>64</v>
      </c>
      <c r="G1225" s="4">
        <v>44</v>
      </c>
      <c r="H1225" s="4">
        <v>3.036</v>
      </c>
      <c r="I1225" s="4">
        <v>2.8879999999999999</v>
      </c>
      <c r="J1225" s="4">
        <v>3.681</v>
      </c>
      <c r="K1225" s="4">
        <v>1.663</v>
      </c>
      <c r="L1225" s="4">
        <v>1.603</v>
      </c>
      <c r="M1225" s="4">
        <v>1.216</v>
      </c>
      <c r="N1225" s="4">
        <v>3.2016666666666702</v>
      </c>
      <c r="O1225" s="4">
        <v>1.494</v>
      </c>
      <c r="P1225" s="4">
        <v>-1.0996429650424999</v>
      </c>
      <c r="Q1225" s="4">
        <v>1.9107204728353101E-3</v>
      </c>
      <c r="R1225" s="4">
        <v>7.6399522371357097E-3</v>
      </c>
      <c r="S1225" s="4" t="s">
        <v>5717</v>
      </c>
      <c r="T1225" s="4" t="s">
        <v>5718</v>
      </c>
      <c r="U1225" s="4" t="s">
        <v>37</v>
      </c>
      <c r="V1225" s="4" t="s">
        <v>37</v>
      </c>
      <c r="W1225" s="4" t="s">
        <v>37</v>
      </c>
      <c r="X1225" s="4" t="s">
        <v>37</v>
      </c>
      <c r="Y1225" s="4" t="s">
        <v>5719</v>
      </c>
      <c r="Z1225" s="4" t="s">
        <v>37</v>
      </c>
      <c r="AA1225" s="4" t="s">
        <v>5720</v>
      </c>
      <c r="AB1225" s="4" t="s">
        <v>38</v>
      </c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</row>
    <row r="1226" spans="1:43">
      <c r="A1226" s="4" t="s">
        <v>5721</v>
      </c>
      <c r="B1226" s="4">
        <v>21</v>
      </c>
      <c r="C1226" s="4">
        <v>32</v>
      </c>
      <c r="D1226" s="4">
        <v>23</v>
      </c>
      <c r="E1226" s="4">
        <v>54</v>
      </c>
      <c r="F1226" s="4">
        <v>92</v>
      </c>
      <c r="G1226" s="4">
        <v>51</v>
      </c>
      <c r="H1226" s="4">
        <v>0.39300000000000002</v>
      </c>
      <c r="I1226" s="4">
        <v>0.60199999999999998</v>
      </c>
      <c r="J1226" s="4">
        <v>0.46800000000000003</v>
      </c>
      <c r="K1226" s="4">
        <v>0.92600000000000005</v>
      </c>
      <c r="L1226" s="4">
        <v>1.5920000000000001</v>
      </c>
      <c r="M1226" s="4">
        <v>0.97399999999999998</v>
      </c>
      <c r="N1226" s="4">
        <v>0.48766666666666703</v>
      </c>
      <c r="O1226" s="4">
        <v>1.1639999999999999</v>
      </c>
      <c r="P1226" s="4">
        <v>1.2551237894909499</v>
      </c>
      <c r="Q1226" s="4">
        <v>1.97178620328296E-3</v>
      </c>
      <c r="R1226" s="4">
        <v>7.8600184361377196E-3</v>
      </c>
      <c r="S1226" s="4" t="s">
        <v>5722</v>
      </c>
      <c r="T1226" s="4" t="s">
        <v>5723</v>
      </c>
      <c r="U1226" s="4" t="s">
        <v>37</v>
      </c>
      <c r="V1226" s="4" t="s">
        <v>37</v>
      </c>
      <c r="W1226" s="4" t="s">
        <v>37</v>
      </c>
      <c r="X1226" s="4" t="s">
        <v>37</v>
      </c>
      <c r="Y1226" s="4" t="s">
        <v>5724</v>
      </c>
      <c r="Z1226" s="4" t="s">
        <v>5725</v>
      </c>
      <c r="AA1226" s="4" t="s">
        <v>5726</v>
      </c>
      <c r="AB1226" s="4" t="s">
        <v>38</v>
      </c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</row>
    <row r="1227" spans="1:43">
      <c r="A1227" s="4" t="s">
        <v>5727</v>
      </c>
      <c r="B1227" s="4">
        <v>7</v>
      </c>
      <c r="C1227" s="4">
        <v>8</v>
      </c>
      <c r="D1227" s="4">
        <v>10</v>
      </c>
      <c r="E1227" s="4">
        <v>33</v>
      </c>
      <c r="F1227" s="4">
        <v>33</v>
      </c>
      <c r="G1227" s="4">
        <v>28</v>
      </c>
      <c r="H1227" s="4">
        <v>0.94</v>
      </c>
      <c r="I1227" s="4">
        <v>0.90400000000000003</v>
      </c>
      <c r="J1227" s="4">
        <v>1.4470000000000001</v>
      </c>
      <c r="K1227" s="4">
        <v>3.4750000000000001</v>
      </c>
      <c r="L1227" s="4">
        <v>3.7949999999999999</v>
      </c>
      <c r="M1227" s="4">
        <v>3.3530000000000002</v>
      </c>
      <c r="N1227" s="4">
        <v>1.097</v>
      </c>
      <c r="O1227" s="4">
        <v>3.5409999999999999</v>
      </c>
      <c r="P1227" s="4">
        <v>1.6905933179877199</v>
      </c>
      <c r="Q1227" s="4">
        <v>2.0040058280690002E-3</v>
      </c>
      <c r="R1227" s="4">
        <v>7.9713947505160605E-3</v>
      </c>
      <c r="S1227" s="4" t="s">
        <v>5728</v>
      </c>
      <c r="T1227" s="4" t="s">
        <v>5729</v>
      </c>
      <c r="U1227" s="4" t="s">
        <v>37</v>
      </c>
      <c r="V1227" s="4" t="s">
        <v>37</v>
      </c>
      <c r="W1227" s="4" t="s">
        <v>37</v>
      </c>
      <c r="X1227" s="4" t="s">
        <v>37</v>
      </c>
      <c r="Y1227" s="4" t="s">
        <v>462</v>
      </c>
      <c r="Z1227" s="4" t="s">
        <v>37</v>
      </c>
      <c r="AA1227" s="4" t="s">
        <v>37</v>
      </c>
      <c r="AB1227" s="4" t="s">
        <v>38</v>
      </c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</row>
    <row r="1228" spans="1:43">
      <c r="A1228" s="4" t="s">
        <v>5730</v>
      </c>
      <c r="B1228" s="4">
        <v>488</v>
      </c>
      <c r="C1228" s="4">
        <v>495</v>
      </c>
      <c r="D1228" s="4">
        <v>430</v>
      </c>
      <c r="E1228" s="4">
        <v>196</v>
      </c>
      <c r="F1228" s="4">
        <v>416</v>
      </c>
      <c r="G1228" s="4">
        <v>141</v>
      </c>
      <c r="H1228" s="4">
        <v>22.978000000000002</v>
      </c>
      <c r="I1228" s="4">
        <v>23.427</v>
      </c>
      <c r="J1228" s="4">
        <v>21.991</v>
      </c>
      <c r="K1228" s="4">
        <v>8.4510000000000005</v>
      </c>
      <c r="L1228" s="4">
        <v>18.096</v>
      </c>
      <c r="M1228" s="4">
        <v>6.766</v>
      </c>
      <c r="N1228" s="4">
        <v>22.798666666666701</v>
      </c>
      <c r="O1228" s="4">
        <v>11.104333333333299</v>
      </c>
      <c r="P1228" s="4">
        <v>-1.03782667284449</v>
      </c>
      <c r="Q1228" s="4">
        <v>2.0969656343481601E-3</v>
      </c>
      <c r="R1228" s="4">
        <v>8.2830460182567907E-3</v>
      </c>
      <c r="S1228" s="4" t="s">
        <v>5731</v>
      </c>
      <c r="T1228" s="4" t="s">
        <v>5732</v>
      </c>
      <c r="U1228" s="4" t="s">
        <v>37</v>
      </c>
      <c r="V1228" s="4" t="s">
        <v>37</v>
      </c>
      <c r="W1228" s="4" t="s">
        <v>37</v>
      </c>
      <c r="X1228" s="4" t="s">
        <v>37</v>
      </c>
      <c r="Y1228" s="4" t="s">
        <v>35</v>
      </c>
      <c r="Z1228" s="4" t="s">
        <v>5733</v>
      </c>
      <c r="AA1228" s="4" t="s">
        <v>5734</v>
      </c>
      <c r="AB1228" s="4" t="s">
        <v>38</v>
      </c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</row>
    <row r="1229" spans="1:43">
      <c r="A1229" s="4" t="s">
        <v>5735</v>
      </c>
      <c r="B1229" s="4">
        <v>13</v>
      </c>
      <c r="C1229" s="4">
        <v>16</v>
      </c>
      <c r="D1229" s="4">
        <v>30</v>
      </c>
      <c r="E1229" s="4">
        <v>49</v>
      </c>
      <c r="F1229" s="4">
        <v>76</v>
      </c>
      <c r="G1229" s="4">
        <v>45</v>
      </c>
      <c r="H1229" s="4">
        <v>1.1759999999999999</v>
      </c>
      <c r="I1229" s="4">
        <v>1.4550000000000001</v>
      </c>
      <c r="J1229" s="4">
        <v>2.948</v>
      </c>
      <c r="K1229" s="4">
        <v>4.0590000000000002</v>
      </c>
      <c r="L1229" s="4">
        <v>6.3520000000000003</v>
      </c>
      <c r="M1229" s="4">
        <v>4.149</v>
      </c>
      <c r="N1229" s="4">
        <v>1.8596666666666699</v>
      </c>
      <c r="O1229" s="4">
        <v>4.8533333333333299</v>
      </c>
      <c r="P1229" s="4">
        <v>1.3839318990379801</v>
      </c>
      <c r="Q1229" s="4">
        <v>2.1100605214209199E-3</v>
      </c>
      <c r="R1229" s="4">
        <v>8.3221654987318192E-3</v>
      </c>
      <c r="S1229" s="4" t="s">
        <v>38</v>
      </c>
      <c r="T1229" s="4" t="s">
        <v>5736</v>
      </c>
      <c r="U1229" s="4" t="s">
        <v>37</v>
      </c>
      <c r="V1229" s="4" t="s">
        <v>37</v>
      </c>
      <c r="W1229" s="4" t="s">
        <v>37</v>
      </c>
      <c r="X1229" s="4" t="s">
        <v>37</v>
      </c>
      <c r="Y1229" s="4" t="s">
        <v>37</v>
      </c>
      <c r="Z1229" s="4" t="s">
        <v>37</v>
      </c>
      <c r="AA1229" s="4" t="s">
        <v>37</v>
      </c>
      <c r="AB1229" s="4" t="s">
        <v>38</v>
      </c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</row>
    <row r="1230" spans="1:43">
      <c r="A1230" s="4" t="s">
        <v>5737</v>
      </c>
      <c r="B1230" s="4">
        <v>7</v>
      </c>
      <c r="C1230" s="4">
        <v>12</v>
      </c>
      <c r="D1230" s="4">
        <v>10</v>
      </c>
      <c r="E1230" s="4">
        <v>43</v>
      </c>
      <c r="F1230" s="4">
        <v>26</v>
      </c>
      <c r="G1230" s="4">
        <v>35</v>
      </c>
      <c r="H1230" s="4">
        <v>0.29399999999999998</v>
      </c>
      <c r="I1230" s="4">
        <v>0.50600000000000001</v>
      </c>
      <c r="J1230" s="4">
        <v>0.45600000000000002</v>
      </c>
      <c r="K1230" s="4">
        <v>1.6519999999999999</v>
      </c>
      <c r="L1230" s="4">
        <v>1.008</v>
      </c>
      <c r="M1230" s="4">
        <v>1.4970000000000001</v>
      </c>
      <c r="N1230" s="4">
        <v>0.41866666666666702</v>
      </c>
      <c r="O1230" s="4">
        <v>1.3856666666666699</v>
      </c>
      <c r="P1230" s="4">
        <v>1.72670628373275</v>
      </c>
      <c r="Q1230" s="4">
        <v>2.1718141866558099E-3</v>
      </c>
      <c r="R1230" s="4">
        <v>8.5270355856082707E-3</v>
      </c>
      <c r="S1230" s="4" t="s">
        <v>38</v>
      </c>
      <c r="T1230" s="4" t="s">
        <v>37</v>
      </c>
      <c r="U1230" s="4" t="s">
        <v>37</v>
      </c>
      <c r="V1230" s="4" t="s">
        <v>37</v>
      </c>
      <c r="W1230" s="4" t="s">
        <v>37</v>
      </c>
      <c r="X1230" s="4" t="s">
        <v>37</v>
      </c>
      <c r="Y1230" s="4" t="s">
        <v>37</v>
      </c>
      <c r="Z1230" s="4" t="s">
        <v>37</v>
      </c>
      <c r="AA1230" s="4" t="s">
        <v>37</v>
      </c>
      <c r="AB1230" s="4" t="s">
        <v>38</v>
      </c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</row>
    <row r="1231" spans="1:43">
      <c r="A1231" s="4" t="s">
        <v>5738</v>
      </c>
      <c r="B1231" s="4">
        <v>5</v>
      </c>
      <c r="C1231" s="4">
        <v>5</v>
      </c>
      <c r="D1231" s="4">
        <v>11</v>
      </c>
      <c r="E1231" s="4">
        <v>38</v>
      </c>
      <c r="F1231" s="4">
        <v>27</v>
      </c>
      <c r="G1231" s="4">
        <v>24</v>
      </c>
      <c r="H1231" s="4">
        <v>0.80900000000000005</v>
      </c>
      <c r="I1231" s="4">
        <v>0.81200000000000006</v>
      </c>
      <c r="J1231" s="4">
        <v>1.849</v>
      </c>
      <c r="K1231" s="4">
        <v>5.5739999999999998</v>
      </c>
      <c r="L1231" s="4">
        <v>3.9569999999999999</v>
      </c>
      <c r="M1231" s="4">
        <v>3.8180000000000001</v>
      </c>
      <c r="N1231" s="4">
        <v>1.1566666666666701</v>
      </c>
      <c r="O1231" s="4">
        <v>4.44966666666667</v>
      </c>
      <c r="P1231" s="4">
        <v>1.9437241029047301</v>
      </c>
      <c r="Q1231" s="4">
        <v>2.1734560825988599E-3</v>
      </c>
      <c r="R1231" s="4">
        <v>8.5309132633974993E-3</v>
      </c>
      <c r="S1231" s="4" t="s">
        <v>38</v>
      </c>
      <c r="T1231" s="4" t="s">
        <v>37</v>
      </c>
      <c r="U1231" s="4" t="s">
        <v>37</v>
      </c>
      <c r="V1231" s="4" t="s">
        <v>37</v>
      </c>
      <c r="W1231" s="4" t="s">
        <v>37</v>
      </c>
      <c r="X1231" s="4" t="s">
        <v>37</v>
      </c>
      <c r="Y1231" s="4" t="s">
        <v>37</v>
      </c>
      <c r="Z1231" s="4" t="s">
        <v>37</v>
      </c>
      <c r="AA1231" s="4" t="s">
        <v>37</v>
      </c>
      <c r="AB1231" s="4" t="s">
        <v>38</v>
      </c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</row>
    <row r="1232" spans="1:43">
      <c r="A1232" s="4" t="s">
        <v>5739</v>
      </c>
      <c r="B1232" s="4">
        <v>31</v>
      </c>
      <c r="C1232" s="4">
        <v>37</v>
      </c>
      <c r="D1232" s="4">
        <v>2</v>
      </c>
      <c r="E1232" s="4">
        <v>1</v>
      </c>
      <c r="F1232" s="4">
        <v>5</v>
      </c>
      <c r="G1232" s="4">
        <v>0</v>
      </c>
      <c r="H1232" s="4">
        <v>0.85099999999999998</v>
      </c>
      <c r="I1232" s="4">
        <v>0.98799999999999999</v>
      </c>
      <c r="J1232" s="4">
        <v>6.2E-2</v>
      </c>
      <c r="K1232" s="4">
        <v>2.5999999999999999E-2</v>
      </c>
      <c r="L1232" s="4">
        <v>0.13100000000000001</v>
      </c>
      <c r="M1232" s="4">
        <v>0</v>
      </c>
      <c r="N1232" s="4">
        <v>0.63366666666666704</v>
      </c>
      <c r="O1232" s="4">
        <v>5.2333333333333301E-2</v>
      </c>
      <c r="P1232" s="4">
        <v>-3.5979220677569299</v>
      </c>
      <c r="Q1232" s="4">
        <v>2.1772987089791599E-3</v>
      </c>
      <c r="R1232" s="4">
        <v>8.5408537504149291E-3</v>
      </c>
      <c r="S1232" s="4" t="s">
        <v>5740</v>
      </c>
      <c r="T1232" s="4" t="s">
        <v>5741</v>
      </c>
      <c r="U1232" s="4" t="s">
        <v>1140</v>
      </c>
      <c r="V1232" s="4" t="s">
        <v>1398</v>
      </c>
      <c r="W1232" s="4" t="s">
        <v>1625</v>
      </c>
      <c r="X1232" s="4" t="s">
        <v>5742</v>
      </c>
      <c r="Y1232" s="4" t="s">
        <v>5743</v>
      </c>
      <c r="Z1232" s="4" t="s">
        <v>5744</v>
      </c>
      <c r="AA1232" s="4" t="s">
        <v>5745</v>
      </c>
      <c r="AB1232" s="4" t="s">
        <v>38</v>
      </c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</row>
    <row r="1233" spans="1:43">
      <c r="A1233" s="4" t="s">
        <v>5746</v>
      </c>
      <c r="B1233" s="4">
        <v>62</v>
      </c>
      <c r="C1233" s="4">
        <v>63</v>
      </c>
      <c r="D1233" s="4">
        <v>223</v>
      </c>
      <c r="E1233" s="4">
        <v>288</v>
      </c>
      <c r="F1233" s="4">
        <v>267</v>
      </c>
      <c r="G1233" s="4">
        <v>232</v>
      </c>
      <c r="H1233" s="4">
        <v>1.458</v>
      </c>
      <c r="I1233" s="4">
        <v>1.5629999999999999</v>
      </c>
      <c r="J1233" s="4">
        <v>6.0149999999999997</v>
      </c>
      <c r="K1233" s="4">
        <v>6.3840000000000003</v>
      </c>
      <c r="L1233" s="4">
        <v>5.899</v>
      </c>
      <c r="M1233" s="4">
        <v>5.851</v>
      </c>
      <c r="N1233" s="4">
        <v>3.012</v>
      </c>
      <c r="O1233" s="4">
        <v>6.0446666666666697</v>
      </c>
      <c r="P1233" s="4">
        <v>1.0049410141946999</v>
      </c>
      <c r="Q1233" s="4">
        <v>2.1930187587708501E-3</v>
      </c>
      <c r="R1233" s="4">
        <v>8.5872006413845008E-3</v>
      </c>
      <c r="S1233" s="4" t="s">
        <v>5747</v>
      </c>
      <c r="T1233" s="4" t="s">
        <v>5748</v>
      </c>
      <c r="U1233" s="4" t="s">
        <v>4270</v>
      </c>
      <c r="V1233" s="4" t="s">
        <v>4271</v>
      </c>
      <c r="W1233" s="4" t="s">
        <v>5749</v>
      </c>
      <c r="X1233" s="4" t="s">
        <v>5750</v>
      </c>
      <c r="Y1233" s="4" t="s">
        <v>5751</v>
      </c>
      <c r="Z1233" s="4" t="s">
        <v>1010</v>
      </c>
      <c r="AA1233" s="4" t="s">
        <v>5752</v>
      </c>
      <c r="AB1233" s="4" t="s">
        <v>38</v>
      </c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</row>
    <row r="1234" spans="1:43">
      <c r="A1234" s="4" t="s">
        <v>5753</v>
      </c>
      <c r="B1234" s="4">
        <v>32</v>
      </c>
      <c r="C1234" s="4">
        <v>17</v>
      </c>
      <c r="D1234" s="4">
        <v>19</v>
      </c>
      <c r="E1234" s="4">
        <v>60</v>
      </c>
      <c r="F1234" s="4">
        <v>62</v>
      </c>
      <c r="G1234" s="4">
        <v>54</v>
      </c>
      <c r="H1234" s="4">
        <v>0.55500000000000005</v>
      </c>
      <c r="I1234" s="4">
        <v>0.28399999999999997</v>
      </c>
      <c r="J1234" s="4">
        <v>0.35799999999999998</v>
      </c>
      <c r="K1234" s="4">
        <v>0.94199999999999995</v>
      </c>
      <c r="L1234" s="4">
        <v>0.96599999999999997</v>
      </c>
      <c r="M1234" s="4">
        <v>0.91300000000000003</v>
      </c>
      <c r="N1234" s="4">
        <v>0.39900000000000002</v>
      </c>
      <c r="O1234" s="4">
        <v>0.94033333333333302</v>
      </c>
      <c r="P1234" s="4">
        <v>1.23678351364207</v>
      </c>
      <c r="Q1234" s="4">
        <v>2.20150669850268E-3</v>
      </c>
      <c r="R1234" s="4">
        <v>8.6176661188160798E-3</v>
      </c>
      <c r="S1234" s="4" t="s">
        <v>5754</v>
      </c>
      <c r="T1234" s="4" t="s">
        <v>5755</v>
      </c>
      <c r="U1234" s="4" t="s">
        <v>37</v>
      </c>
      <c r="V1234" s="4" t="s">
        <v>37</v>
      </c>
      <c r="W1234" s="4" t="s">
        <v>37</v>
      </c>
      <c r="X1234" s="4" t="s">
        <v>37</v>
      </c>
      <c r="Y1234" s="4" t="s">
        <v>37</v>
      </c>
      <c r="Z1234" s="4" t="s">
        <v>215</v>
      </c>
      <c r="AA1234" s="4" t="s">
        <v>139</v>
      </c>
      <c r="AB1234" s="4" t="s">
        <v>38</v>
      </c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</row>
    <row r="1235" spans="1:43">
      <c r="A1235" s="4" t="s">
        <v>5756</v>
      </c>
      <c r="B1235" s="4">
        <v>81</v>
      </c>
      <c r="C1235" s="4">
        <v>28</v>
      </c>
      <c r="D1235" s="4">
        <v>46</v>
      </c>
      <c r="E1235" s="4">
        <v>12</v>
      </c>
      <c r="F1235" s="4">
        <v>20</v>
      </c>
      <c r="G1235" s="4">
        <v>17</v>
      </c>
      <c r="H1235" s="4">
        <v>2.355</v>
      </c>
      <c r="I1235" s="4">
        <v>0.81799999999999995</v>
      </c>
      <c r="J1235" s="4">
        <v>1.452</v>
      </c>
      <c r="K1235" s="4">
        <v>0.31900000000000001</v>
      </c>
      <c r="L1235" s="4">
        <v>0.53700000000000003</v>
      </c>
      <c r="M1235" s="4">
        <v>0.504</v>
      </c>
      <c r="N1235" s="4">
        <v>1.5416666666666701</v>
      </c>
      <c r="O1235" s="4">
        <v>0.45333333333333298</v>
      </c>
      <c r="P1235" s="4">
        <v>-1.76584671415334</v>
      </c>
      <c r="Q1235" s="4">
        <v>2.2139176366522302E-3</v>
      </c>
      <c r="R1235" s="4">
        <v>8.6610477240649207E-3</v>
      </c>
      <c r="S1235" s="4" t="s">
        <v>5757</v>
      </c>
      <c r="T1235" s="4" t="s">
        <v>5758</v>
      </c>
      <c r="U1235" s="4" t="s">
        <v>340</v>
      </c>
      <c r="V1235" s="4" t="s">
        <v>5759</v>
      </c>
      <c r="W1235" s="4" t="s">
        <v>5760</v>
      </c>
      <c r="X1235" s="4" t="s">
        <v>5761</v>
      </c>
      <c r="Y1235" s="4" t="s">
        <v>2232</v>
      </c>
      <c r="Z1235" s="4" t="s">
        <v>5762</v>
      </c>
      <c r="AA1235" s="4" t="s">
        <v>5763</v>
      </c>
      <c r="AB1235" s="4" t="s">
        <v>38</v>
      </c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</row>
    <row r="1236" spans="1:43">
      <c r="A1236" s="4" t="s">
        <v>5764</v>
      </c>
      <c r="B1236" s="4">
        <v>5</v>
      </c>
      <c r="C1236" s="4">
        <v>21</v>
      </c>
      <c r="D1236" s="4">
        <v>15</v>
      </c>
      <c r="E1236" s="4">
        <v>1</v>
      </c>
      <c r="F1236" s="4">
        <v>0</v>
      </c>
      <c r="G1236" s="4">
        <v>1</v>
      </c>
      <c r="H1236" s="4">
        <v>0.33100000000000002</v>
      </c>
      <c r="I1236" s="4">
        <v>1.395</v>
      </c>
      <c r="J1236" s="4">
        <v>1.077</v>
      </c>
      <c r="K1236" s="4">
        <v>6.0999999999999999E-2</v>
      </c>
      <c r="L1236" s="4">
        <v>0</v>
      </c>
      <c r="M1236" s="4">
        <v>6.7000000000000004E-2</v>
      </c>
      <c r="N1236" s="4">
        <v>0.93433333333333302</v>
      </c>
      <c r="O1236" s="4">
        <v>4.26666666666667E-2</v>
      </c>
      <c r="P1236" s="4">
        <v>-4.4527560290324901</v>
      </c>
      <c r="Q1236" s="4">
        <v>2.2596366881243199E-3</v>
      </c>
      <c r="R1236" s="4">
        <v>8.8134617937340592E-3</v>
      </c>
      <c r="S1236" s="4" t="s">
        <v>38</v>
      </c>
      <c r="T1236" s="4" t="s">
        <v>5765</v>
      </c>
      <c r="U1236" s="4" t="s">
        <v>89</v>
      </c>
      <c r="V1236" s="4" t="s">
        <v>385</v>
      </c>
      <c r="W1236" s="4" t="s">
        <v>386</v>
      </c>
      <c r="X1236" s="4" t="s">
        <v>5766</v>
      </c>
      <c r="Y1236" s="4" t="s">
        <v>37</v>
      </c>
      <c r="Z1236" s="4" t="s">
        <v>5767</v>
      </c>
      <c r="AA1236" s="4" t="s">
        <v>5768</v>
      </c>
      <c r="AB1236" s="4" t="s">
        <v>38</v>
      </c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</row>
    <row r="1237" spans="1:43">
      <c r="A1237" s="4" t="s">
        <v>5769</v>
      </c>
      <c r="B1237" s="4">
        <v>37</v>
      </c>
      <c r="C1237" s="4">
        <v>160</v>
      </c>
      <c r="D1237" s="4">
        <v>258</v>
      </c>
      <c r="E1237" s="4">
        <v>850</v>
      </c>
      <c r="F1237" s="4">
        <v>576</v>
      </c>
      <c r="G1237" s="4">
        <v>713</v>
      </c>
      <c r="H1237" s="4">
        <v>5.109</v>
      </c>
      <c r="I1237" s="4">
        <v>22.207000000000001</v>
      </c>
      <c r="J1237" s="4">
        <v>38.695999999999998</v>
      </c>
      <c r="K1237" s="4">
        <v>107.483</v>
      </c>
      <c r="L1237" s="4">
        <v>73.481999999999999</v>
      </c>
      <c r="M1237" s="4">
        <v>100.345</v>
      </c>
      <c r="N1237" s="4">
        <v>22.004000000000001</v>
      </c>
      <c r="O1237" s="4">
        <v>93.77</v>
      </c>
      <c r="P1237" s="4">
        <v>2.0913606245173999</v>
      </c>
      <c r="Q1237" s="4">
        <v>2.2783522191791002E-3</v>
      </c>
      <c r="R1237" s="4">
        <v>8.8758394340831392E-3</v>
      </c>
      <c r="S1237" s="4" t="s">
        <v>5770</v>
      </c>
      <c r="T1237" s="4" t="s">
        <v>5770</v>
      </c>
      <c r="U1237" s="4" t="s">
        <v>37</v>
      </c>
      <c r="V1237" s="4" t="s">
        <v>37</v>
      </c>
      <c r="W1237" s="4" t="s">
        <v>37</v>
      </c>
      <c r="X1237" s="4" t="s">
        <v>37</v>
      </c>
      <c r="Y1237" s="4" t="s">
        <v>35</v>
      </c>
      <c r="Z1237" s="4" t="s">
        <v>1117</v>
      </c>
      <c r="AA1237" s="4" t="s">
        <v>5771</v>
      </c>
      <c r="AB1237" s="4" t="s">
        <v>38</v>
      </c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</row>
    <row r="1238" spans="1:43">
      <c r="A1238" s="4" t="s">
        <v>5772</v>
      </c>
      <c r="B1238" s="4">
        <v>17</v>
      </c>
      <c r="C1238" s="4">
        <v>9</v>
      </c>
      <c r="D1238" s="4">
        <v>1</v>
      </c>
      <c r="E1238" s="4">
        <v>0</v>
      </c>
      <c r="F1238" s="4">
        <v>0</v>
      </c>
      <c r="G1238" s="4">
        <v>0</v>
      </c>
      <c r="H1238" s="4">
        <v>0.879</v>
      </c>
      <c r="I1238" s="4">
        <v>0.46800000000000003</v>
      </c>
      <c r="J1238" s="4">
        <v>5.6000000000000001E-2</v>
      </c>
      <c r="K1238" s="4">
        <v>0</v>
      </c>
      <c r="L1238" s="4">
        <v>0</v>
      </c>
      <c r="M1238" s="4">
        <v>0</v>
      </c>
      <c r="N1238" s="4">
        <v>0.46766666666666701</v>
      </c>
      <c r="O1238" s="4">
        <v>1E-3</v>
      </c>
      <c r="P1238" s="4">
        <v>-8.8693367928987392</v>
      </c>
      <c r="Q1238" s="4">
        <v>2.3139098054769402E-3</v>
      </c>
      <c r="R1238" s="4">
        <v>8.9982314207020103E-3</v>
      </c>
      <c r="S1238" s="4" t="s">
        <v>5773</v>
      </c>
      <c r="T1238" s="4" t="s">
        <v>5774</v>
      </c>
      <c r="U1238" s="4" t="s">
        <v>37</v>
      </c>
      <c r="V1238" s="4" t="s">
        <v>37</v>
      </c>
      <c r="W1238" s="4" t="s">
        <v>37</v>
      </c>
      <c r="X1238" s="4" t="s">
        <v>37</v>
      </c>
      <c r="Y1238" s="4" t="s">
        <v>37</v>
      </c>
      <c r="Z1238" s="4" t="s">
        <v>37</v>
      </c>
      <c r="AA1238" s="4" t="s">
        <v>37</v>
      </c>
      <c r="AB1238" s="4" t="s">
        <v>38</v>
      </c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</row>
    <row r="1239" spans="1:43">
      <c r="A1239" s="4" t="s">
        <v>5775</v>
      </c>
      <c r="B1239" s="4">
        <v>35</v>
      </c>
      <c r="C1239" s="4">
        <v>33</v>
      </c>
      <c r="D1239" s="4">
        <v>35</v>
      </c>
      <c r="E1239" s="4">
        <v>71</v>
      </c>
      <c r="F1239" s="4">
        <v>73</v>
      </c>
      <c r="G1239" s="4">
        <v>79</v>
      </c>
      <c r="H1239" s="4">
        <v>1.31</v>
      </c>
      <c r="I1239" s="4">
        <v>1.24</v>
      </c>
      <c r="J1239" s="4">
        <v>1.494</v>
      </c>
      <c r="K1239" s="4">
        <v>2.4369999999999998</v>
      </c>
      <c r="L1239" s="4">
        <v>2.589</v>
      </c>
      <c r="M1239" s="4">
        <v>3.1309999999999998</v>
      </c>
      <c r="N1239" s="4">
        <v>1.3480000000000001</v>
      </c>
      <c r="O1239" s="4">
        <v>2.7189999999999999</v>
      </c>
      <c r="P1239" s="4">
        <v>1.0122556548429</v>
      </c>
      <c r="Q1239" s="4">
        <v>2.3194735606158101E-3</v>
      </c>
      <c r="R1239" s="4">
        <v>9.0171782220839596E-3</v>
      </c>
      <c r="S1239" s="4" t="s">
        <v>5776</v>
      </c>
      <c r="T1239" s="4" t="s">
        <v>5777</v>
      </c>
      <c r="U1239" s="4" t="s">
        <v>37</v>
      </c>
      <c r="V1239" s="4" t="s">
        <v>37</v>
      </c>
      <c r="W1239" s="4" t="s">
        <v>37</v>
      </c>
      <c r="X1239" s="4" t="s">
        <v>37</v>
      </c>
      <c r="Y1239" s="4" t="s">
        <v>5778</v>
      </c>
      <c r="Z1239" s="4" t="s">
        <v>5779</v>
      </c>
      <c r="AA1239" s="4" t="s">
        <v>5780</v>
      </c>
      <c r="AB1239" s="4" t="s">
        <v>38</v>
      </c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</row>
    <row r="1240" spans="1:43">
      <c r="A1240" s="4" t="s">
        <v>5781</v>
      </c>
      <c r="B1240" s="4">
        <v>24</v>
      </c>
      <c r="C1240" s="4">
        <v>15</v>
      </c>
      <c r="D1240" s="4">
        <v>13</v>
      </c>
      <c r="E1240" s="4">
        <v>84</v>
      </c>
      <c r="F1240" s="4">
        <v>64</v>
      </c>
      <c r="G1240" s="4">
        <v>22</v>
      </c>
      <c r="H1240" s="4">
        <v>0.47</v>
      </c>
      <c r="I1240" s="4">
        <v>0.29499999999999998</v>
      </c>
      <c r="J1240" s="4">
        <v>0.27600000000000002</v>
      </c>
      <c r="K1240" s="4">
        <v>1.5049999999999999</v>
      </c>
      <c r="L1240" s="4">
        <v>1.157</v>
      </c>
      <c r="M1240" s="4">
        <v>0.51700000000000002</v>
      </c>
      <c r="N1240" s="4">
        <v>0.34699999999999998</v>
      </c>
      <c r="O1240" s="4">
        <v>1.0596666666666701</v>
      </c>
      <c r="P1240" s="4">
        <v>1.61060294783856</v>
      </c>
      <c r="Q1240" s="4">
        <v>2.3372438197359399E-3</v>
      </c>
      <c r="R1240" s="4">
        <v>9.0747152565168708E-3</v>
      </c>
      <c r="S1240" s="4" t="s">
        <v>5782</v>
      </c>
      <c r="T1240" s="4" t="s">
        <v>5783</v>
      </c>
      <c r="U1240" s="4" t="s">
        <v>37</v>
      </c>
      <c r="V1240" s="4" t="s">
        <v>37</v>
      </c>
      <c r="W1240" s="4" t="s">
        <v>37</v>
      </c>
      <c r="X1240" s="4" t="s">
        <v>37</v>
      </c>
      <c r="Y1240" s="4" t="s">
        <v>5784</v>
      </c>
      <c r="Z1240" s="4" t="s">
        <v>5785</v>
      </c>
      <c r="AA1240" s="4" t="s">
        <v>5786</v>
      </c>
      <c r="AB1240" s="4" t="s">
        <v>38</v>
      </c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</row>
    <row r="1241" spans="1:43">
      <c r="A1241" s="4" t="s">
        <v>5787</v>
      </c>
      <c r="B1241" s="4">
        <v>889</v>
      </c>
      <c r="C1241" s="4">
        <v>980</v>
      </c>
      <c r="D1241" s="4">
        <v>544</v>
      </c>
      <c r="E1241" s="4">
        <v>125</v>
      </c>
      <c r="F1241" s="4">
        <v>255</v>
      </c>
      <c r="G1241" s="4">
        <v>410</v>
      </c>
      <c r="H1241" s="4">
        <v>53.030999999999999</v>
      </c>
      <c r="I1241" s="4">
        <v>58.758000000000003</v>
      </c>
      <c r="J1241" s="4">
        <v>35.246000000000002</v>
      </c>
      <c r="K1241" s="4">
        <v>6.8280000000000003</v>
      </c>
      <c r="L1241" s="4">
        <v>14.053000000000001</v>
      </c>
      <c r="M1241" s="4">
        <v>24.925999999999998</v>
      </c>
      <c r="N1241" s="4">
        <v>49.011666666666699</v>
      </c>
      <c r="O1241" s="4">
        <v>15.269</v>
      </c>
      <c r="P1241" s="4">
        <v>-1.68251962716642</v>
      </c>
      <c r="Q1241" s="4">
        <v>2.3437607527619498E-3</v>
      </c>
      <c r="R1241" s="4">
        <v>9.0926201890101505E-3</v>
      </c>
      <c r="S1241" s="4" t="s">
        <v>5788</v>
      </c>
      <c r="T1241" s="4" t="s">
        <v>5789</v>
      </c>
      <c r="U1241" s="4" t="s">
        <v>37</v>
      </c>
      <c r="V1241" s="4" t="s">
        <v>37</v>
      </c>
      <c r="W1241" s="4" t="s">
        <v>37</v>
      </c>
      <c r="X1241" s="4" t="s">
        <v>37</v>
      </c>
      <c r="Y1241" s="4" t="s">
        <v>37</v>
      </c>
      <c r="Z1241" s="4" t="s">
        <v>37</v>
      </c>
      <c r="AA1241" s="4" t="s">
        <v>37</v>
      </c>
      <c r="AB1241" s="4" t="s">
        <v>38</v>
      </c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</row>
    <row r="1242" spans="1:43">
      <c r="A1242" s="4" t="s">
        <v>5790</v>
      </c>
      <c r="B1242" s="4">
        <v>2090</v>
      </c>
      <c r="C1242" s="4">
        <v>2173</v>
      </c>
      <c r="D1242" s="4">
        <v>1854</v>
      </c>
      <c r="E1242" s="4">
        <v>555</v>
      </c>
      <c r="F1242" s="4">
        <v>1239</v>
      </c>
      <c r="G1242" s="4">
        <v>402</v>
      </c>
      <c r="H1242" s="4">
        <v>54.533999999999999</v>
      </c>
      <c r="I1242" s="4">
        <v>56.753999999999998</v>
      </c>
      <c r="J1242" s="4">
        <v>52.247999999999998</v>
      </c>
      <c r="K1242" s="4">
        <v>13.304</v>
      </c>
      <c r="L1242" s="4">
        <v>30.212</v>
      </c>
      <c r="M1242" s="4">
        <v>10.63</v>
      </c>
      <c r="N1242" s="4">
        <v>54.512</v>
      </c>
      <c r="O1242" s="4">
        <v>18.048666666666701</v>
      </c>
      <c r="P1242" s="4">
        <v>-1.59468158964155</v>
      </c>
      <c r="Q1242" s="4">
        <v>2.3636373400480501E-3</v>
      </c>
      <c r="R1242" s="4">
        <v>9.1615538873027706E-3</v>
      </c>
      <c r="S1242" s="4" t="s">
        <v>5791</v>
      </c>
      <c r="T1242" s="4" t="s">
        <v>5792</v>
      </c>
      <c r="U1242" s="4" t="s">
        <v>37</v>
      </c>
      <c r="V1242" s="4" t="s">
        <v>37</v>
      </c>
      <c r="W1242" s="4" t="s">
        <v>37</v>
      </c>
      <c r="X1242" s="4" t="s">
        <v>37</v>
      </c>
      <c r="Y1242" s="4" t="s">
        <v>2031</v>
      </c>
      <c r="Z1242" s="4" t="s">
        <v>3483</v>
      </c>
      <c r="AA1242" s="4" t="s">
        <v>3484</v>
      </c>
      <c r="AB1242" s="4" t="s">
        <v>38</v>
      </c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</row>
    <row r="1243" spans="1:43">
      <c r="A1243" s="4" t="s">
        <v>5793</v>
      </c>
      <c r="B1243" s="4">
        <v>21</v>
      </c>
      <c r="C1243" s="4">
        <v>17</v>
      </c>
      <c r="D1243" s="4">
        <v>19</v>
      </c>
      <c r="E1243" s="4">
        <v>43</v>
      </c>
      <c r="F1243" s="4">
        <v>52</v>
      </c>
      <c r="G1243" s="4">
        <v>56</v>
      </c>
      <c r="H1243" s="4">
        <v>0.71299999999999997</v>
      </c>
      <c r="I1243" s="4">
        <v>0.57999999999999996</v>
      </c>
      <c r="J1243" s="4">
        <v>0.70099999999999996</v>
      </c>
      <c r="K1243" s="4">
        <v>1.3380000000000001</v>
      </c>
      <c r="L1243" s="4">
        <v>1.6319999999999999</v>
      </c>
      <c r="M1243" s="4">
        <v>1.9390000000000001</v>
      </c>
      <c r="N1243" s="4">
        <v>0.66466666666666696</v>
      </c>
      <c r="O1243" s="4">
        <v>1.6363333333333301</v>
      </c>
      <c r="P1243" s="4">
        <v>1.29976375696785</v>
      </c>
      <c r="Q1243" s="4">
        <v>2.39792764117159E-3</v>
      </c>
      <c r="R1243" s="4">
        <v>9.2834259243575693E-3</v>
      </c>
      <c r="S1243" s="4" t="s">
        <v>5794</v>
      </c>
      <c r="T1243" s="4" t="s">
        <v>5795</v>
      </c>
      <c r="U1243" s="4" t="s">
        <v>37</v>
      </c>
      <c r="V1243" s="4" t="s">
        <v>37</v>
      </c>
      <c r="W1243" s="4" t="s">
        <v>37</v>
      </c>
      <c r="X1243" s="4" t="s">
        <v>37</v>
      </c>
      <c r="Y1243" s="4" t="s">
        <v>462</v>
      </c>
      <c r="Z1243" s="4" t="s">
        <v>452</v>
      </c>
      <c r="AA1243" s="4" t="s">
        <v>453</v>
      </c>
      <c r="AB1243" s="4" t="s">
        <v>38</v>
      </c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</row>
    <row r="1244" spans="1:43">
      <c r="A1244" s="4" t="s">
        <v>5796</v>
      </c>
      <c r="B1244" s="4">
        <v>45</v>
      </c>
      <c r="C1244" s="4">
        <v>30</v>
      </c>
      <c r="D1244" s="4">
        <v>22</v>
      </c>
      <c r="E1244" s="4">
        <v>75</v>
      </c>
      <c r="F1244" s="4">
        <v>89</v>
      </c>
      <c r="G1244" s="4">
        <v>64</v>
      </c>
      <c r="H1244" s="4">
        <v>4.1100000000000003</v>
      </c>
      <c r="I1244" s="4">
        <v>2.7389999999999999</v>
      </c>
      <c r="J1244" s="4">
        <v>2.1509999999999998</v>
      </c>
      <c r="K1244" s="4">
        <v>6.2770000000000001</v>
      </c>
      <c r="L1244" s="4">
        <v>7.5140000000000002</v>
      </c>
      <c r="M1244" s="4">
        <v>5.9580000000000002</v>
      </c>
      <c r="N1244" s="4">
        <v>3</v>
      </c>
      <c r="O1244" s="4">
        <v>6.5830000000000002</v>
      </c>
      <c r="P1244" s="4">
        <v>1.13378269703524</v>
      </c>
      <c r="Q1244" s="4">
        <v>2.41115317769992E-3</v>
      </c>
      <c r="R1244" s="4">
        <v>9.3221927994434593E-3</v>
      </c>
      <c r="S1244" s="4" t="s">
        <v>5797</v>
      </c>
      <c r="T1244" s="4" t="s">
        <v>5798</v>
      </c>
      <c r="U1244" s="4" t="s">
        <v>37</v>
      </c>
      <c r="V1244" s="4" t="s">
        <v>37</v>
      </c>
      <c r="W1244" s="4" t="s">
        <v>37</v>
      </c>
      <c r="X1244" s="4" t="s">
        <v>37</v>
      </c>
      <c r="Y1244" s="4" t="s">
        <v>37</v>
      </c>
      <c r="Z1244" s="4" t="s">
        <v>37</v>
      </c>
      <c r="AA1244" s="4" t="s">
        <v>37</v>
      </c>
      <c r="AB1244" s="4" t="s">
        <v>38</v>
      </c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</row>
    <row r="1245" spans="1:43">
      <c r="A1245" s="4" t="s">
        <v>5799</v>
      </c>
      <c r="B1245" s="4">
        <v>12</v>
      </c>
      <c r="C1245" s="4">
        <v>11</v>
      </c>
      <c r="D1245" s="4">
        <v>2</v>
      </c>
      <c r="E1245" s="4">
        <v>0</v>
      </c>
      <c r="F1245" s="4">
        <v>0</v>
      </c>
      <c r="G1245" s="4">
        <v>0</v>
      </c>
      <c r="H1245" s="4">
        <v>0.99199999999999999</v>
      </c>
      <c r="I1245" s="4">
        <v>0.91400000000000003</v>
      </c>
      <c r="J1245" s="4">
        <v>0.18</v>
      </c>
      <c r="K1245" s="4">
        <v>0</v>
      </c>
      <c r="L1245" s="4">
        <v>0</v>
      </c>
      <c r="M1245" s="4">
        <v>0</v>
      </c>
      <c r="N1245" s="4">
        <v>0.69533333333333303</v>
      </c>
      <c r="O1245" s="4">
        <v>1E-3</v>
      </c>
      <c r="P1245" s="4">
        <v>-9.4415609417986097</v>
      </c>
      <c r="Q1245" s="4">
        <v>2.47493577964679E-3</v>
      </c>
      <c r="R1245" s="4">
        <v>9.5278085712472496E-3</v>
      </c>
      <c r="S1245" s="4" t="s">
        <v>5800</v>
      </c>
      <c r="T1245" s="4" t="s">
        <v>5801</v>
      </c>
      <c r="U1245" s="4" t="s">
        <v>5507</v>
      </c>
      <c r="V1245" s="4" t="s">
        <v>5508</v>
      </c>
      <c r="W1245" s="4" t="s">
        <v>5509</v>
      </c>
      <c r="X1245" s="4" t="s">
        <v>5802</v>
      </c>
      <c r="Y1245" s="4" t="s">
        <v>5803</v>
      </c>
      <c r="Z1245" s="4" t="s">
        <v>5804</v>
      </c>
      <c r="AA1245" s="4" t="s">
        <v>5805</v>
      </c>
      <c r="AB1245" s="4" t="s">
        <v>38</v>
      </c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</row>
    <row r="1246" spans="1:43">
      <c r="A1246" s="4" t="s">
        <v>5806</v>
      </c>
      <c r="B1246" s="4">
        <v>0</v>
      </c>
      <c r="C1246" s="4">
        <v>0</v>
      </c>
      <c r="D1246" s="4">
        <v>0</v>
      </c>
      <c r="E1246" s="4">
        <v>6</v>
      </c>
      <c r="F1246" s="4">
        <v>4</v>
      </c>
      <c r="G1246" s="4">
        <v>14</v>
      </c>
      <c r="H1246" s="4">
        <v>0</v>
      </c>
      <c r="I1246" s="4">
        <v>0</v>
      </c>
      <c r="J1246" s="4">
        <v>0</v>
      </c>
      <c r="K1246" s="4">
        <v>0.34499999999999997</v>
      </c>
      <c r="L1246" s="4">
        <v>0.23200000000000001</v>
      </c>
      <c r="M1246" s="4">
        <v>0.89600000000000002</v>
      </c>
      <c r="N1246" s="4">
        <v>1E-3</v>
      </c>
      <c r="O1246" s="4">
        <v>0.49099999999999999</v>
      </c>
      <c r="P1246" s="4">
        <v>8.9395792143146906</v>
      </c>
      <c r="Q1246" s="4">
        <v>2.5943426408450601E-3</v>
      </c>
      <c r="R1246" s="4">
        <v>9.9201271829849596E-3</v>
      </c>
      <c r="S1246" s="4" t="s">
        <v>5807</v>
      </c>
      <c r="T1246" s="4" t="s">
        <v>5808</v>
      </c>
      <c r="U1246" s="4" t="s">
        <v>37</v>
      </c>
      <c r="V1246" s="4" t="s">
        <v>37</v>
      </c>
      <c r="W1246" s="4" t="s">
        <v>37</v>
      </c>
      <c r="X1246" s="4" t="s">
        <v>37</v>
      </c>
      <c r="Y1246" s="4" t="s">
        <v>4714</v>
      </c>
      <c r="Z1246" s="4" t="s">
        <v>64</v>
      </c>
      <c r="AA1246" s="4" t="s">
        <v>37</v>
      </c>
      <c r="AB1246" s="4" t="s">
        <v>38</v>
      </c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</row>
    <row r="1247" spans="1:43">
      <c r="A1247" s="4" t="s">
        <v>5809</v>
      </c>
      <c r="B1247" s="4">
        <v>18</v>
      </c>
      <c r="C1247" s="4">
        <v>20</v>
      </c>
      <c r="D1247" s="4">
        <v>15</v>
      </c>
      <c r="E1247" s="4">
        <v>51</v>
      </c>
      <c r="F1247" s="4">
        <v>50</v>
      </c>
      <c r="G1247" s="4">
        <v>42</v>
      </c>
      <c r="H1247" s="4">
        <v>0.98699999999999999</v>
      </c>
      <c r="I1247" s="4">
        <v>1.1020000000000001</v>
      </c>
      <c r="J1247" s="4">
        <v>0.89300000000000002</v>
      </c>
      <c r="K1247" s="4">
        <v>2.56</v>
      </c>
      <c r="L1247" s="4">
        <v>2.532</v>
      </c>
      <c r="M1247" s="4">
        <v>2.3460000000000001</v>
      </c>
      <c r="N1247" s="4">
        <v>0.99399999999999999</v>
      </c>
      <c r="O1247" s="4">
        <v>2.4793333333333298</v>
      </c>
      <c r="P1247" s="4">
        <v>1.3186344903285401</v>
      </c>
      <c r="Q1247" s="4">
        <v>2.6379773241597001E-3</v>
      </c>
      <c r="R1247" s="4">
        <v>1.0069258293243099E-2</v>
      </c>
      <c r="S1247" s="4" t="s">
        <v>5810</v>
      </c>
      <c r="T1247" s="4" t="s">
        <v>5811</v>
      </c>
      <c r="U1247" s="4" t="s">
        <v>37</v>
      </c>
      <c r="V1247" s="4" t="s">
        <v>37</v>
      </c>
      <c r="W1247" s="4" t="s">
        <v>37</v>
      </c>
      <c r="X1247" s="4" t="s">
        <v>37</v>
      </c>
      <c r="Y1247" s="4" t="s">
        <v>37</v>
      </c>
      <c r="Z1247" s="4" t="s">
        <v>215</v>
      </c>
      <c r="AA1247" s="4" t="s">
        <v>139</v>
      </c>
      <c r="AB1247" s="4" t="s">
        <v>38</v>
      </c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</row>
    <row r="1248" spans="1:43">
      <c r="A1248" s="4" t="s">
        <v>5812</v>
      </c>
      <c r="B1248" s="4">
        <v>26</v>
      </c>
      <c r="C1248" s="4">
        <v>27</v>
      </c>
      <c r="D1248" s="4">
        <v>30</v>
      </c>
      <c r="E1248" s="4">
        <v>62</v>
      </c>
      <c r="F1248" s="4">
        <v>73</v>
      </c>
      <c r="G1248" s="4">
        <v>57</v>
      </c>
      <c r="H1248" s="4">
        <v>2.294</v>
      </c>
      <c r="I1248" s="4">
        <v>2.395</v>
      </c>
      <c r="J1248" s="4">
        <v>2.875</v>
      </c>
      <c r="K1248" s="4">
        <v>5.01</v>
      </c>
      <c r="L1248" s="4">
        <v>5.9509999999999996</v>
      </c>
      <c r="M1248" s="4">
        <v>5.1260000000000003</v>
      </c>
      <c r="N1248" s="4">
        <v>2.5213333333333301</v>
      </c>
      <c r="O1248" s="4">
        <v>5.3623333333333303</v>
      </c>
      <c r="P1248" s="4">
        <v>1.08867404034214</v>
      </c>
      <c r="Q1248" s="4">
        <v>2.6509073946139701E-3</v>
      </c>
      <c r="R1248" s="4">
        <v>1.0109734284402301E-2</v>
      </c>
      <c r="S1248" s="4" t="s">
        <v>5813</v>
      </c>
      <c r="T1248" s="4" t="s">
        <v>5814</v>
      </c>
      <c r="U1248" s="4" t="s">
        <v>37</v>
      </c>
      <c r="V1248" s="4" t="s">
        <v>37</v>
      </c>
      <c r="W1248" s="4" t="s">
        <v>37</v>
      </c>
      <c r="X1248" s="4" t="s">
        <v>37</v>
      </c>
      <c r="Y1248" s="4" t="s">
        <v>5655</v>
      </c>
      <c r="Z1248" s="4" t="s">
        <v>102</v>
      </c>
      <c r="AA1248" s="4" t="s">
        <v>5815</v>
      </c>
      <c r="AB1248" s="4" t="s">
        <v>38</v>
      </c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</row>
    <row r="1249" spans="1:43">
      <c r="A1249" s="4" t="s">
        <v>5816</v>
      </c>
      <c r="B1249" s="4">
        <v>11</v>
      </c>
      <c r="C1249" s="4">
        <v>7</v>
      </c>
      <c r="D1249" s="4">
        <v>10</v>
      </c>
      <c r="E1249" s="4">
        <v>39</v>
      </c>
      <c r="F1249" s="4">
        <v>40</v>
      </c>
      <c r="G1249" s="4">
        <v>22</v>
      </c>
      <c r="H1249" s="4">
        <v>0.17799999999999999</v>
      </c>
      <c r="I1249" s="4">
        <v>0.114</v>
      </c>
      <c r="J1249" s="4">
        <v>0.17599999999999999</v>
      </c>
      <c r="K1249" s="4">
        <v>0.57899999999999996</v>
      </c>
      <c r="L1249" s="4">
        <v>0.59899999999999998</v>
      </c>
      <c r="M1249" s="4">
        <v>0.36299999999999999</v>
      </c>
      <c r="N1249" s="4">
        <v>0.156</v>
      </c>
      <c r="O1249" s="4">
        <v>0.51366666666666705</v>
      </c>
      <c r="P1249" s="4">
        <v>1.7192864269313799</v>
      </c>
      <c r="Q1249" s="4">
        <v>2.65399945181503E-3</v>
      </c>
      <c r="R1249" s="4">
        <v>1.01185669158527E-2</v>
      </c>
      <c r="S1249" s="4" t="s">
        <v>5817</v>
      </c>
      <c r="T1249" s="4" t="s">
        <v>5818</v>
      </c>
      <c r="U1249" s="4" t="s">
        <v>37</v>
      </c>
      <c r="V1249" s="4" t="s">
        <v>37</v>
      </c>
      <c r="W1249" s="4" t="s">
        <v>37</v>
      </c>
      <c r="X1249" s="4" t="s">
        <v>37</v>
      </c>
      <c r="Y1249" s="4" t="s">
        <v>292</v>
      </c>
      <c r="Z1249" s="4" t="s">
        <v>5819</v>
      </c>
      <c r="AA1249" s="4" t="s">
        <v>5820</v>
      </c>
      <c r="AB1249" s="4" t="s">
        <v>38</v>
      </c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</row>
    <row r="1250" spans="1:43">
      <c r="A1250" s="4" t="s">
        <v>5821</v>
      </c>
      <c r="B1250" s="4">
        <v>23</v>
      </c>
      <c r="C1250" s="4">
        <v>8</v>
      </c>
      <c r="D1250" s="4">
        <v>14</v>
      </c>
      <c r="E1250" s="4">
        <v>45</v>
      </c>
      <c r="F1250" s="4">
        <v>50</v>
      </c>
      <c r="G1250" s="4">
        <v>42</v>
      </c>
      <c r="H1250" s="4">
        <v>0.42599999999999999</v>
      </c>
      <c r="I1250" s="4">
        <v>0.14899999999999999</v>
      </c>
      <c r="J1250" s="4">
        <v>0.28199999999999997</v>
      </c>
      <c r="K1250" s="4">
        <v>0.76300000000000001</v>
      </c>
      <c r="L1250" s="4">
        <v>0.85499999999999998</v>
      </c>
      <c r="M1250" s="4">
        <v>0.79200000000000004</v>
      </c>
      <c r="N1250" s="4">
        <v>0.28566666666666701</v>
      </c>
      <c r="O1250" s="4">
        <v>0.80333333333333301</v>
      </c>
      <c r="P1250" s="4">
        <v>1.49166603700482</v>
      </c>
      <c r="Q1250" s="4">
        <v>2.6641606065264502E-3</v>
      </c>
      <c r="R1250" s="4">
        <v>1.0154337956298901E-2</v>
      </c>
      <c r="S1250" s="4" t="s">
        <v>5822</v>
      </c>
      <c r="T1250" s="4" t="s">
        <v>5823</v>
      </c>
      <c r="U1250" s="4" t="s">
        <v>37</v>
      </c>
      <c r="V1250" s="4" t="s">
        <v>37</v>
      </c>
      <c r="W1250" s="4" t="s">
        <v>37</v>
      </c>
      <c r="X1250" s="4" t="s">
        <v>37</v>
      </c>
      <c r="Y1250" s="4" t="s">
        <v>5824</v>
      </c>
      <c r="Z1250" s="4" t="s">
        <v>5825</v>
      </c>
      <c r="AA1250" s="4" t="s">
        <v>5826</v>
      </c>
      <c r="AB1250" s="4" t="s">
        <v>38</v>
      </c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</row>
    <row r="1251" spans="1:43">
      <c r="A1251" s="4" t="s">
        <v>5827</v>
      </c>
      <c r="B1251" s="4">
        <v>88</v>
      </c>
      <c r="C1251" s="4">
        <v>49</v>
      </c>
      <c r="D1251" s="4">
        <v>52</v>
      </c>
      <c r="E1251" s="4">
        <v>193</v>
      </c>
      <c r="F1251" s="4">
        <v>142</v>
      </c>
      <c r="G1251" s="4">
        <v>77</v>
      </c>
      <c r="H1251" s="4">
        <v>0.876</v>
      </c>
      <c r="I1251" s="4">
        <v>0.47899999999999998</v>
      </c>
      <c r="J1251" s="4">
        <v>0.57899999999999996</v>
      </c>
      <c r="K1251" s="4">
        <v>1.7709999999999999</v>
      </c>
      <c r="L1251" s="4">
        <v>1.375</v>
      </c>
      <c r="M1251" s="4">
        <v>0.79400000000000004</v>
      </c>
      <c r="N1251" s="4">
        <v>0.64466666666666705</v>
      </c>
      <c r="O1251" s="4">
        <v>1.3133333333333299</v>
      </c>
      <c r="P1251" s="4">
        <v>1.0266078348668899</v>
      </c>
      <c r="Q1251" s="4">
        <v>2.85027581966163E-3</v>
      </c>
      <c r="R1251" s="4">
        <v>1.07723902645125E-2</v>
      </c>
      <c r="S1251" s="4" t="s">
        <v>5828</v>
      </c>
      <c r="T1251" s="4" t="s">
        <v>5829</v>
      </c>
      <c r="U1251" s="4" t="s">
        <v>37</v>
      </c>
      <c r="V1251" s="4" t="s">
        <v>37</v>
      </c>
      <c r="W1251" s="4" t="s">
        <v>37</v>
      </c>
      <c r="X1251" s="4" t="s">
        <v>37</v>
      </c>
      <c r="Y1251" s="4" t="s">
        <v>5830</v>
      </c>
      <c r="Z1251" s="4" t="s">
        <v>3281</v>
      </c>
      <c r="AA1251" s="4" t="s">
        <v>37</v>
      </c>
      <c r="AB1251" s="4" t="s">
        <v>38</v>
      </c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</row>
    <row r="1252" spans="1:43">
      <c r="A1252" s="4" t="s">
        <v>5831</v>
      </c>
      <c r="B1252" s="4">
        <v>1</v>
      </c>
      <c r="C1252" s="4">
        <v>1</v>
      </c>
      <c r="D1252" s="4">
        <v>0</v>
      </c>
      <c r="E1252" s="4">
        <v>13</v>
      </c>
      <c r="F1252" s="4">
        <v>14</v>
      </c>
      <c r="G1252" s="4">
        <v>10</v>
      </c>
      <c r="H1252" s="4">
        <v>0.115</v>
      </c>
      <c r="I1252" s="4">
        <v>0.115</v>
      </c>
      <c r="J1252" s="4">
        <v>0</v>
      </c>
      <c r="K1252" s="4">
        <v>1.3680000000000001</v>
      </c>
      <c r="L1252" s="4">
        <v>1.486</v>
      </c>
      <c r="M1252" s="4">
        <v>1.171</v>
      </c>
      <c r="N1252" s="4">
        <v>7.6666666666666702E-2</v>
      </c>
      <c r="O1252" s="4">
        <v>1.3416666666666699</v>
      </c>
      <c r="P1252" s="4">
        <v>4.1292830169449699</v>
      </c>
      <c r="Q1252" s="4">
        <v>2.86917281756098E-3</v>
      </c>
      <c r="R1252" s="4">
        <v>1.08343887541783E-2</v>
      </c>
      <c r="S1252" s="4" t="s">
        <v>5832</v>
      </c>
      <c r="T1252" s="4" t="s">
        <v>5833</v>
      </c>
      <c r="U1252" s="4" t="s">
        <v>37</v>
      </c>
      <c r="V1252" s="4" t="s">
        <v>37</v>
      </c>
      <c r="W1252" s="4" t="s">
        <v>37</v>
      </c>
      <c r="X1252" s="4" t="s">
        <v>37</v>
      </c>
      <c r="Y1252" s="4" t="s">
        <v>54</v>
      </c>
      <c r="Z1252" s="4" t="s">
        <v>59</v>
      </c>
      <c r="AA1252" s="4" t="s">
        <v>993</v>
      </c>
      <c r="AB1252" s="4" t="s">
        <v>38</v>
      </c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</row>
    <row r="1253" spans="1:43">
      <c r="A1253" s="4" t="s">
        <v>5834</v>
      </c>
      <c r="B1253" s="4">
        <v>3</v>
      </c>
      <c r="C1253" s="4">
        <v>3</v>
      </c>
      <c r="D1253" s="4">
        <v>0</v>
      </c>
      <c r="E1253" s="4">
        <v>34</v>
      </c>
      <c r="F1253" s="4">
        <v>11</v>
      </c>
      <c r="G1253" s="4">
        <v>10</v>
      </c>
      <c r="H1253" s="4">
        <v>4.2999999999999997E-2</v>
      </c>
      <c r="I1253" s="4">
        <v>4.2999999999999997E-2</v>
      </c>
      <c r="J1253" s="4">
        <v>0</v>
      </c>
      <c r="K1253" s="4">
        <v>0.39600000000000002</v>
      </c>
      <c r="L1253" s="4">
        <v>0.13500000000000001</v>
      </c>
      <c r="M1253" s="4">
        <v>0.128</v>
      </c>
      <c r="N1253" s="4">
        <v>2.8666666666666701E-2</v>
      </c>
      <c r="O1253" s="4">
        <v>0.21966666666666701</v>
      </c>
      <c r="P1253" s="4">
        <v>2.9378699003059499</v>
      </c>
      <c r="Q1253" s="4">
        <v>2.8947617931519599E-3</v>
      </c>
      <c r="R1253" s="4">
        <v>1.09152108215467E-2</v>
      </c>
      <c r="S1253" s="4" t="s">
        <v>5835</v>
      </c>
      <c r="T1253" s="4" t="s">
        <v>5836</v>
      </c>
      <c r="U1253" s="4" t="s">
        <v>37</v>
      </c>
      <c r="V1253" s="4" t="s">
        <v>37</v>
      </c>
      <c r="W1253" s="4" t="s">
        <v>37</v>
      </c>
      <c r="X1253" s="4" t="s">
        <v>37</v>
      </c>
      <c r="Y1253" s="4" t="s">
        <v>37</v>
      </c>
      <c r="Z1253" s="4" t="s">
        <v>37</v>
      </c>
      <c r="AA1253" s="4" t="s">
        <v>37</v>
      </c>
      <c r="AB1253" s="4" t="s">
        <v>38</v>
      </c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</row>
    <row r="1254" spans="1:43">
      <c r="A1254" s="4" t="s">
        <v>5837</v>
      </c>
      <c r="B1254" s="4">
        <v>10</v>
      </c>
      <c r="C1254" s="4">
        <v>3</v>
      </c>
      <c r="D1254" s="4">
        <v>3</v>
      </c>
      <c r="E1254" s="4">
        <v>43</v>
      </c>
      <c r="F1254" s="4">
        <v>22</v>
      </c>
      <c r="G1254" s="4">
        <v>16</v>
      </c>
      <c r="H1254" s="4">
        <v>3.4000000000000002E-2</v>
      </c>
      <c r="I1254" s="4">
        <v>0.01</v>
      </c>
      <c r="J1254" s="4">
        <v>1.0999999999999999E-2</v>
      </c>
      <c r="K1254" s="4">
        <v>0.13400000000000001</v>
      </c>
      <c r="L1254" s="4">
        <v>6.9000000000000006E-2</v>
      </c>
      <c r="M1254" s="4">
        <v>5.6000000000000001E-2</v>
      </c>
      <c r="N1254" s="4">
        <v>1.8333333333333299E-2</v>
      </c>
      <c r="O1254" s="4">
        <v>8.6333333333333304E-2</v>
      </c>
      <c r="P1254" s="4">
        <v>2.2354485741619001</v>
      </c>
      <c r="Q1254" s="4">
        <v>3.05501370216338E-3</v>
      </c>
      <c r="R1254" s="4">
        <v>1.1449934941796001E-2</v>
      </c>
      <c r="S1254" s="4" t="s">
        <v>5838</v>
      </c>
      <c r="T1254" s="4" t="s">
        <v>5839</v>
      </c>
      <c r="U1254" s="4" t="s">
        <v>4270</v>
      </c>
      <c r="V1254" s="4" t="s">
        <v>4271</v>
      </c>
      <c r="W1254" s="4" t="s">
        <v>5026</v>
      </c>
      <c r="X1254" s="4" t="s">
        <v>5840</v>
      </c>
      <c r="Y1254" s="4" t="s">
        <v>5841</v>
      </c>
      <c r="Z1254" s="4" t="s">
        <v>5842</v>
      </c>
      <c r="AA1254" s="4" t="s">
        <v>5843</v>
      </c>
      <c r="AB1254" s="4" t="s">
        <v>38</v>
      </c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</row>
    <row r="1255" spans="1:43">
      <c r="A1255" s="4" t="s">
        <v>5844</v>
      </c>
      <c r="B1255" s="4">
        <v>3674</v>
      </c>
      <c r="C1255" s="4">
        <v>3771</v>
      </c>
      <c r="D1255" s="4">
        <v>2890</v>
      </c>
      <c r="E1255" s="4">
        <v>2256</v>
      </c>
      <c r="F1255" s="4">
        <v>1359</v>
      </c>
      <c r="G1255" s="4">
        <v>876</v>
      </c>
      <c r="H1255" s="4">
        <v>404.315</v>
      </c>
      <c r="I1255" s="4">
        <v>417.11</v>
      </c>
      <c r="J1255" s="4">
        <v>345.435</v>
      </c>
      <c r="K1255" s="4">
        <v>227.34299999999999</v>
      </c>
      <c r="L1255" s="4">
        <v>138.167</v>
      </c>
      <c r="M1255" s="4">
        <v>98.25</v>
      </c>
      <c r="N1255" s="4">
        <v>388.95333333333298</v>
      </c>
      <c r="O1255" s="4">
        <v>154.58666666666701</v>
      </c>
      <c r="P1255" s="4">
        <v>-1.33118118087005</v>
      </c>
      <c r="Q1255" s="4">
        <v>3.0860134220733202E-3</v>
      </c>
      <c r="R1255" s="4">
        <v>1.15395838859805E-2</v>
      </c>
      <c r="S1255" s="4" t="s">
        <v>5845</v>
      </c>
      <c r="T1255" s="4" t="s">
        <v>5846</v>
      </c>
      <c r="U1255" s="4" t="s">
        <v>37</v>
      </c>
      <c r="V1255" s="4" t="s">
        <v>37</v>
      </c>
      <c r="W1255" s="4" t="s">
        <v>37</v>
      </c>
      <c r="X1255" s="4" t="s">
        <v>37</v>
      </c>
      <c r="Y1255" s="4" t="s">
        <v>4851</v>
      </c>
      <c r="Z1255" s="4" t="s">
        <v>37</v>
      </c>
      <c r="AA1255" s="4" t="s">
        <v>5847</v>
      </c>
      <c r="AB1255" s="4" t="s">
        <v>38</v>
      </c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</row>
    <row r="1256" spans="1:43">
      <c r="A1256" s="4" t="s">
        <v>5848</v>
      </c>
      <c r="B1256" s="4">
        <v>8</v>
      </c>
      <c r="C1256" s="4">
        <v>7</v>
      </c>
      <c r="D1256" s="4">
        <v>9</v>
      </c>
      <c r="E1256" s="4">
        <v>34</v>
      </c>
      <c r="F1256" s="4">
        <v>55</v>
      </c>
      <c r="G1256" s="4">
        <v>12</v>
      </c>
      <c r="H1256" s="4">
        <v>0.14699999999999999</v>
      </c>
      <c r="I1256" s="4">
        <v>0.126</v>
      </c>
      <c r="J1256" s="4">
        <v>0.193</v>
      </c>
      <c r="K1256" s="4">
        <v>0.54100000000000004</v>
      </c>
      <c r="L1256" s="4">
        <v>0.91</v>
      </c>
      <c r="M1256" s="4">
        <v>0.22500000000000001</v>
      </c>
      <c r="N1256" s="4">
        <v>0.15533333333333299</v>
      </c>
      <c r="O1256" s="4">
        <v>0.55866666666666698</v>
      </c>
      <c r="P1256" s="4">
        <v>1.84662028904508</v>
      </c>
      <c r="Q1256" s="4">
        <v>3.10655118115644E-3</v>
      </c>
      <c r="R1256" s="4">
        <v>1.1591527190536801E-2</v>
      </c>
      <c r="S1256" s="4" t="s">
        <v>5849</v>
      </c>
      <c r="T1256" s="4" t="s">
        <v>5850</v>
      </c>
      <c r="U1256" s="4" t="s">
        <v>37</v>
      </c>
      <c r="V1256" s="4" t="s">
        <v>37</v>
      </c>
      <c r="W1256" s="4" t="s">
        <v>37</v>
      </c>
      <c r="X1256" s="4" t="s">
        <v>37</v>
      </c>
      <c r="Y1256" s="4" t="s">
        <v>5851</v>
      </c>
      <c r="Z1256" s="4" t="s">
        <v>5852</v>
      </c>
      <c r="AA1256" s="4" t="s">
        <v>5853</v>
      </c>
      <c r="AB1256" s="4" t="s">
        <v>1563</v>
      </c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</row>
    <row r="1257" spans="1:43">
      <c r="A1257" s="4" t="s">
        <v>5854</v>
      </c>
      <c r="B1257" s="4">
        <v>0</v>
      </c>
      <c r="C1257" s="4">
        <v>0</v>
      </c>
      <c r="D1257" s="4">
        <v>2</v>
      </c>
      <c r="E1257" s="4">
        <v>18</v>
      </c>
      <c r="F1257" s="4">
        <v>7</v>
      </c>
      <c r="G1257" s="4">
        <v>14</v>
      </c>
      <c r="H1257" s="4">
        <v>0</v>
      </c>
      <c r="I1257" s="4">
        <v>0</v>
      </c>
      <c r="J1257" s="4">
        <v>3.4000000000000002E-2</v>
      </c>
      <c r="K1257" s="4">
        <v>0.22</v>
      </c>
      <c r="L1257" s="4">
        <v>8.8999999999999996E-2</v>
      </c>
      <c r="M1257" s="4">
        <v>0.191</v>
      </c>
      <c r="N1257" s="4">
        <v>1.1333333333333299E-2</v>
      </c>
      <c r="O1257" s="4">
        <v>0.16666666666666699</v>
      </c>
      <c r="P1257" s="4">
        <v>3.8783214434117501</v>
      </c>
      <c r="Q1257" s="4">
        <v>3.1295001206618801E-3</v>
      </c>
      <c r="R1257" s="4">
        <v>1.16620611812833E-2</v>
      </c>
      <c r="S1257" s="4" t="s">
        <v>5855</v>
      </c>
      <c r="T1257" s="4" t="s">
        <v>5856</v>
      </c>
      <c r="U1257" s="4" t="s">
        <v>37</v>
      </c>
      <c r="V1257" s="4" t="s">
        <v>37</v>
      </c>
      <c r="W1257" s="4" t="s">
        <v>37</v>
      </c>
      <c r="X1257" s="4" t="s">
        <v>37</v>
      </c>
      <c r="Y1257" s="4" t="s">
        <v>117</v>
      </c>
      <c r="Z1257" s="4" t="s">
        <v>5857</v>
      </c>
      <c r="AA1257" s="4" t="s">
        <v>5858</v>
      </c>
      <c r="AB1257" s="4" t="s">
        <v>38</v>
      </c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</row>
    <row r="1258" spans="1:43">
      <c r="A1258" s="4" t="s">
        <v>5859</v>
      </c>
      <c r="B1258" s="4">
        <v>17606</v>
      </c>
      <c r="C1258" s="4">
        <v>20376</v>
      </c>
      <c r="D1258" s="4">
        <v>14788</v>
      </c>
      <c r="E1258" s="4">
        <v>6204</v>
      </c>
      <c r="F1258" s="4">
        <v>10284</v>
      </c>
      <c r="G1258" s="4">
        <v>2999</v>
      </c>
      <c r="H1258" s="4">
        <v>890.20100000000002</v>
      </c>
      <c r="I1258" s="4">
        <v>1034.4749999999999</v>
      </c>
      <c r="J1258" s="4">
        <v>810.33699999999999</v>
      </c>
      <c r="K1258" s="4">
        <v>286.13900000000001</v>
      </c>
      <c r="L1258" s="4">
        <v>479.51400000000001</v>
      </c>
      <c r="M1258" s="4">
        <v>154.38399999999999</v>
      </c>
      <c r="N1258" s="4">
        <v>911.67100000000005</v>
      </c>
      <c r="O1258" s="4">
        <v>306.67899999999997</v>
      </c>
      <c r="P1258" s="4">
        <v>-1.5717839038719701</v>
      </c>
      <c r="Q1258" s="4">
        <v>3.1326139768031698E-3</v>
      </c>
      <c r="R1258" s="4">
        <v>1.1663664661204E-2</v>
      </c>
      <c r="S1258" s="4" t="s">
        <v>5860</v>
      </c>
      <c r="T1258" s="4" t="s">
        <v>5861</v>
      </c>
      <c r="U1258" s="4" t="s">
        <v>37</v>
      </c>
      <c r="V1258" s="4" t="s">
        <v>37</v>
      </c>
      <c r="W1258" s="4" t="s">
        <v>37</v>
      </c>
      <c r="X1258" s="4" t="s">
        <v>37</v>
      </c>
      <c r="Y1258" s="4" t="s">
        <v>37</v>
      </c>
      <c r="Z1258" s="4" t="s">
        <v>37</v>
      </c>
      <c r="AA1258" s="4" t="s">
        <v>37</v>
      </c>
      <c r="AB1258" s="4" t="s">
        <v>38</v>
      </c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</row>
    <row r="1259" spans="1:43">
      <c r="A1259" s="4" t="s">
        <v>5862</v>
      </c>
      <c r="B1259" s="4">
        <v>12</v>
      </c>
      <c r="C1259" s="4">
        <v>12</v>
      </c>
      <c r="D1259" s="4">
        <v>1</v>
      </c>
      <c r="E1259" s="4">
        <v>0</v>
      </c>
      <c r="F1259" s="4">
        <v>0</v>
      </c>
      <c r="G1259" s="4">
        <v>0</v>
      </c>
      <c r="H1259" s="4">
        <v>0.53700000000000003</v>
      </c>
      <c r="I1259" s="4">
        <v>0.54</v>
      </c>
      <c r="J1259" s="4">
        <v>5.6000000000000001E-2</v>
      </c>
      <c r="K1259" s="4">
        <v>0</v>
      </c>
      <c r="L1259" s="4">
        <v>0</v>
      </c>
      <c r="M1259" s="4">
        <v>0</v>
      </c>
      <c r="N1259" s="4">
        <v>0.37766666666666698</v>
      </c>
      <c r="O1259" s="4">
        <v>1E-3</v>
      </c>
      <c r="P1259" s="4">
        <v>-8.5609696450993606</v>
      </c>
      <c r="Q1259" s="4">
        <v>3.1576407917274802E-3</v>
      </c>
      <c r="R1259" s="4">
        <v>1.1741805197587199E-2</v>
      </c>
      <c r="S1259" s="4" t="s">
        <v>5863</v>
      </c>
      <c r="T1259" s="4" t="s">
        <v>5864</v>
      </c>
      <c r="U1259" s="4" t="s">
        <v>37</v>
      </c>
      <c r="V1259" s="4" t="s">
        <v>37</v>
      </c>
      <c r="W1259" s="4" t="s">
        <v>37</v>
      </c>
      <c r="X1259" s="4" t="s">
        <v>37</v>
      </c>
      <c r="Y1259" s="4" t="s">
        <v>37</v>
      </c>
      <c r="Z1259" s="4" t="s">
        <v>37</v>
      </c>
      <c r="AA1259" s="4" t="s">
        <v>37</v>
      </c>
      <c r="AB1259" s="4" t="s">
        <v>38</v>
      </c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</row>
    <row r="1260" spans="1:43">
      <c r="A1260" s="4" t="s">
        <v>5865</v>
      </c>
      <c r="B1260" s="4">
        <v>64</v>
      </c>
      <c r="C1260" s="4">
        <v>18</v>
      </c>
      <c r="D1260" s="4">
        <v>1</v>
      </c>
      <c r="E1260" s="4">
        <v>0</v>
      </c>
      <c r="F1260" s="4">
        <v>0</v>
      </c>
      <c r="G1260" s="4">
        <v>0</v>
      </c>
      <c r="H1260" s="4">
        <v>8.859</v>
      </c>
      <c r="I1260" s="4">
        <v>2.504</v>
      </c>
      <c r="J1260" s="4">
        <v>0.15</v>
      </c>
      <c r="K1260" s="4">
        <v>0</v>
      </c>
      <c r="L1260" s="4">
        <v>0</v>
      </c>
      <c r="M1260" s="4">
        <v>0</v>
      </c>
      <c r="N1260" s="4">
        <v>3.8376666666666699</v>
      </c>
      <c r="O1260" s="4">
        <v>1E-3</v>
      </c>
      <c r="P1260" s="4">
        <v>-11.906013691549401</v>
      </c>
      <c r="Q1260" s="4">
        <v>3.2090312957877799E-3</v>
      </c>
      <c r="R1260" s="4">
        <v>1.19006140687648E-2</v>
      </c>
      <c r="S1260" s="4" t="s">
        <v>5866</v>
      </c>
      <c r="T1260" s="4" t="s">
        <v>5867</v>
      </c>
      <c r="U1260" s="4" t="s">
        <v>37</v>
      </c>
      <c r="V1260" s="4" t="s">
        <v>37</v>
      </c>
      <c r="W1260" s="4" t="s">
        <v>37</v>
      </c>
      <c r="X1260" s="4" t="s">
        <v>37</v>
      </c>
      <c r="Y1260" s="4" t="s">
        <v>37</v>
      </c>
      <c r="Z1260" s="4" t="s">
        <v>37</v>
      </c>
      <c r="AA1260" s="4" t="s">
        <v>5868</v>
      </c>
      <c r="AB1260" s="4" t="s">
        <v>38</v>
      </c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</row>
    <row r="1261" spans="1:43">
      <c r="A1261" s="4" t="s">
        <v>5869</v>
      </c>
      <c r="B1261" s="4">
        <v>132</v>
      </c>
      <c r="C1261" s="4">
        <v>92</v>
      </c>
      <c r="D1261" s="4">
        <v>70</v>
      </c>
      <c r="E1261" s="4">
        <v>35</v>
      </c>
      <c r="F1261" s="4">
        <v>56</v>
      </c>
      <c r="G1261" s="4">
        <v>47</v>
      </c>
      <c r="H1261" s="4">
        <v>8.0749999999999993</v>
      </c>
      <c r="I1261" s="4">
        <v>5.657</v>
      </c>
      <c r="J1261" s="4">
        <v>4.6509999999999998</v>
      </c>
      <c r="K1261" s="4">
        <v>1.9610000000000001</v>
      </c>
      <c r="L1261" s="4">
        <v>3.165</v>
      </c>
      <c r="M1261" s="4">
        <v>2.93</v>
      </c>
      <c r="N1261" s="4">
        <v>6.1276666666666699</v>
      </c>
      <c r="O1261" s="4">
        <v>2.6853333333333298</v>
      </c>
      <c r="P1261" s="4">
        <v>-1.1902366369260999</v>
      </c>
      <c r="Q1261" s="4">
        <v>3.2570342790245298E-3</v>
      </c>
      <c r="R1261" s="4">
        <v>1.20512116811013E-2</v>
      </c>
      <c r="S1261" s="4" t="s">
        <v>5870</v>
      </c>
      <c r="T1261" s="4" t="s">
        <v>5871</v>
      </c>
      <c r="U1261" s="4" t="s">
        <v>37</v>
      </c>
      <c r="V1261" s="4" t="s">
        <v>37</v>
      </c>
      <c r="W1261" s="4" t="s">
        <v>37</v>
      </c>
      <c r="X1261" s="4" t="s">
        <v>37</v>
      </c>
      <c r="Y1261" s="4" t="s">
        <v>37</v>
      </c>
      <c r="Z1261" s="4" t="s">
        <v>37</v>
      </c>
      <c r="AA1261" s="4" t="s">
        <v>1104</v>
      </c>
      <c r="AB1261" s="4" t="s">
        <v>38</v>
      </c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</row>
    <row r="1262" spans="1:43">
      <c r="A1262" s="4" t="s">
        <v>5872</v>
      </c>
      <c r="B1262" s="4">
        <v>0</v>
      </c>
      <c r="C1262" s="4">
        <v>170</v>
      </c>
      <c r="D1262" s="4">
        <v>1418</v>
      </c>
      <c r="E1262" s="4">
        <v>0</v>
      </c>
      <c r="F1262" s="4">
        <v>0</v>
      </c>
      <c r="G1262" s="4">
        <v>0</v>
      </c>
      <c r="H1262" s="4">
        <v>0</v>
      </c>
      <c r="I1262" s="4">
        <v>20.6</v>
      </c>
      <c r="J1262" s="4">
        <v>185.87200000000001</v>
      </c>
      <c r="K1262" s="4">
        <v>0</v>
      </c>
      <c r="L1262" s="4">
        <v>0</v>
      </c>
      <c r="M1262" s="4">
        <v>0</v>
      </c>
      <c r="N1262" s="4">
        <v>68.823999999999998</v>
      </c>
      <c r="O1262" s="4">
        <v>1E-3</v>
      </c>
      <c r="P1262" s="4">
        <v>-16.070624122430299</v>
      </c>
      <c r="Q1262" s="4">
        <v>3.2710012241315999E-3</v>
      </c>
      <c r="R1262" s="4">
        <v>1.2096025230133801E-2</v>
      </c>
      <c r="S1262" s="4" t="s">
        <v>5873</v>
      </c>
      <c r="T1262" s="4" t="s">
        <v>5873</v>
      </c>
      <c r="U1262" s="4" t="s">
        <v>37</v>
      </c>
      <c r="V1262" s="4" t="s">
        <v>37</v>
      </c>
      <c r="W1262" s="4" t="s">
        <v>37</v>
      </c>
      <c r="X1262" s="4" t="s">
        <v>37</v>
      </c>
      <c r="Y1262" s="4" t="s">
        <v>3109</v>
      </c>
      <c r="Z1262" s="4" t="s">
        <v>2955</v>
      </c>
      <c r="AA1262" s="4" t="s">
        <v>3110</v>
      </c>
      <c r="AB1262" s="4" t="s">
        <v>38</v>
      </c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</row>
    <row r="1263" spans="1:43">
      <c r="A1263" s="4" t="s">
        <v>5874</v>
      </c>
      <c r="B1263" s="4">
        <v>2</v>
      </c>
      <c r="C1263" s="4">
        <v>4</v>
      </c>
      <c r="D1263" s="4">
        <v>3</v>
      </c>
      <c r="E1263" s="4">
        <v>15</v>
      </c>
      <c r="F1263" s="4">
        <v>22</v>
      </c>
      <c r="G1263" s="4">
        <v>18</v>
      </c>
      <c r="H1263" s="4">
        <v>0.28799999999999998</v>
      </c>
      <c r="I1263" s="4">
        <v>0.36499999999999999</v>
      </c>
      <c r="J1263" s="4">
        <v>0.46899999999999997</v>
      </c>
      <c r="K1263" s="4">
        <v>1.69</v>
      </c>
      <c r="L1263" s="4">
        <v>2.2589999999999999</v>
      </c>
      <c r="M1263" s="4">
        <v>2.2970000000000002</v>
      </c>
      <c r="N1263" s="4">
        <v>0.374</v>
      </c>
      <c r="O1263" s="4">
        <v>2.0819999999999999</v>
      </c>
      <c r="P1263" s="4">
        <v>2.4768598934117798</v>
      </c>
      <c r="Q1263" s="4">
        <v>3.2898632236081798E-3</v>
      </c>
      <c r="R1263" s="4">
        <v>1.21588794140099E-2</v>
      </c>
      <c r="S1263" s="4" t="s">
        <v>38</v>
      </c>
      <c r="T1263" s="4" t="s">
        <v>37</v>
      </c>
      <c r="U1263" s="4" t="s">
        <v>37</v>
      </c>
      <c r="V1263" s="4" t="s">
        <v>37</v>
      </c>
      <c r="W1263" s="4" t="s">
        <v>37</v>
      </c>
      <c r="X1263" s="4" t="s">
        <v>37</v>
      </c>
      <c r="Y1263" s="4" t="s">
        <v>37</v>
      </c>
      <c r="Z1263" s="4" t="s">
        <v>37</v>
      </c>
      <c r="AA1263" s="4" t="s">
        <v>37</v>
      </c>
      <c r="AB1263" s="4" t="s">
        <v>38</v>
      </c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</row>
    <row r="1264" spans="1:43">
      <c r="A1264" s="4" t="s">
        <v>5875</v>
      </c>
      <c r="B1264" s="4">
        <v>68</v>
      </c>
      <c r="C1264" s="4">
        <v>105</v>
      </c>
      <c r="D1264" s="4">
        <v>74</v>
      </c>
      <c r="E1264" s="4">
        <v>32</v>
      </c>
      <c r="F1264" s="4">
        <v>16</v>
      </c>
      <c r="G1264" s="4">
        <v>52</v>
      </c>
      <c r="H1264" s="4">
        <v>1.657</v>
      </c>
      <c r="I1264" s="4">
        <v>2.7240000000000002</v>
      </c>
      <c r="J1264" s="4">
        <v>2.0870000000000002</v>
      </c>
      <c r="K1264" s="4">
        <v>0.76700000000000002</v>
      </c>
      <c r="L1264" s="4">
        <v>0.39800000000000002</v>
      </c>
      <c r="M1264" s="4">
        <v>1.2909999999999999</v>
      </c>
      <c r="N1264" s="4">
        <v>2.1560000000000001</v>
      </c>
      <c r="O1264" s="4">
        <v>0.81866666666666699</v>
      </c>
      <c r="P1264" s="4">
        <v>-1.3970091181034801</v>
      </c>
      <c r="Q1264" s="4">
        <v>3.3546914997596802E-3</v>
      </c>
      <c r="R1264" s="4">
        <v>1.2373924318349799E-2</v>
      </c>
      <c r="S1264" s="4" t="s">
        <v>5876</v>
      </c>
      <c r="T1264" s="4" t="s">
        <v>5877</v>
      </c>
      <c r="U1264" s="4" t="s">
        <v>37</v>
      </c>
      <c r="V1264" s="4" t="s">
        <v>37</v>
      </c>
      <c r="W1264" s="4" t="s">
        <v>37</v>
      </c>
      <c r="X1264" s="4" t="s">
        <v>37</v>
      </c>
      <c r="Y1264" s="4" t="s">
        <v>277</v>
      </c>
      <c r="Z1264" s="4" t="s">
        <v>5878</v>
      </c>
      <c r="AA1264" s="4" t="s">
        <v>5541</v>
      </c>
      <c r="AB1264" s="4" t="s">
        <v>38</v>
      </c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</row>
    <row r="1265" spans="1:43">
      <c r="A1265" s="4" t="s">
        <v>5879</v>
      </c>
      <c r="B1265" s="4">
        <v>17</v>
      </c>
      <c r="C1265" s="4">
        <v>5</v>
      </c>
      <c r="D1265" s="4">
        <v>2</v>
      </c>
      <c r="E1265" s="4">
        <v>0</v>
      </c>
      <c r="F1265" s="4">
        <v>0</v>
      </c>
      <c r="G1265" s="4">
        <v>0</v>
      </c>
      <c r="H1265" s="4">
        <v>0.46100000000000002</v>
      </c>
      <c r="I1265" s="4">
        <v>0.13600000000000001</v>
      </c>
      <c r="J1265" s="4">
        <v>5.8999999999999997E-2</v>
      </c>
      <c r="K1265" s="4">
        <v>0</v>
      </c>
      <c r="L1265" s="4">
        <v>0</v>
      </c>
      <c r="M1265" s="4">
        <v>0</v>
      </c>
      <c r="N1265" s="4">
        <v>0.21866666666666701</v>
      </c>
      <c r="O1265" s="4">
        <v>1E-3</v>
      </c>
      <c r="P1265" s="4">
        <v>-7.7725895038969304</v>
      </c>
      <c r="Q1265" s="4">
        <v>3.5273553657050598E-3</v>
      </c>
      <c r="R1265" s="4">
        <v>1.2959336798464401E-2</v>
      </c>
      <c r="S1265" s="4" t="s">
        <v>5880</v>
      </c>
      <c r="T1265" s="4" t="s">
        <v>5881</v>
      </c>
      <c r="U1265" s="4" t="s">
        <v>158</v>
      </c>
      <c r="V1265" s="4" t="s">
        <v>711</v>
      </c>
      <c r="W1265" s="4" t="s">
        <v>3217</v>
      </c>
      <c r="X1265" s="4" t="s">
        <v>5882</v>
      </c>
      <c r="Y1265" s="4" t="s">
        <v>5883</v>
      </c>
      <c r="Z1265" s="4" t="s">
        <v>5884</v>
      </c>
      <c r="AA1265" s="4" t="s">
        <v>5885</v>
      </c>
      <c r="AB1265" s="4" t="s">
        <v>38</v>
      </c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</row>
    <row r="1266" spans="1:43">
      <c r="A1266" s="4" t="s">
        <v>5886</v>
      </c>
      <c r="B1266" s="4">
        <v>49</v>
      </c>
      <c r="C1266" s="4">
        <v>23</v>
      </c>
      <c r="D1266" s="4">
        <v>40</v>
      </c>
      <c r="E1266" s="4">
        <v>95</v>
      </c>
      <c r="F1266" s="4">
        <v>88</v>
      </c>
      <c r="G1266" s="4">
        <v>66</v>
      </c>
      <c r="H1266" s="4">
        <v>0.51100000000000001</v>
      </c>
      <c r="I1266" s="4">
        <v>0.22</v>
      </c>
      <c r="J1266" s="4">
        <v>0.41899999999999998</v>
      </c>
      <c r="K1266" s="4">
        <v>0.83299999999999996</v>
      </c>
      <c r="L1266" s="4">
        <v>0.80300000000000005</v>
      </c>
      <c r="M1266" s="4">
        <v>0.71699999999999997</v>
      </c>
      <c r="N1266" s="4">
        <v>0.38333333333333303</v>
      </c>
      <c r="O1266" s="4">
        <v>0.78433333333333299</v>
      </c>
      <c r="P1266" s="4">
        <v>1.03286745939256</v>
      </c>
      <c r="Q1266" s="4">
        <v>3.5283108853860598E-3</v>
      </c>
      <c r="R1266" s="4">
        <v>1.2959336798464401E-2</v>
      </c>
      <c r="S1266" s="4" t="s">
        <v>5887</v>
      </c>
      <c r="T1266" s="4" t="s">
        <v>5888</v>
      </c>
      <c r="U1266" s="4" t="s">
        <v>5551</v>
      </c>
      <c r="V1266" s="4" t="s">
        <v>5552</v>
      </c>
      <c r="W1266" s="4" t="s">
        <v>5553</v>
      </c>
      <c r="X1266" s="4" t="s">
        <v>5889</v>
      </c>
      <c r="Y1266" s="4" t="s">
        <v>5890</v>
      </c>
      <c r="Z1266" s="4" t="s">
        <v>5891</v>
      </c>
      <c r="AA1266" s="4" t="s">
        <v>5892</v>
      </c>
      <c r="AB1266" s="4" t="s">
        <v>38</v>
      </c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</row>
    <row r="1267" spans="1:43">
      <c r="A1267" s="4" t="s">
        <v>5893</v>
      </c>
      <c r="B1267" s="4">
        <v>44</v>
      </c>
      <c r="C1267" s="4">
        <v>35</v>
      </c>
      <c r="D1267" s="4">
        <v>21</v>
      </c>
      <c r="E1267" s="4">
        <v>94</v>
      </c>
      <c r="F1267" s="4">
        <v>80</v>
      </c>
      <c r="G1267" s="4">
        <v>57</v>
      </c>
      <c r="H1267" s="4">
        <v>2.2749999999999999</v>
      </c>
      <c r="I1267" s="4">
        <v>1.8129999999999999</v>
      </c>
      <c r="J1267" s="4">
        <v>1.157</v>
      </c>
      <c r="K1267" s="4">
        <v>4.4909999999999997</v>
      </c>
      <c r="L1267" s="4">
        <v>3.8879999999999999</v>
      </c>
      <c r="M1267" s="4">
        <v>3.056</v>
      </c>
      <c r="N1267" s="4">
        <v>1.74833333333333</v>
      </c>
      <c r="O1267" s="4">
        <v>3.8116666666666701</v>
      </c>
      <c r="P1267" s="4">
        <v>1.1244416878344099</v>
      </c>
      <c r="Q1267" s="4">
        <v>3.55975699854449E-3</v>
      </c>
      <c r="R1267" s="4">
        <v>1.30564476804561E-2</v>
      </c>
      <c r="S1267" s="4" t="s">
        <v>5894</v>
      </c>
      <c r="T1267" s="4" t="s">
        <v>5895</v>
      </c>
      <c r="U1267" s="4" t="s">
        <v>37</v>
      </c>
      <c r="V1267" s="4" t="s">
        <v>37</v>
      </c>
      <c r="W1267" s="4" t="s">
        <v>37</v>
      </c>
      <c r="X1267" s="4" t="s">
        <v>37</v>
      </c>
      <c r="Y1267" s="4" t="s">
        <v>54</v>
      </c>
      <c r="Z1267" s="4" t="s">
        <v>64</v>
      </c>
      <c r="AA1267" s="4" t="s">
        <v>37</v>
      </c>
      <c r="AB1267" s="4" t="s">
        <v>38</v>
      </c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</row>
    <row r="1268" spans="1:43">
      <c r="A1268" s="4" t="s">
        <v>5896</v>
      </c>
      <c r="B1268" s="4">
        <v>24</v>
      </c>
      <c r="C1268" s="4">
        <v>34</v>
      </c>
      <c r="D1268" s="4">
        <v>43</v>
      </c>
      <c r="E1268" s="4">
        <v>9</v>
      </c>
      <c r="F1268" s="4">
        <v>9</v>
      </c>
      <c r="G1268" s="4">
        <v>12</v>
      </c>
      <c r="H1268" s="4">
        <v>1.984</v>
      </c>
      <c r="I1268" s="4">
        <v>2.7879999999999998</v>
      </c>
      <c r="J1268" s="4">
        <v>3.8140000000000001</v>
      </c>
      <c r="K1268" s="4">
        <v>0.64300000000000002</v>
      </c>
      <c r="L1268" s="4">
        <v>0.67600000000000005</v>
      </c>
      <c r="M1268" s="4">
        <v>1.0069999999999999</v>
      </c>
      <c r="N1268" s="4">
        <v>2.8620000000000001</v>
      </c>
      <c r="O1268" s="4">
        <v>0.77533333333333299</v>
      </c>
      <c r="P1268" s="4">
        <v>-1.8841350759746101</v>
      </c>
      <c r="Q1268" s="4">
        <v>3.5792153141338602E-3</v>
      </c>
      <c r="R1268" s="4">
        <v>1.31204353334246E-2</v>
      </c>
      <c r="S1268" s="4" t="s">
        <v>5897</v>
      </c>
      <c r="T1268" s="4" t="s">
        <v>4043</v>
      </c>
      <c r="U1268" s="4" t="s">
        <v>37</v>
      </c>
      <c r="V1268" s="4" t="s">
        <v>37</v>
      </c>
      <c r="W1268" s="4" t="s">
        <v>37</v>
      </c>
      <c r="X1268" s="4" t="s">
        <v>37</v>
      </c>
      <c r="Y1268" s="4" t="s">
        <v>37</v>
      </c>
      <c r="Z1268" s="4" t="s">
        <v>37</v>
      </c>
      <c r="AA1268" s="4" t="s">
        <v>37</v>
      </c>
      <c r="AB1268" s="4" t="s">
        <v>38</v>
      </c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</row>
    <row r="1269" spans="1:43">
      <c r="A1269" s="4" t="s">
        <v>5898</v>
      </c>
      <c r="B1269" s="4">
        <v>22</v>
      </c>
      <c r="C1269" s="4">
        <v>28</v>
      </c>
      <c r="D1269" s="4">
        <v>31</v>
      </c>
      <c r="E1269" s="4">
        <v>62</v>
      </c>
      <c r="F1269" s="4">
        <v>64</v>
      </c>
      <c r="G1269" s="4">
        <v>59</v>
      </c>
      <c r="H1269" s="4">
        <v>1.333</v>
      </c>
      <c r="I1269" s="4">
        <v>1.7050000000000001</v>
      </c>
      <c r="J1269" s="4">
        <v>2.04</v>
      </c>
      <c r="K1269" s="4">
        <v>3.44</v>
      </c>
      <c r="L1269" s="4">
        <v>3.5830000000000002</v>
      </c>
      <c r="M1269" s="4">
        <v>3.6440000000000001</v>
      </c>
      <c r="N1269" s="4">
        <v>1.6926666666666701</v>
      </c>
      <c r="O1269" s="4">
        <v>3.5556666666666699</v>
      </c>
      <c r="P1269" s="4">
        <v>1.07082218780903</v>
      </c>
      <c r="Q1269" s="4">
        <v>3.60599678125213E-3</v>
      </c>
      <c r="R1269" s="4">
        <v>1.3196349152609199E-2</v>
      </c>
      <c r="S1269" s="4" t="s">
        <v>5899</v>
      </c>
      <c r="T1269" s="4" t="s">
        <v>5900</v>
      </c>
      <c r="U1269" s="4" t="s">
        <v>37</v>
      </c>
      <c r="V1269" s="4" t="s">
        <v>37</v>
      </c>
      <c r="W1269" s="4" t="s">
        <v>37</v>
      </c>
      <c r="X1269" s="4" t="s">
        <v>37</v>
      </c>
      <c r="Y1269" s="4" t="s">
        <v>37</v>
      </c>
      <c r="Z1269" s="4" t="s">
        <v>5901</v>
      </c>
      <c r="AA1269" s="4" t="s">
        <v>5902</v>
      </c>
      <c r="AB1269" s="4" t="s">
        <v>38</v>
      </c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</row>
    <row r="1270" spans="1:43">
      <c r="A1270" s="4" t="s">
        <v>5903</v>
      </c>
      <c r="B1270" s="4">
        <v>17</v>
      </c>
      <c r="C1270" s="4">
        <v>46</v>
      </c>
      <c r="D1270" s="4">
        <v>56</v>
      </c>
      <c r="E1270" s="4">
        <v>12</v>
      </c>
      <c r="F1270" s="4">
        <v>14</v>
      </c>
      <c r="G1270" s="4">
        <v>8</v>
      </c>
      <c r="H1270" s="4">
        <v>0.57899999999999996</v>
      </c>
      <c r="I1270" s="4">
        <v>1.573</v>
      </c>
      <c r="J1270" s="4">
        <v>2.0699999999999998</v>
      </c>
      <c r="K1270" s="4">
        <v>0.374</v>
      </c>
      <c r="L1270" s="4">
        <v>0.44</v>
      </c>
      <c r="M1270" s="4">
        <v>0.27700000000000002</v>
      </c>
      <c r="N1270" s="4">
        <v>1.40733333333333</v>
      </c>
      <c r="O1270" s="4">
        <v>0.36366666666666703</v>
      </c>
      <c r="P1270" s="4">
        <v>-1.95227547702354</v>
      </c>
      <c r="Q1270" s="4">
        <v>3.6206498276932699E-3</v>
      </c>
      <c r="R1270" s="4">
        <v>1.3240674518127901E-2</v>
      </c>
      <c r="S1270" s="4" t="s">
        <v>5904</v>
      </c>
      <c r="T1270" s="4" t="s">
        <v>5905</v>
      </c>
      <c r="U1270" s="4" t="s">
        <v>37</v>
      </c>
      <c r="V1270" s="4" t="s">
        <v>37</v>
      </c>
      <c r="W1270" s="4" t="s">
        <v>37</v>
      </c>
      <c r="X1270" s="4" t="s">
        <v>37</v>
      </c>
      <c r="Y1270" s="4" t="s">
        <v>37</v>
      </c>
      <c r="Z1270" s="4" t="s">
        <v>5906</v>
      </c>
      <c r="AA1270" s="4" t="s">
        <v>37</v>
      </c>
      <c r="AB1270" s="4" t="s">
        <v>38</v>
      </c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</row>
    <row r="1271" spans="1:43">
      <c r="A1271" s="4" t="s">
        <v>5907</v>
      </c>
      <c r="B1271" s="4">
        <v>26</v>
      </c>
      <c r="C1271" s="4">
        <v>8</v>
      </c>
      <c r="D1271" s="4">
        <v>1</v>
      </c>
      <c r="E1271" s="4">
        <v>0</v>
      </c>
      <c r="F1271" s="4">
        <v>1</v>
      </c>
      <c r="G1271" s="4">
        <v>0</v>
      </c>
      <c r="H1271" s="4">
        <v>1.5369999999999999</v>
      </c>
      <c r="I1271" s="4">
        <v>0.47499999999999998</v>
      </c>
      <c r="J1271" s="4">
        <v>6.4000000000000001E-2</v>
      </c>
      <c r="K1271" s="4">
        <v>0</v>
      </c>
      <c r="L1271" s="4">
        <v>5.5E-2</v>
      </c>
      <c r="M1271" s="4">
        <v>0</v>
      </c>
      <c r="N1271" s="4">
        <v>0.69199999999999995</v>
      </c>
      <c r="O1271" s="4">
        <v>1.8333333333333299E-2</v>
      </c>
      <c r="P1271" s="4">
        <v>-5.2382310148332198</v>
      </c>
      <c r="Q1271" s="4">
        <v>3.6211554054485801E-3</v>
      </c>
      <c r="R1271" s="4">
        <v>1.3240674518127901E-2</v>
      </c>
      <c r="S1271" s="4" t="s">
        <v>5908</v>
      </c>
      <c r="T1271" s="4" t="s">
        <v>5909</v>
      </c>
      <c r="U1271" s="4" t="s">
        <v>37</v>
      </c>
      <c r="V1271" s="4" t="s">
        <v>37</v>
      </c>
      <c r="W1271" s="4" t="s">
        <v>37</v>
      </c>
      <c r="X1271" s="4" t="s">
        <v>37</v>
      </c>
      <c r="Y1271" s="4" t="s">
        <v>35</v>
      </c>
      <c r="Z1271" s="4" t="s">
        <v>215</v>
      </c>
      <c r="AA1271" s="4" t="s">
        <v>5910</v>
      </c>
      <c r="AB1271" s="4" t="s">
        <v>38</v>
      </c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</row>
    <row r="1272" spans="1:43">
      <c r="A1272" s="4" t="s">
        <v>5911</v>
      </c>
      <c r="B1272" s="4">
        <v>19</v>
      </c>
      <c r="C1272" s="4">
        <v>32</v>
      </c>
      <c r="D1272" s="4">
        <v>12</v>
      </c>
      <c r="E1272" s="4">
        <v>80</v>
      </c>
      <c r="F1272" s="4">
        <v>60</v>
      </c>
      <c r="G1272" s="4">
        <v>36</v>
      </c>
      <c r="H1272" s="4">
        <v>0.311</v>
      </c>
      <c r="I1272" s="4">
        <v>0.56999999999999995</v>
      </c>
      <c r="J1272" s="4">
        <v>0.224</v>
      </c>
      <c r="K1272" s="4">
        <v>1.252</v>
      </c>
      <c r="L1272" s="4">
        <v>0.96699999999999997</v>
      </c>
      <c r="M1272" s="4">
        <v>0.622</v>
      </c>
      <c r="N1272" s="4">
        <v>0.36833333333333301</v>
      </c>
      <c r="O1272" s="4">
        <v>0.94699999999999995</v>
      </c>
      <c r="P1272" s="4">
        <v>1.3623524619107501</v>
      </c>
      <c r="Q1272" s="4">
        <v>3.7129554592179601E-3</v>
      </c>
      <c r="R1272" s="4">
        <v>1.35232475510455E-2</v>
      </c>
      <c r="S1272" s="4" t="s">
        <v>5912</v>
      </c>
      <c r="T1272" s="4" t="s">
        <v>5912</v>
      </c>
      <c r="U1272" s="4" t="s">
        <v>37</v>
      </c>
      <c r="V1272" s="4" t="s">
        <v>37</v>
      </c>
      <c r="W1272" s="4" t="s">
        <v>37</v>
      </c>
      <c r="X1272" s="4" t="s">
        <v>37</v>
      </c>
      <c r="Y1272" s="4" t="s">
        <v>951</v>
      </c>
      <c r="Z1272" s="4" t="s">
        <v>2619</v>
      </c>
      <c r="AA1272" s="4" t="s">
        <v>5913</v>
      </c>
      <c r="AB1272" s="4" t="s">
        <v>1563</v>
      </c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</row>
    <row r="1273" spans="1:43">
      <c r="A1273" s="4" t="s">
        <v>5914</v>
      </c>
      <c r="B1273" s="4">
        <v>43</v>
      </c>
      <c r="C1273" s="4">
        <v>37</v>
      </c>
      <c r="D1273" s="4">
        <v>91</v>
      </c>
      <c r="E1273" s="4">
        <v>190</v>
      </c>
      <c r="F1273" s="4">
        <v>131</v>
      </c>
      <c r="G1273" s="4">
        <v>73</v>
      </c>
      <c r="H1273" s="4">
        <v>1.202</v>
      </c>
      <c r="I1273" s="4">
        <v>0.99199999999999999</v>
      </c>
      <c r="J1273" s="4">
        <v>2.7109999999999999</v>
      </c>
      <c r="K1273" s="4">
        <v>4.7279999999999998</v>
      </c>
      <c r="L1273" s="4">
        <v>3.3380000000000001</v>
      </c>
      <c r="M1273" s="4">
        <v>2.08</v>
      </c>
      <c r="N1273" s="4">
        <v>1.635</v>
      </c>
      <c r="O1273" s="4">
        <v>3.3820000000000001</v>
      </c>
      <c r="P1273" s="4">
        <v>1.0485860240245399</v>
      </c>
      <c r="Q1273" s="4">
        <v>3.77010115551955E-3</v>
      </c>
      <c r="R1273" s="4">
        <v>1.36929098699036E-2</v>
      </c>
      <c r="S1273" s="4" t="s">
        <v>5915</v>
      </c>
      <c r="T1273" s="4" t="s">
        <v>5916</v>
      </c>
      <c r="U1273" s="4" t="s">
        <v>37</v>
      </c>
      <c r="V1273" s="4" t="s">
        <v>37</v>
      </c>
      <c r="W1273" s="4" t="s">
        <v>37</v>
      </c>
      <c r="X1273" s="4" t="s">
        <v>37</v>
      </c>
      <c r="Y1273" s="4" t="s">
        <v>5917</v>
      </c>
      <c r="Z1273" s="4" t="s">
        <v>5918</v>
      </c>
      <c r="AA1273" s="4" t="s">
        <v>5919</v>
      </c>
      <c r="AB1273" s="4" t="s">
        <v>38</v>
      </c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</row>
    <row r="1274" spans="1:43">
      <c r="A1274" s="4" t="s">
        <v>5920</v>
      </c>
      <c r="B1274" s="4">
        <v>14</v>
      </c>
      <c r="C1274" s="4">
        <v>15</v>
      </c>
      <c r="D1274" s="4">
        <v>7</v>
      </c>
      <c r="E1274" s="4">
        <v>34</v>
      </c>
      <c r="F1274" s="4">
        <v>46</v>
      </c>
      <c r="G1274" s="4">
        <v>33</v>
      </c>
      <c r="H1274" s="4">
        <v>1.19</v>
      </c>
      <c r="I1274" s="4">
        <v>1.08</v>
      </c>
      <c r="J1274" s="4">
        <v>0.84799999999999998</v>
      </c>
      <c r="K1274" s="4">
        <v>2.9409999999999998</v>
      </c>
      <c r="L1274" s="4">
        <v>3.7709999999999999</v>
      </c>
      <c r="M1274" s="4">
        <v>3.4249999999999998</v>
      </c>
      <c r="N1274" s="4">
        <v>1.0393333333333299</v>
      </c>
      <c r="O1274" s="4">
        <v>3.379</v>
      </c>
      <c r="P1274" s="4">
        <v>1.70093792318718</v>
      </c>
      <c r="Q1274" s="4">
        <v>3.86487853334947E-3</v>
      </c>
      <c r="R1274" s="4">
        <v>1.3982838844712501E-2</v>
      </c>
      <c r="S1274" s="4" t="s">
        <v>38</v>
      </c>
      <c r="T1274" s="4" t="s">
        <v>5921</v>
      </c>
      <c r="U1274" s="4" t="s">
        <v>37</v>
      </c>
      <c r="V1274" s="4" t="s">
        <v>37</v>
      </c>
      <c r="W1274" s="4" t="s">
        <v>37</v>
      </c>
      <c r="X1274" s="4" t="s">
        <v>37</v>
      </c>
      <c r="Y1274" s="4" t="s">
        <v>37</v>
      </c>
      <c r="Z1274" s="4" t="s">
        <v>37</v>
      </c>
      <c r="AA1274" s="4" t="s">
        <v>37</v>
      </c>
      <c r="AB1274" s="4" t="s">
        <v>38</v>
      </c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</row>
    <row r="1275" spans="1:43">
      <c r="A1275" s="4" t="s">
        <v>5922</v>
      </c>
      <c r="B1275" s="4">
        <v>29</v>
      </c>
      <c r="C1275" s="4">
        <v>21</v>
      </c>
      <c r="D1275" s="4">
        <v>0</v>
      </c>
      <c r="E1275" s="4">
        <v>0</v>
      </c>
      <c r="F1275" s="4">
        <v>0</v>
      </c>
      <c r="G1275" s="4">
        <v>2</v>
      </c>
      <c r="H1275" s="4">
        <v>1.77</v>
      </c>
      <c r="I1275" s="4">
        <v>1.2889999999999999</v>
      </c>
      <c r="J1275" s="4">
        <v>0</v>
      </c>
      <c r="K1275" s="4">
        <v>0</v>
      </c>
      <c r="L1275" s="4">
        <v>0</v>
      </c>
      <c r="M1275" s="4">
        <v>0.124</v>
      </c>
      <c r="N1275" s="4">
        <v>1.0196666666666701</v>
      </c>
      <c r="O1275" s="4">
        <v>4.1333333333333298E-2</v>
      </c>
      <c r="P1275" s="4">
        <v>-4.6246480811713297</v>
      </c>
      <c r="Q1275" s="4">
        <v>3.87071304646954E-3</v>
      </c>
      <c r="R1275" s="4">
        <v>1.3996180646953999E-2</v>
      </c>
      <c r="S1275" s="4" t="s">
        <v>5923</v>
      </c>
      <c r="T1275" s="4" t="s">
        <v>5924</v>
      </c>
      <c r="U1275" s="4" t="s">
        <v>37</v>
      </c>
      <c r="V1275" s="4" t="s">
        <v>37</v>
      </c>
      <c r="W1275" s="4" t="s">
        <v>37</v>
      </c>
      <c r="X1275" s="4" t="s">
        <v>37</v>
      </c>
      <c r="Y1275" s="4" t="s">
        <v>37</v>
      </c>
      <c r="Z1275" s="4" t="s">
        <v>37</v>
      </c>
      <c r="AA1275" s="4" t="s">
        <v>37</v>
      </c>
      <c r="AB1275" s="4" t="s">
        <v>38</v>
      </c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</row>
    <row r="1276" spans="1:43">
      <c r="A1276" s="4" t="s">
        <v>5925</v>
      </c>
      <c r="B1276" s="4">
        <v>2</v>
      </c>
      <c r="C1276" s="4">
        <v>1</v>
      </c>
      <c r="D1276" s="4">
        <v>1</v>
      </c>
      <c r="E1276" s="4">
        <v>24</v>
      </c>
      <c r="F1276" s="4">
        <v>14</v>
      </c>
      <c r="G1276" s="4">
        <v>5</v>
      </c>
      <c r="H1276" s="4">
        <v>2.8000000000000001E-2</v>
      </c>
      <c r="I1276" s="4">
        <v>1.4E-2</v>
      </c>
      <c r="J1276" s="4">
        <v>1.4999999999999999E-2</v>
      </c>
      <c r="K1276" s="4">
        <v>0.28899999999999998</v>
      </c>
      <c r="L1276" s="4">
        <v>0.183</v>
      </c>
      <c r="M1276" s="4">
        <v>7.1999999999999995E-2</v>
      </c>
      <c r="N1276" s="4">
        <v>1.9E-2</v>
      </c>
      <c r="O1276" s="4">
        <v>0.18133333333333301</v>
      </c>
      <c r="P1276" s="4">
        <v>3.2545728270856</v>
      </c>
      <c r="Q1276" s="4">
        <v>3.9451301454248898E-3</v>
      </c>
      <c r="R1276" s="4">
        <v>1.42218833193793E-2</v>
      </c>
      <c r="S1276" s="4" t="s">
        <v>5926</v>
      </c>
      <c r="T1276" s="4" t="s">
        <v>5927</v>
      </c>
      <c r="U1276" s="4" t="s">
        <v>4270</v>
      </c>
      <c r="V1276" s="4" t="s">
        <v>4271</v>
      </c>
      <c r="W1276" s="4" t="s">
        <v>5928</v>
      </c>
      <c r="X1276" s="4" t="s">
        <v>5929</v>
      </c>
      <c r="Y1276" s="4" t="s">
        <v>117</v>
      </c>
      <c r="Z1276" s="4" t="s">
        <v>5930</v>
      </c>
      <c r="AA1276" s="4" t="s">
        <v>5931</v>
      </c>
      <c r="AB1276" s="4" t="s">
        <v>38</v>
      </c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</row>
    <row r="1277" spans="1:43">
      <c r="A1277" s="4" t="s">
        <v>5932</v>
      </c>
      <c r="B1277" s="4">
        <v>4</v>
      </c>
      <c r="C1277" s="4">
        <v>13</v>
      </c>
      <c r="D1277" s="4">
        <v>4</v>
      </c>
      <c r="E1277" s="4">
        <v>26</v>
      </c>
      <c r="F1277" s="4">
        <v>29</v>
      </c>
      <c r="G1277" s="4">
        <v>31</v>
      </c>
      <c r="H1277" s="4">
        <v>0.39300000000000002</v>
      </c>
      <c r="I1277" s="4">
        <v>1.2849999999999999</v>
      </c>
      <c r="J1277" s="4">
        <v>0.42699999999999999</v>
      </c>
      <c r="K1277" s="4">
        <v>2.3420000000000001</v>
      </c>
      <c r="L1277" s="4">
        <v>2.6349999999999998</v>
      </c>
      <c r="M1277" s="4">
        <v>3.1080000000000001</v>
      </c>
      <c r="N1277" s="4">
        <v>0.70166666666666699</v>
      </c>
      <c r="O1277" s="4">
        <v>2.6949999999999998</v>
      </c>
      <c r="P1277" s="4">
        <v>1.9414275404072601</v>
      </c>
      <c r="Q1277" s="4">
        <v>3.9599796485936404E-3</v>
      </c>
      <c r="R1277" s="4">
        <v>1.4263584154147101E-2</v>
      </c>
      <c r="S1277" s="4" t="s">
        <v>5933</v>
      </c>
      <c r="T1277" s="4" t="s">
        <v>5934</v>
      </c>
      <c r="U1277" s="4" t="s">
        <v>37</v>
      </c>
      <c r="V1277" s="4" t="s">
        <v>37</v>
      </c>
      <c r="W1277" s="4" t="s">
        <v>37</v>
      </c>
      <c r="X1277" s="4" t="s">
        <v>37</v>
      </c>
      <c r="Y1277" s="4" t="s">
        <v>769</v>
      </c>
      <c r="Z1277" s="4" t="s">
        <v>102</v>
      </c>
      <c r="AA1277" s="4" t="s">
        <v>103</v>
      </c>
      <c r="AB1277" s="4" t="s">
        <v>38</v>
      </c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</row>
    <row r="1278" spans="1:43">
      <c r="A1278" s="4" t="s">
        <v>5935</v>
      </c>
      <c r="B1278" s="4">
        <v>25</v>
      </c>
      <c r="C1278" s="4">
        <v>28</v>
      </c>
      <c r="D1278" s="4">
        <v>32</v>
      </c>
      <c r="E1278" s="4">
        <v>63</v>
      </c>
      <c r="F1278" s="4">
        <v>71</v>
      </c>
      <c r="G1278" s="4">
        <v>56</v>
      </c>
      <c r="H1278" s="4">
        <v>1.393</v>
      </c>
      <c r="I1278" s="4">
        <v>1.5920000000000001</v>
      </c>
      <c r="J1278" s="4">
        <v>1.9379999999999999</v>
      </c>
      <c r="K1278" s="4">
        <v>3.2679999999999998</v>
      </c>
      <c r="L1278" s="4">
        <v>3.706</v>
      </c>
      <c r="M1278" s="4">
        <v>3.2149999999999999</v>
      </c>
      <c r="N1278" s="4">
        <v>1.641</v>
      </c>
      <c r="O1278" s="4">
        <v>3.3963333333333301</v>
      </c>
      <c r="P1278" s="4">
        <v>1.0494028203771599</v>
      </c>
      <c r="Q1278" s="4">
        <v>4.0221546353957898E-3</v>
      </c>
      <c r="R1278" s="4">
        <v>1.44595738326236E-2</v>
      </c>
      <c r="S1278" s="4" t="s">
        <v>5936</v>
      </c>
      <c r="T1278" s="4" t="s">
        <v>5937</v>
      </c>
      <c r="U1278" s="4" t="s">
        <v>37</v>
      </c>
      <c r="V1278" s="4" t="s">
        <v>37</v>
      </c>
      <c r="W1278" s="4" t="s">
        <v>37</v>
      </c>
      <c r="X1278" s="4" t="s">
        <v>37</v>
      </c>
      <c r="Y1278" s="4" t="s">
        <v>37</v>
      </c>
      <c r="Z1278" s="4" t="s">
        <v>37</v>
      </c>
      <c r="AA1278" s="4" t="s">
        <v>37</v>
      </c>
      <c r="AB1278" s="4" t="s">
        <v>38</v>
      </c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</row>
    <row r="1279" spans="1:43">
      <c r="A1279" s="4" t="s">
        <v>5938</v>
      </c>
      <c r="B1279" s="4">
        <v>86</v>
      </c>
      <c r="C1279" s="4">
        <v>49</v>
      </c>
      <c r="D1279" s="4">
        <v>23</v>
      </c>
      <c r="E1279" s="4">
        <v>94</v>
      </c>
      <c r="F1279" s="4">
        <v>159</v>
      </c>
      <c r="G1279" s="4">
        <v>111</v>
      </c>
      <c r="H1279" s="4">
        <v>2.6280000000000001</v>
      </c>
      <c r="I1279" s="4">
        <v>1.5049999999999999</v>
      </c>
      <c r="J1279" s="4">
        <v>0.76300000000000001</v>
      </c>
      <c r="K1279" s="4">
        <v>2.63</v>
      </c>
      <c r="L1279" s="4">
        <v>4.4880000000000004</v>
      </c>
      <c r="M1279" s="4">
        <v>3.4569999999999999</v>
      </c>
      <c r="N1279" s="4">
        <v>1.6319999999999999</v>
      </c>
      <c r="O1279" s="4">
        <v>3.5249999999999999</v>
      </c>
      <c r="P1279" s="4">
        <v>1.11098220020202</v>
      </c>
      <c r="Q1279" s="4">
        <v>4.0431463481022303E-3</v>
      </c>
      <c r="R1279" s="4">
        <v>1.45183552368517E-2</v>
      </c>
      <c r="S1279" s="4" t="s">
        <v>5939</v>
      </c>
      <c r="T1279" s="4" t="s">
        <v>5940</v>
      </c>
      <c r="U1279" s="4" t="s">
        <v>37</v>
      </c>
      <c r="V1279" s="4" t="s">
        <v>37</v>
      </c>
      <c r="W1279" s="4" t="s">
        <v>37</v>
      </c>
      <c r="X1279" s="4" t="s">
        <v>37</v>
      </c>
      <c r="Y1279" s="4" t="s">
        <v>951</v>
      </c>
      <c r="Z1279" s="4" t="s">
        <v>5941</v>
      </c>
      <c r="AA1279" s="4" t="s">
        <v>5942</v>
      </c>
      <c r="AB1279" s="4" t="s">
        <v>1563</v>
      </c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</row>
    <row r="1280" spans="1:43">
      <c r="A1280" s="4" t="s">
        <v>5943</v>
      </c>
      <c r="B1280" s="4">
        <v>59</v>
      </c>
      <c r="C1280" s="4">
        <v>27</v>
      </c>
      <c r="D1280" s="4">
        <v>67</v>
      </c>
      <c r="E1280" s="4">
        <v>165</v>
      </c>
      <c r="F1280" s="4">
        <v>117</v>
      </c>
      <c r="G1280" s="4">
        <v>67</v>
      </c>
      <c r="H1280" s="4">
        <v>0.74299999999999999</v>
      </c>
      <c r="I1280" s="4">
        <v>0.34200000000000003</v>
      </c>
      <c r="J1280" s="4">
        <v>0.90300000000000002</v>
      </c>
      <c r="K1280" s="4">
        <v>1.859</v>
      </c>
      <c r="L1280" s="4">
        <v>1.3149999999999999</v>
      </c>
      <c r="M1280" s="4">
        <v>0.86</v>
      </c>
      <c r="N1280" s="4">
        <v>0.66266666666666696</v>
      </c>
      <c r="O1280" s="4">
        <v>1.34466666666667</v>
      </c>
      <c r="P1280" s="4">
        <v>1.0208933270506799</v>
      </c>
      <c r="Q1280" s="4">
        <v>4.0450740145690604E-3</v>
      </c>
      <c r="R1280" s="4">
        <v>1.45183552368517E-2</v>
      </c>
      <c r="S1280" s="4" t="s">
        <v>5944</v>
      </c>
      <c r="T1280" s="4" t="s">
        <v>5945</v>
      </c>
      <c r="U1280" s="4" t="s">
        <v>1140</v>
      </c>
      <c r="V1280" s="4" t="s">
        <v>1141</v>
      </c>
      <c r="W1280" s="4" t="s">
        <v>4549</v>
      </c>
      <c r="X1280" s="4" t="s">
        <v>5946</v>
      </c>
      <c r="Y1280" s="4" t="s">
        <v>951</v>
      </c>
      <c r="Z1280" s="4" t="s">
        <v>5947</v>
      </c>
      <c r="AA1280" s="4" t="s">
        <v>5948</v>
      </c>
      <c r="AB1280" s="4" t="s">
        <v>38</v>
      </c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</row>
    <row r="1281" spans="1:43">
      <c r="A1281" s="4" t="s">
        <v>5949</v>
      </c>
      <c r="B1281" s="4">
        <v>12</v>
      </c>
      <c r="C1281" s="4">
        <v>16</v>
      </c>
      <c r="D1281" s="4">
        <v>30</v>
      </c>
      <c r="E1281" s="4">
        <v>73</v>
      </c>
      <c r="F1281" s="4">
        <v>40</v>
      </c>
      <c r="G1281" s="4">
        <v>48</v>
      </c>
      <c r="H1281" s="4">
        <v>0.307</v>
      </c>
      <c r="I1281" s="4">
        <v>0.35199999999999998</v>
      </c>
      <c r="J1281" s="4">
        <v>0.58399999999999996</v>
      </c>
      <c r="K1281" s="4">
        <v>1.452</v>
      </c>
      <c r="L1281" s="4">
        <v>0.82499999999999996</v>
      </c>
      <c r="M1281" s="4">
        <v>0.96499999999999997</v>
      </c>
      <c r="N1281" s="4">
        <v>0.414333333333333</v>
      </c>
      <c r="O1281" s="4">
        <v>1.08066666666667</v>
      </c>
      <c r="P1281" s="4">
        <v>1.3830577944650599</v>
      </c>
      <c r="Q1281" s="4">
        <v>4.0505309110435697E-3</v>
      </c>
      <c r="R1281" s="4">
        <v>1.45335367498891E-2</v>
      </c>
      <c r="S1281" s="4" t="s">
        <v>5950</v>
      </c>
      <c r="T1281" s="4" t="s">
        <v>5951</v>
      </c>
      <c r="U1281" s="4" t="s">
        <v>37</v>
      </c>
      <c r="V1281" s="4" t="s">
        <v>37</v>
      </c>
      <c r="W1281" s="4" t="s">
        <v>37</v>
      </c>
      <c r="X1281" s="4" t="s">
        <v>37</v>
      </c>
      <c r="Y1281" s="4" t="s">
        <v>37</v>
      </c>
      <c r="Z1281" s="4" t="s">
        <v>37</v>
      </c>
      <c r="AA1281" s="4" t="s">
        <v>37</v>
      </c>
      <c r="AB1281" s="4" t="s">
        <v>38</v>
      </c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</row>
    <row r="1282" spans="1:43">
      <c r="A1282" s="4" t="s">
        <v>5952</v>
      </c>
      <c r="B1282" s="4">
        <v>58</v>
      </c>
      <c r="C1282" s="4">
        <v>27</v>
      </c>
      <c r="D1282" s="4">
        <v>20</v>
      </c>
      <c r="E1282" s="4">
        <v>70</v>
      </c>
      <c r="F1282" s="4">
        <v>128</v>
      </c>
      <c r="G1282" s="4">
        <v>64</v>
      </c>
      <c r="H1282" s="4">
        <v>1.71</v>
      </c>
      <c r="I1282" s="4">
        <v>0.80600000000000005</v>
      </c>
      <c r="J1282" s="4">
        <v>0.64100000000000001</v>
      </c>
      <c r="K1282" s="4">
        <v>1.887</v>
      </c>
      <c r="L1282" s="4">
        <v>3.4529999999999998</v>
      </c>
      <c r="M1282" s="4">
        <v>1.9159999999999999</v>
      </c>
      <c r="N1282" s="4">
        <v>1.05233333333333</v>
      </c>
      <c r="O1282" s="4">
        <v>2.4186666666666699</v>
      </c>
      <c r="P1282" s="4">
        <v>1.20062019521554</v>
      </c>
      <c r="Q1282" s="4">
        <v>4.13853455287767E-3</v>
      </c>
      <c r="R1282" s="4">
        <v>1.48004256815611E-2</v>
      </c>
      <c r="S1282" s="4" t="s">
        <v>5953</v>
      </c>
      <c r="T1282" s="4" t="s">
        <v>5954</v>
      </c>
      <c r="U1282" s="4" t="s">
        <v>79</v>
      </c>
      <c r="V1282" s="4" t="s">
        <v>80</v>
      </c>
      <c r="W1282" s="4" t="s">
        <v>1322</v>
      </c>
      <c r="X1282" s="4" t="s">
        <v>5955</v>
      </c>
      <c r="Y1282" s="4" t="s">
        <v>5956</v>
      </c>
      <c r="Z1282" s="4" t="s">
        <v>5957</v>
      </c>
      <c r="AA1282" s="4" t="s">
        <v>5958</v>
      </c>
      <c r="AB1282" s="4" t="s">
        <v>38</v>
      </c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</row>
    <row r="1283" spans="1:43">
      <c r="A1283" s="4" t="s">
        <v>5959</v>
      </c>
      <c r="B1283" s="4">
        <v>8</v>
      </c>
      <c r="C1283" s="4">
        <v>6</v>
      </c>
      <c r="D1283" s="4">
        <v>14</v>
      </c>
      <c r="E1283" s="4">
        <v>35</v>
      </c>
      <c r="F1283" s="4">
        <v>31</v>
      </c>
      <c r="G1283" s="4">
        <v>30</v>
      </c>
      <c r="H1283" s="4">
        <v>0.47699999999999998</v>
      </c>
      <c r="I1283" s="4">
        <v>0.35899999999999999</v>
      </c>
      <c r="J1283" s="4">
        <v>0.90600000000000003</v>
      </c>
      <c r="K1283" s="4">
        <v>1.9119999999999999</v>
      </c>
      <c r="L1283" s="4">
        <v>1.7070000000000001</v>
      </c>
      <c r="M1283" s="4">
        <v>1.8280000000000001</v>
      </c>
      <c r="N1283" s="4">
        <v>0.580666666666667</v>
      </c>
      <c r="O1283" s="4">
        <v>1.8156666666666701</v>
      </c>
      <c r="P1283" s="4">
        <v>1.64471724324158</v>
      </c>
      <c r="Q1283" s="4">
        <v>4.2206098940756097E-3</v>
      </c>
      <c r="R1283" s="4">
        <v>1.50403204178333E-2</v>
      </c>
      <c r="S1283" s="4" t="s">
        <v>5960</v>
      </c>
      <c r="T1283" s="4" t="s">
        <v>5961</v>
      </c>
      <c r="U1283" s="4" t="s">
        <v>37</v>
      </c>
      <c r="V1283" s="4" t="s">
        <v>37</v>
      </c>
      <c r="W1283" s="4" t="s">
        <v>37</v>
      </c>
      <c r="X1283" s="4" t="s">
        <v>37</v>
      </c>
      <c r="Y1283" s="4" t="s">
        <v>37</v>
      </c>
      <c r="Z1283" s="4" t="s">
        <v>215</v>
      </c>
      <c r="AA1283" s="4" t="s">
        <v>139</v>
      </c>
      <c r="AB1283" s="4" t="s">
        <v>38</v>
      </c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</row>
    <row r="1284" spans="1:43">
      <c r="A1284" s="4" t="s">
        <v>5962</v>
      </c>
      <c r="B1284" s="4">
        <v>4</v>
      </c>
      <c r="C1284" s="4">
        <v>2</v>
      </c>
      <c r="D1284" s="4">
        <v>1</v>
      </c>
      <c r="E1284" s="4">
        <v>22</v>
      </c>
      <c r="F1284" s="4">
        <v>18</v>
      </c>
      <c r="G1284" s="4">
        <v>10</v>
      </c>
      <c r="H1284" s="4">
        <v>0.14499999999999999</v>
      </c>
      <c r="I1284" s="4">
        <v>7.2999999999999995E-2</v>
      </c>
      <c r="J1284" s="4">
        <v>3.9E-2</v>
      </c>
      <c r="K1284" s="4">
        <v>0.73099999999999998</v>
      </c>
      <c r="L1284" s="4">
        <v>0.60299999999999998</v>
      </c>
      <c r="M1284" s="4">
        <v>0.37</v>
      </c>
      <c r="N1284" s="4">
        <v>8.5666666666666696E-2</v>
      </c>
      <c r="O1284" s="4">
        <v>0.56799999999999995</v>
      </c>
      <c r="P1284" s="4">
        <v>2.7290850710319599</v>
      </c>
      <c r="Q1284" s="4">
        <v>4.2589078990662999E-3</v>
      </c>
      <c r="R1284" s="4">
        <v>1.51602238864115E-2</v>
      </c>
      <c r="S1284" s="4" t="s">
        <v>5963</v>
      </c>
      <c r="T1284" s="4" t="s">
        <v>5964</v>
      </c>
      <c r="U1284" s="4" t="s">
        <v>37</v>
      </c>
      <c r="V1284" s="4" t="s">
        <v>37</v>
      </c>
      <c r="W1284" s="4" t="s">
        <v>37</v>
      </c>
      <c r="X1284" s="4" t="s">
        <v>37</v>
      </c>
      <c r="Y1284" s="4" t="s">
        <v>1502</v>
      </c>
      <c r="Z1284" s="4" t="s">
        <v>859</v>
      </c>
      <c r="AA1284" s="4" t="s">
        <v>860</v>
      </c>
      <c r="AB1284" s="4" t="s">
        <v>38</v>
      </c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</row>
    <row r="1285" spans="1:43">
      <c r="A1285" s="4" t="s">
        <v>5965</v>
      </c>
      <c r="B1285" s="4">
        <v>1860</v>
      </c>
      <c r="C1285" s="4">
        <v>3444</v>
      </c>
      <c r="D1285" s="4">
        <v>4758</v>
      </c>
      <c r="E1285" s="4">
        <v>1118</v>
      </c>
      <c r="F1285" s="4">
        <v>1616</v>
      </c>
      <c r="G1285" s="4">
        <v>1775</v>
      </c>
      <c r="H1285" s="4">
        <v>62.228999999999999</v>
      </c>
      <c r="I1285" s="4">
        <v>115.813</v>
      </c>
      <c r="J1285" s="4">
        <v>172.899</v>
      </c>
      <c r="K1285" s="4">
        <v>34.252000000000002</v>
      </c>
      <c r="L1285" s="4">
        <v>49.948999999999998</v>
      </c>
      <c r="M1285" s="4">
        <v>60.524000000000001</v>
      </c>
      <c r="N1285" s="4">
        <v>116.98033333333299</v>
      </c>
      <c r="O1285" s="4">
        <v>48.241666666666703</v>
      </c>
      <c r="P1285" s="4">
        <v>-1.27791434928472</v>
      </c>
      <c r="Q1285" s="4">
        <v>4.4328438411136697E-3</v>
      </c>
      <c r="R1285" s="4">
        <v>1.5736414605031598E-2</v>
      </c>
      <c r="S1285" s="4" t="s">
        <v>5966</v>
      </c>
      <c r="T1285" s="4" t="s">
        <v>5967</v>
      </c>
      <c r="U1285" s="4" t="s">
        <v>37</v>
      </c>
      <c r="V1285" s="4" t="s">
        <v>37</v>
      </c>
      <c r="W1285" s="4" t="s">
        <v>37</v>
      </c>
      <c r="X1285" s="4" t="s">
        <v>37</v>
      </c>
      <c r="Y1285" s="4" t="s">
        <v>5968</v>
      </c>
      <c r="Z1285" s="4" t="s">
        <v>5969</v>
      </c>
      <c r="AA1285" s="4" t="s">
        <v>5970</v>
      </c>
      <c r="AB1285" s="4" t="s">
        <v>38</v>
      </c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</row>
    <row r="1286" spans="1:43">
      <c r="A1286" s="4" t="s">
        <v>5971</v>
      </c>
      <c r="B1286" s="4">
        <v>13</v>
      </c>
      <c r="C1286" s="4">
        <v>15</v>
      </c>
      <c r="D1286" s="4">
        <v>26</v>
      </c>
      <c r="E1286" s="4">
        <v>49</v>
      </c>
      <c r="F1286" s="4">
        <v>46</v>
      </c>
      <c r="G1286" s="4">
        <v>48</v>
      </c>
      <c r="H1286" s="4">
        <v>0.371</v>
      </c>
      <c r="I1286" s="4">
        <v>0.372</v>
      </c>
      <c r="J1286" s="4">
        <v>0.67500000000000004</v>
      </c>
      <c r="K1286" s="4">
        <v>1.05</v>
      </c>
      <c r="L1286" s="4">
        <v>1.0269999999999999</v>
      </c>
      <c r="M1286" s="4">
        <v>1.1970000000000001</v>
      </c>
      <c r="N1286" s="4">
        <v>0.47266666666666701</v>
      </c>
      <c r="O1286" s="4">
        <v>1.0913333333333299</v>
      </c>
      <c r="P1286" s="4">
        <v>1.20719678923463</v>
      </c>
      <c r="Q1286" s="4">
        <v>4.4346464006815803E-3</v>
      </c>
      <c r="R1286" s="4">
        <v>1.57385286931103E-2</v>
      </c>
      <c r="S1286" s="4" t="s">
        <v>5972</v>
      </c>
      <c r="T1286" s="4" t="s">
        <v>5973</v>
      </c>
      <c r="U1286" s="4" t="s">
        <v>37</v>
      </c>
      <c r="V1286" s="4" t="s">
        <v>37</v>
      </c>
      <c r="W1286" s="4" t="s">
        <v>37</v>
      </c>
      <c r="X1286" s="4" t="s">
        <v>37</v>
      </c>
      <c r="Y1286" s="4" t="s">
        <v>951</v>
      </c>
      <c r="Z1286" s="4" t="s">
        <v>5467</v>
      </c>
      <c r="AA1286" s="4" t="s">
        <v>5974</v>
      </c>
      <c r="AB1286" s="4" t="s">
        <v>1054</v>
      </c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</row>
    <row r="1287" spans="1:43">
      <c r="A1287" s="4" t="s">
        <v>5975</v>
      </c>
      <c r="B1287" s="4">
        <v>6</v>
      </c>
      <c r="C1287" s="4">
        <v>3</v>
      </c>
      <c r="D1287" s="4">
        <v>7</v>
      </c>
      <c r="E1287" s="4">
        <v>49</v>
      </c>
      <c r="F1287" s="4">
        <v>24</v>
      </c>
      <c r="G1287" s="4">
        <v>8</v>
      </c>
      <c r="H1287" s="4">
        <v>0.107</v>
      </c>
      <c r="I1287" s="4">
        <v>5.3999999999999999E-2</v>
      </c>
      <c r="J1287" s="4">
        <v>0.13600000000000001</v>
      </c>
      <c r="K1287" s="4">
        <v>0.80200000000000005</v>
      </c>
      <c r="L1287" s="4">
        <v>0.39700000000000002</v>
      </c>
      <c r="M1287" s="4">
        <v>0.14599999999999999</v>
      </c>
      <c r="N1287" s="4">
        <v>9.9000000000000005E-2</v>
      </c>
      <c r="O1287" s="4">
        <v>0.44833333333333297</v>
      </c>
      <c r="P1287" s="4">
        <v>2.1790713366432199</v>
      </c>
      <c r="Q1287" s="4">
        <v>4.56334473066119E-3</v>
      </c>
      <c r="R1287" s="4">
        <v>1.61454622493452E-2</v>
      </c>
      <c r="S1287" s="4" t="s">
        <v>5976</v>
      </c>
      <c r="T1287" s="4" t="s">
        <v>5977</v>
      </c>
      <c r="U1287" s="4" t="s">
        <v>37</v>
      </c>
      <c r="V1287" s="4" t="s">
        <v>37</v>
      </c>
      <c r="W1287" s="4" t="s">
        <v>37</v>
      </c>
      <c r="X1287" s="4" t="s">
        <v>37</v>
      </c>
      <c r="Y1287" s="4" t="s">
        <v>35</v>
      </c>
      <c r="Z1287" s="4" t="s">
        <v>5978</v>
      </c>
      <c r="AA1287" s="4" t="s">
        <v>5979</v>
      </c>
      <c r="AB1287" s="4" t="s">
        <v>38</v>
      </c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</row>
    <row r="1288" spans="1:43">
      <c r="A1288" s="4" t="s">
        <v>5980</v>
      </c>
      <c r="B1288" s="4">
        <v>11</v>
      </c>
      <c r="C1288" s="4">
        <v>11</v>
      </c>
      <c r="D1288" s="4">
        <v>1</v>
      </c>
      <c r="E1288" s="4">
        <v>0</v>
      </c>
      <c r="F1288" s="4">
        <v>0</v>
      </c>
      <c r="G1288" s="4">
        <v>0</v>
      </c>
      <c r="H1288" s="4">
        <v>0.878</v>
      </c>
      <c r="I1288" s="4">
        <v>0.88200000000000001</v>
      </c>
      <c r="J1288" s="4">
        <v>8.6999999999999994E-2</v>
      </c>
      <c r="K1288" s="4">
        <v>0</v>
      </c>
      <c r="L1288" s="4">
        <v>0</v>
      </c>
      <c r="M1288" s="4">
        <v>0</v>
      </c>
      <c r="N1288" s="4">
        <v>0.61566666666666703</v>
      </c>
      <c r="O1288" s="4">
        <v>1E-3</v>
      </c>
      <c r="P1288" s="4">
        <v>-9.2660056502612793</v>
      </c>
      <c r="Q1288" s="4">
        <v>4.5888166991048997E-3</v>
      </c>
      <c r="R1288" s="4">
        <v>1.6208868571067299E-2</v>
      </c>
      <c r="S1288" s="4" t="s">
        <v>5981</v>
      </c>
      <c r="T1288" s="4" t="s">
        <v>5982</v>
      </c>
      <c r="U1288" s="4" t="s">
        <v>37</v>
      </c>
      <c r="V1288" s="4" t="s">
        <v>37</v>
      </c>
      <c r="W1288" s="4" t="s">
        <v>37</v>
      </c>
      <c r="X1288" s="4" t="s">
        <v>37</v>
      </c>
      <c r="Y1288" s="4" t="s">
        <v>462</v>
      </c>
      <c r="Z1288" s="4" t="s">
        <v>37</v>
      </c>
      <c r="AA1288" s="4" t="s">
        <v>37</v>
      </c>
      <c r="AB1288" s="4" t="s">
        <v>38</v>
      </c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</row>
    <row r="1289" spans="1:43">
      <c r="A1289" s="4" t="s">
        <v>5983</v>
      </c>
      <c r="B1289" s="4">
        <v>4</v>
      </c>
      <c r="C1289" s="4">
        <v>2</v>
      </c>
      <c r="D1289" s="4">
        <v>2</v>
      </c>
      <c r="E1289" s="4">
        <v>22</v>
      </c>
      <c r="F1289" s="4">
        <v>21</v>
      </c>
      <c r="G1289" s="4">
        <v>9</v>
      </c>
      <c r="H1289" s="4">
        <v>0.44600000000000001</v>
      </c>
      <c r="I1289" s="4">
        <v>0.224</v>
      </c>
      <c r="J1289" s="4">
        <v>0.24199999999999999</v>
      </c>
      <c r="K1289" s="4">
        <v>2.2469999999999999</v>
      </c>
      <c r="L1289" s="4">
        <v>2.1640000000000001</v>
      </c>
      <c r="M1289" s="4">
        <v>0.89200000000000002</v>
      </c>
      <c r="N1289" s="4">
        <v>0.30399999999999999</v>
      </c>
      <c r="O1289" s="4">
        <v>1.7676666666666701</v>
      </c>
      <c r="P1289" s="4">
        <v>2.5397030189760099</v>
      </c>
      <c r="Q1289" s="4">
        <v>4.5895500241107902E-3</v>
      </c>
      <c r="R1289" s="4">
        <v>1.6208868571067299E-2</v>
      </c>
      <c r="S1289" s="4" t="s">
        <v>5984</v>
      </c>
      <c r="T1289" s="4" t="s">
        <v>5985</v>
      </c>
      <c r="U1289" s="4" t="s">
        <v>37</v>
      </c>
      <c r="V1289" s="4" t="s">
        <v>37</v>
      </c>
      <c r="W1289" s="4" t="s">
        <v>37</v>
      </c>
      <c r="X1289" s="4" t="s">
        <v>37</v>
      </c>
      <c r="Y1289" s="4" t="s">
        <v>37</v>
      </c>
      <c r="Z1289" s="4" t="s">
        <v>37</v>
      </c>
      <c r="AA1289" s="4" t="s">
        <v>37</v>
      </c>
      <c r="AB1289" s="4" t="s">
        <v>38</v>
      </c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</row>
    <row r="1290" spans="1:43">
      <c r="A1290" s="4" t="s">
        <v>5986</v>
      </c>
      <c r="B1290" s="4">
        <v>4</v>
      </c>
      <c r="C1290" s="4">
        <v>4</v>
      </c>
      <c r="D1290" s="4">
        <v>13</v>
      </c>
      <c r="E1290" s="4">
        <v>53</v>
      </c>
      <c r="F1290" s="4">
        <v>19</v>
      </c>
      <c r="G1290" s="4">
        <v>20</v>
      </c>
      <c r="H1290" s="4">
        <v>0.39900000000000002</v>
      </c>
      <c r="I1290" s="4">
        <v>0.35299999999999998</v>
      </c>
      <c r="J1290" s="4">
        <v>1.294</v>
      </c>
      <c r="K1290" s="4">
        <v>4.3209999999999997</v>
      </c>
      <c r="L1290" s="4">
        <v>1.5649999999999999</v>
      </c>
      <c r="M1290" s="4">
        <v>1.819</v>
      </c>
      <c r="N1290" s="4">
        <v>0.68200000000000005</v>
      </c>
      <c r="O1290" s="4">
        <v>2.5683333333333298</v>
      </c>
      <c r="P1290" s="4">
        <v>1.9129888116568201</v>
      </c>
      <c r="Q1290" s="4">
        <v>4.6787184789926503E-3</v>
      </c>
      <c r="R1290" s="4">
        <v>1.6483055722144299E-2</v>
      </c>
      <c r="S1290" s="4" t="s">
        <v>38</v>
      </c>
      <c r="T1290" s="4" t="s">
        <v>37</v>
      </c>
      <c r="U1290" s="4" t="s">
        <v>37</v>
      </c>
      <c r="V1290" s="4" t="s">
        <v>37</v>
      </c>
      <c r="W1290" s="4" t="s">
        <v>37</v>
      </c>
      <c r="X1290" s="4" t="s">
        <v>37</v>
      </c>
      <c r="Y1290" s="4" t="s">
        <v>37</v>
      </c>
      <c r="Z1290" s="4" t="s">
        <v>37</v>
      </c>
      <c r="AA1290" s="4" t="s">
        <v>37</v>
      </c>
      <c r="AB1290" s="4" t="s">
        <v>38</v>
      </c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</row>
    <row r="1291" spans="1:43">
      <c r="A1291" s="4" t="s">
        <v>5987</v>
      </c>
      <c r="B1291" s="4">
        <v>4</v>
      </c>
      <c r="C1291" s="4">
        <v>4</v>
      </c>
      <c r="D1291" s="4">
        <v>11</v>
      </c>
      <c r="E1291" s="4">
        <v>32</v>
      </c>
      <c r="F1291" s="4">
        <v>17</v>
      </c>
      <c r="G1291" s="4">
        <v>31</v>
      </c>
      <c r="H1291" s="4">
        <v>0.40899999999999997</v>
      </c>
      <c r="I1291" s="4">
        <v>0.41099999999999998</v>
      </c>
      <c r="J1291" s="4">
        <v>1.2210000000000001</v>
      </c>
      <c r="K1291" s="4">
        <v>2.9950000000000001</v>
      </c>
      <c r="L1291" s="4">
        <v>1.605</v>
      </c>
      <c r="M1291" s="4">
        <v>3.2290000000000001</v>
      </c>
      <c r="N1291" s="4">
        <v>0.68033333333333301</v>
      </c>
      <c r="O1291" s="4">
        <v>2.6096666666666701</v>
      </c>
      <c r="P1291" s="4">
        <v>1.9395518611386799</v>
      </c>
      <c r="Q1291" s="4">
        <v>4.8256767227838901E-3</v>
      </c>
      <c r="R1291" s="4">
        <v>1.6937280965916301E-2</v>
      </c>
      <c r="S1291" s="4" t="s">
        <v>38</v>
      </c>
      <c r="T1291" s="4" t="s">
        <v>5988</v>
      </c>
      <c r="U1291" s="4" t="s">
        <v>37</v>
      </c>
      <c r="V1291" s="4" t="s">
        <v>37</v>
      </c>
      <c r="W1291" s="4" t="s">
        <v>37</v>
      </c>
      <c r="X1291" s="4" t="s">
        <v>37</v>
      </c>
      <c r="Y1291" s="4" t="s">
        <v>37</v>
      </c>
      <c r="Z1291" s="4" t="s">
        <v>37</v>
      </c>
      <c r="AA1291" s="4" t="s">
        <v>37</v>
      </c>
      <c r="AB1291" s="4" t="s">
        <v>38</v>
      </c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</row>
    <row r="1292" spans="1:43">
      <c r="A1292" s="4" t="s">
        <v>5989</v>
      </c>
      <c r="B1292" s="4">
        <v>14</v>
      </c>
      <c r="C1292" s="4">
        <v>6</v>
      </c>
      <c r="D1292" s="4">
        <v>2</v>
      </c>
      <c r="E1292" s="4">
        <v>0</v>
      </c>
      <c r="F1292" s="4">
        <v>0</v>
      </c>
      <c r="G1292" s="4">
        <v>0</v>
      </c>
      <c r="H1292" s="4">
        <v>0.56399999999999995</v>
      </c>
      <c r="I1292" s="4">
        <v>0.24299999999999999</v>
      </c>
      <c r="J1292" s="4">
        <v>8.6999999999999994E-2</v>
      </c>
      <c r="K1292" s="4">
        <v>0</v>
      </c>
      <c r="L1292" s="4">
        <v>0</v>
      </c>
      <c r="M1292" s="4">
        <v>0</v>
      </c>
      <c r="N1292" s="4">
        <v>0.29799999999999999</v>
      </c>
      <c r="O1292" s="4">
        <v>1E-3</v>
      </c>
      <c r="P1292" s="4">
        <v>-8.2191685204621603</v>
      </c>
      <c r="Q1292" s="4">
        <v>4.8383379362063597E-3</v>
      </c>
      <c r="R1292" s="4">
        <v>1.6977149717490501E-2</v>
      </c>
      <c r="S1292" s="4" t="s">
        <v>5990</v>
      </c>
      <c r="T1292" s="4" t="s">
        <v>5991</v>
      </c>
      <c r="U1292" s="4" t="s">
        <v>89</v>
      </c>
      <c r="V1292" s="4" t="s">
        <v>3356</v>
      </c>
      <c r="W1292" s="4" t="s">
        <v>4355</v>
      </c>
      <c r="X1292" s="4" t="s">
        <v>5992</v>
      </c>
      <c r="Y1292" s="4" t="s">
        <v>3270</v>
      </c>
      <c r="Z1292" s="4" t="s">
        <v>5993</v>
      </c>
      <c r="AA1292" s="4" t="s">
        <v>5994</v>
      </c>
      <c r="AB1292" s="4" t="s">
        <v>38</v>
      </c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</row>
    <row r="1293" spans="1:43">
      <c r="A1293" s="4" t="s">
        <v>5995</v>
      </c>
      <c r="B1293" s="4">
        <v>37</v>
      </c>
      <c r="C1293" s="4">
        <v>32</v>
      </c>
      <c r="D1293" s="4">
        <v>51</v>
      </c>
      <c r="E1293" s="4">
        <v>94</v>
      </c>
      <c r="F1293" s="4">
        <v>122</v>
      </c>
      <c r="G1293" s="4">
        <v>51</v>
      </c>
      <c r="H1293" s="4">
        <v>0.66500000000000004</v>
      </c>
      <c r="I1293" s="4">
        <v>0.54300000000000004</v>
      </c>
      <c r="J1293" s="4">
        <v>0.84299999999999997</v>
      </c>
      <c r="K1293" s="4">
        <v>1.381</v>
      </c>
      <c r="L1293" s="4">
        <v>1.855</v>
      </c>
      <c r="M1293" s="4">
        <v>0.93600000000000005</v>
      </c>
      <c r="N1293" s="4">
        <v>0.68366666666666698</v>
      </c>
      <c r="O1293" s="4">
        <v>1.39066666666667</v>
      </c>
      <c r="P1293" s="4">
        <v>1.0244116660399201</v>
      </c>
      <c r="Q1293" s="4">
        <v>4.8752461574807001E-3</v>
      </c>
      <c r="R1293" s="4">
        <v>1.7079079701072201E-2</v>
      </c>
      <c r="S1293" s="4" t="s">
        <v>5996</v>
      </c>
      <c r="T1293" s="4" t="s">
        <v>5996</v>
      </c>
      <c r="U1293" s="4" t="s">
        <v>158</v>
      </c>
      <c r="V1293" s="4" t="s">
        <v>711</v>
      </c>
      <c r="W1293" s="4" t="s">
        <v>5997</v>
      </c>
      <c r="X1293" s="4" t="s">
        <v>5998</v>
      </c>
      <c r="Y1293" s="4" t="s">
        <v>1779</v>
      </c>
      <c r="Z1293" s="4" t="s">
        <v>5999</v>
      </c>
      <c r="AA1293" s="4" t="s">
        <v>6000</v>
      </c>
      <c r="AB1293" s="4" t="s">
        <v>38</v>
      </c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</row>
    <row r="1294" spans="1:43">
      <c r="A1294" s="4" t="s">
        <v>6001</v>
      </c>
      <c r="B1294" s="4">
        <v>2</v>
      </c>
      <c r="C1294" s="4">
        <v>2</v>
      </c>
      <c r="D1294" s="4">
        <v>1</v>
      </c>
      <c r="E1294" s="4">
        <v>19</v>
      </c>
      <c r="F1294" s="4">
        <v>9</v>
      </c>
      <c r="G1294" s="4">
        <v>14</v>
      </c>
      <c r="H1294" s="4">
        <v>0.504</v>
      </c>
      <c r="I1294" s="4">
        <v>0.50600000000000001</v>
      </c>
      <c r="J1294" s="4">
        <v>0.27400000000000002</v>
      </c>
      <c r="K1294" s="4">
        <v>4.3840000000000003</v>
      </c>
      <c r="L1294" s="4">
        <v>2.0950000000000002</v>
      </c>
      <c r="M1294" s="4">
        <v>3.5950000000000002</v>
      </c>
      <c r="N1294" s="4">
        <v>0.42799999999999999</v>
      </c>
      <c r="O1294" s="4">
        <v>3.3580000000000001</v>
      </c>
      <c r="P1294" s="4">
        <v>2.9719195285358802</v>
      </c>
      <c r="Q1294" s="4">
        <v>4.9280005013671796E-3</v>
      </c>
      <c r="R1294" s="4">
        <v>1.7243501413632199E-2</v>
      </c>
      <c r="S1294" s="4" t="s">
        <v>6002</v>
      </c>
      <c r="T1294" s="4" t="s">
        <v>6003</v>
      </c>
      <c r="U1294" s="4" t="s">
        <v>37</v>
      </c>
      <c r="V1294" s="4" t="s">
        <v>37</v>
      </c>
      <c r="W1294" s="4" t="s">
        <v>37</v>
      </c>
      <c r="X1294" s="4" t="s">
        <v>37</v>
      </c>
      <c r="Y1294" s="4" t="s">
        <v>37</v>
      </c>
      <c r="Z1294" s="4" t="s">
        <v>37</v>
      </c>
      <c r="AA1294" s="4" t="s">
        <v>37</v>
      </c>
      <c r="AB1294" s="4" t="s">
        <v>38</v>
      </c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</row>
    <row r="1295" spans="1:43">
      <c r="A1295" s="4" t="s">
        <v>6004</v>
      </c>
      <c r="B1295" s="4">
        <v>105</v>
      </c>
      <c r="C1295" s="4">
        <v>34</v>
      </c>
      <c r="D1295" s="4">
        <v>4</v>
      </c>
      <c r="E1295" s="4">
        <v>12</v>
      </c>
      <c r="F1295" s="4">
        <v>9</v>
      </c>
      <c r="G1295" s="4">
        <v>9</v>
      </c>
      <c r="H1295" s="4">
        <v>5.4589999999999996</v>
      </c>
      <c r="I1295" s="4">
        <v>1.7769999999999999</v>
      </c>
      <c r="J1295" s="4">
        <v>0.22600000000000001</v>
      </c>
      <c r="K1295" s="4">
        <v>0.57099999999999995</v>
      </c>
      <c r="L1295" s="4">
        <v>0.432</v>
      </c>
      <c r="M1295" s="4">
        <v>0.47699999999999998</v>
      </c>
      <c r="N1295" s="4">
        <v>2.4873333333333298</v>
      </c>
      <c r="O1295" s="4">
        <v>0.49333333333333301</v>
      </c>
      <c r="P1295" s="4">
        <v>-2.3339651843004701</v>
      </c>
      <c r="Q1295" s="4">
        <v>4.9922278334741301E-3</v>
      </c>
      <c r="R1295" s="4">
        <v>1.7456062944668602E-2</v>
      </c>
      <c r="S1295" s="4" t="s">
        <v>6005</v>
      </c>
      <c r="T1295" s="4" t="s">
        <v>6005</v>
      </c>
      <c r="U1295" s="4" t="s">
        <v>37</v>
      </c>
      <c r="V1295" s="4" t="s">
        <v>37</v>
      </c>
      <c r="W1295" s="4" t="s">
        <v>37</v>
      </c>
      <c r="X1295" s="4" t="s">
        <v>37</v>
      </c>
      <c r="Y1295" s="4" t="s">
        <v>6006</v>
      </c>
      <c r="Z1295" s="4" t="s">
        <v>5347</v>
      </c>
      <c r="AA1295" s="4" t="s">
        <v>4885</v>
      </c>
      <c r="AB1295" s="4" t="s">
        <v>38</v>
      </c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</row>
    <row r="1296" spans="1:43">
      <c r="A1296" s="4" t="s">
        <v>6007</v>
      </c>
      <c r="B1296" s="4">
        <v>0</v>
      </c>
      <c r="C1296" s="4">
        <v>0</v>
      </c>
      <c r="D1296" s="4">
        <v>0</v>
      </c>
      <c r="E1296" s="4">
        <v>7</v>
      </c>
      <c r="F1296" s="4">
        <v>11</v>
      </c>
      <c r="G1296" s="4">
        <v>3</v>
      </c>
      <c r="H1296" s="4">
        <v>0</v>
      </c>
      <c r="I1296" s="4">
        <v>0</v>
      </c>
      <c r="J1296" s="4">
        <v>0</v>
      </c>
      <c r="K1296" s="4">
        <v>0.42799999999999999</v>
      </c>
      <c r="L1296" s="4">
        <v>0.67900000000000005</v>
      </c>
      <c r="M1296" s="4">
        <v>0.20399999999999999</v>
      </c>
      <c r="N1296" s="4">
        <v>1E-3</v>
      </c>
      <c r="O1296" s="4">
        <v>0.437</v>
      </c>
      <c r="P1296" s="4">
        <v>8.7714894695005992</v>
      </c>
      <c r="Q1296" s="4">
        <v>5.0283495543967799E-3</v>
      </c>
      <c r="R1296" s="4">
        <v>1.75682341478509E-2</v>
      </c>
      <c r="S1296" s="4" t="s">
        <v>6008</v>
      </c>
      <c r="T1296" s="4" t="s">
        <v>6009</v>
      </c>
      <c r="U1296" s="4" t="s">
        <v>37</v>
      </c>
      <c r="V1296" s="4" t="s">
        <v>37</v>
      </c>
      <c r="W1296" s="4" t="s">
        <v>37</v>
      </c>
      <c r="X1296" s="4" t="s">
        <v>37</v>
      </c>
      <c r="Y1296" s="4" t="s">
        <v>54</v>
      </c>
      <c r="Z1296" s="4" t="s">
        <v>64</v>
      </c>
      <c r="AA1296" s="4" t="s">
        <v>37</v>
      </c>
      <c r="AB1296" s="4" t="s">
        <v>38</v>
      </c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</row>
    <row r="1297" spans="1:43">
      <c r="A1297" s="4" t="s">
        <v>6010</v>
      </c>
      <c r="B1297" s="4">
        <v>8</v>
      </c>
      <c r="C1297" s="4">
        <v>10</v>
      </c>
      <c r="D1297" s="4">
        <v>6</v>
      </c>
      <c r="E1297" s="4">
        <v>27</v>
      </c>
      <c r="F1297" s="4">
        <v>28</v>
      </c>
      <c r="G1297" s="4">
        <v>29</v>
      </c>
      <c r="H1297" s="4">
        <v>0.30299999999999999</v>
      </c>
      <c r="I1297" s="4">
        <v>0.38</v>
      </c>
      <c r="J1297" s="4">
        <v>0.246</v>
      </c>
      <c r="K1297" s="4">
        <v>0.93500000000000005</v>
      </c>
      <c r="L1297" s="4">
        <v>0.97799999999999998</v>
      </c>
      <c r="M1297" s="4">
        <v>1.1180000000000001</v>
      </c>
      <c r="N1297" s="4">
        <v>0.30966666666666698</v>
      </c>
      <c r="O1297" s="4">
        <v>1.01033333333333</v>
      </c>
      <c r="P1297" s="4">
        <v>1.7060433504016701</v>
      </c>
      <c r="Q1297" s="4">
        <v>5.1022007582381202E-3</v>
      </c>
      <c r="R1297" s="4">
        <v>1.77596357946254E-2</v>
      </c>
      <c r="S1297" s="4" t="s">
        <v>6011</v>
      </c>
      <c r="T1297" s="4" t="s">
        <v>6012</v>
      </c>
      <c r="U1297" s="4" t="s">
        <v>37</v>
      </c>
      <c r="V1297" s="4" t="s">
        <v>37</v>
      </c>
      <c r="W1297" s="4" t="s">
        <v>37</v>
      </c>
      <c r="X1297" s="4" t="s">
        <v>37</v>
      </c>
      <c r="Y1297" s="4" t="s">
        <v>37</v>
      </c>
      <c r="Z1297" s="4" t="s">
        <v>6013</v>
      </c>
      <c r="AA1297" s="4" t="s">
        <v>6014</v>
      </c>
      <c r="AB1297" s="4" t="s">
        <v>38</v>
      </c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</row>
    <row r="1298" spans="1:43">
      <c r="A1298" s="4" t="s">
        <v>6015</v>
      </c>
      <c r="B1298" s="4">
        <v>4</v>
      </c>
      <c r="C1298" s="4">
        <v>1</v>
      </c>
      <c r="D1298" s="4">
        <v>8</v>
      </c>
      <c r="E1298" s="4">
        <v>37</v>
      </c>
      <c r="F1298" s="4">
        <v>14</v>
      </c>
      <c r="G1298" s="4">
        <v>18</v>
      </c>
      <c r="H1298" s="4">
        <v>5.7000000000000002E-2</v>
      </c>
      <c r="I1298" s="4">
        <v>1.4E-2</v>
      </c>
      <c r="J1298" s="4">
        <v>0.124</v>
      </c>
      <c r="K1298" s="4">
        <v>0.48399999999999999</v>
      </c>
      <c r="L1298" s="4">
        <v>0.185</v>
      </c>
      <c r="M1298" s="4">
        <v>0.26200000000000001</v>
      </c>
      <c r="N1298" s="4">
        <v>6.5000000000000002E-2</v>
      </c>
      <c r="O1298" s="4">
        <v>0.31033333333333302</v>
      </c>
      <c r="P1298" s="4">
        <v>2.25530704380918</v>
      </c>
      <c r="Q1298" s="4">
        <v>5.3107924051588396E-3</v>
      </c>
      <c r="R1298" s="4">
        <v>1.8407076600442902E-2</v>
      </c>
      <c r="S1298" s="4" t="s">
        <v>6016</v>
      </c>
      <c r="T1298" s="4" t="s">
        <v>6017</v>
      </c>
      <c r="U1298" s="4" t="s">
        <v>6018</v>
      </c>
      <c r="V1298" s="4" t="s">
        <v>6019</v>
      </c>
      <c r="W1298" s="4" t="s">
        <v>6020</v>
      </c>
      <c r="X1298" s="4" t="s">
        <v>6021</v>
      </c>
      <c r="Y1298" s="4" t="s">
        <v>6022</v>
      </c>
      <c r="Z1298" s="4" t="s">
        <v>6023</v>
      </c>
      <c r="AA1298" s="4" t="s">
        <v>6024</v>
      </c>
      <c r="AB1298" s="4" t="s">
        <v>38</v>
      </c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</row>
    <row r="1299" spans="1:43">
      <c r="A1299" s="4" t="s">
        <v>6025</v>
      </c>
      <c r="B1299" s="4">
        <v>42</v>
      </c>
      <c r="C1299" s="4">
        <v>87</v>
      </c>
      <c r="D1299" s="4">
        <v>80</v>
      </c>
      <c r="E1299" s="4">
        <v>25</v>
      </c>
      <c r="F1299" s="4">
        <v>36</v>
      </c>
      <c r="G1299" s="4">
        <v>30</v>
      </c>
      <c r="H1299" s="4">
        <v>2.5779999999999998</v>
      </c>
      <c r="I1299" s="4">
        <v>5.367</v>
      </c>
      <c r="J1299" s="4">
        <v>5.3330000000000002</v>
      </c>
      <c r="K1299" s="4">
        <v>1.4059999999999999</v>
      </c>
      <c r="L1299" s="4">
        <v>2.0409999999999999</v>
      </c>
      <c r="M1299" s="4">
        <v>1.8759999999999999</v>
      </c>
      <c r="N1299" s="4">
        <v>4.4260000000000002</v>
      </c>
      <c r="O1299" s="4">
        <v>1.77433333333333</v>
      </c>
      <c r="P1299" s="4">
        <v>-1.31872638559668</v>
      </c>
      <c r="Q1299" s="4">
        <v>5.33408369009746E-3</v>
      </c>
      <c r="R1299" s="4">
        <v>1.8463264463812201E-2</v>
      </c>
      <c r="S1299" s="4" t="s">
        <v>38</v>
      </c>
      <c r="T1299" s="4" t="s">
        <v>6026</v>
      </c>
      <c r="U1299" s="4" t="s">
        <v>37</v>
      </c>
      <c r="V1299" s="4" t="s">
        <v>37</v>
      </c>
      <c r="W1299" s="4" t="s">
        <v>37</v>
      </c>
      <c r="X1299" s="4" t="s">
        <v>37</v>
      </c>
      <c r="Y1299" s="4" t="s">
        <v>37</v>
      </c>
      <c r="Z1299" s="4" t="s">
        <v>37</v>
      </c>
      <c r="AA1299" s="4" t="s">
        <v>37</v>
      </c>
      <c r="AB1299" s="4" t="s">
        <v>38</v>
      </c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</row>
    <row r="1300" spans="1:43">
      <c r="A1300" s="4" t="s">
        <v>6027</v>
      </c>
      <c r="B1300" s="4">
        <v>5</v>
      </c>
      <c r="C1300" s="4">
        <v>0</v>
      </c>
      <c r="D1300" s="4">
        <v>3</v>
      </c>
      <c r="E1300" s="4">
        <v>16</v>
      </c>
      <c r="F1300" s="4">
        <v>32</v>
      </c>
      <c r="G1300" s="4">
        <v>9</v>
      </c>
      <c r="H1300" s="4">
        <v>0.10299999999999999</v>
      </c>
      <c r="I1300" s="4">
        <v>0</v>
      </c>
      <c r="J1300" s="4">
        <v>6.7000000000000004E-2</v>
      </c>
      <c r="K1300" s="4">
        <v>0.30099999999999999</v>
      </c>
      <c r="L1300" s="4">
        <v>0.60699999999999998</v>
      </c>
      <c r="M1300" s="4">
        <v>0.188</v>
      </c>
      <c r="N1300" s="4">
        <v>5.6666666666666698E-2</v>
      </c>
      <c r="O1300" s="4">
        <v>0.36533333333333301</v>
      </c>
      <c r="P1300" s="4">
        <v>2.6886411468228202</v>
      </c>
      <c r="Q1300" s="4">
        <v>5.3705517254570897E-3</v>
      </c>
      <c r="R1300" s="4">
        <v>1.8559932135763301E-2</v>
      </c>
      <c r="S1300" s="4" t="s">
        <v>6028</v>
      </c>
      <c r="T1300" s="4" t="s">
        <v>6029</v>
      </c>
      <c r="U1300" s="4" t="s">
        <v>37</v>
      </c>
      <c r="V1300" s="4" t="s">
        <v>37</v>
      </c>
      <c r="W1300" s="4" t="s">
        <v>37</v>
      </c>
      <c r="X1300" s="4" t="s">
        <v>37</v>
      </c>
      <c r="Y1300" s="4" t="s">
        <v>37</v>
      </c>
      <c r="Z1300" s="4" t="s">
        <v>37</v>
      </c>
      <c r="AA1300" s="4" t="s">
        <v>37</v>
      </c>
      <c r="AB1300" s="4" t="s">
        <v>38</v>
      </c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</row>
    <row r="1301" spans="1:43">
      <c r="A1301" s="4" t="s">
        <v>6030</v>
      </c>
      <c r="B1301" s="4">
        <v>25</v>
      </c>
      <c r="C1301" s="4">
        <v>6</v>
      </c>
      <c r="D1301" s="4">
        <v>24</v>
      </c>
      <c r="E1301" s="4">
        <v>69</v>
      </c>
      <c r="F1301" s="4">
        <v>57</v>
      </c>
      <c r="G1301" s="4">
        <v>35</v>
      </c>
      <c r="H1301" s="4">
        <v>1.405</v>
      </c>
      <c r="I1301" s="4">
        <v>0.33900000000000002</v>
      </c>
      <c r="J1301" s="4">
        <v>1.4650000000000001</v>
      </c>
      <c r="K1301" s="4">
        <v>3.5510000000000002</v>
      </c>
      <c r="L1301" s="4">
        <v>2.96</v>
      </c>
      <c r="M1301" s="4">
        <v>2.0049999999999999</v>
      </c>
      <c r="N1301" s="4">
        <v>1.0696666666666701</v>
      </c>
      <c r="O1301" s="4">
        <v>2.8386666666666698</v>
      </c>
      <c r="P1301" s="4">
        <v>1.4080521601704801</v>
      </c>
      <c r="Q1301" s="4">
        <v>5.37901196028053E-3</v>
      </c>
      <c r="R1301" s="4">
        <v>1.85755861005951E-2</v>
      </c>
      <c r="S1301" s="4" t="s">
        <v>6031</v>
      </c>
      <c r="T1301" s="4" t="s">
        <v>6032</v>
      </c>
      <c r="U1301" s="4" t="s">
        <v>37</v>
      </c>
      <c r="V1301" s="4" t="s">
        <v>37</v>
      </c>
      <c r="W1301" s="4" t="s">
        <v>37</v>
      </c>
      <c r="X1301" s="4" t="s">
        <v>37</v>
      </c>
      <c r="Y1301" s="4" t="s">
        <v>37</v>
      </c>
      <c r="Z1301" s="4" t="s">
        <v>37</v>
      </c>
      <c r="AA1301" s="4" t="s">
        <v>37</v>
      </c>
      <c r="AB1301" s="4" t="s">
        <v>38</v>
      </c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</row>
    <row r="1302" spans="1:43">
      <c r="A1302" s="4" t="s">
        <v>6033</v>
      </c>
      <c r="B1302" s="4">
        <v>4</v>
      </c>
      <c r="C1302" s="4">
        <v>1</v>
      </c>
      <c r="D1302" s="4">
        <v>2</v>
      </c>
      <c r="E1302" s="4">
        <v>26</v>
      </c>
      <c r="F1302" s="4">
        <v>12</v>
      </c>
      <c r="G1302" s="4">
        <v>11</v>
      </c>
      <c r="H1302" s="4">
        <v>6.5000000000000002E-2</v>
      </c>
      <c r="I1302" s="4">
        <v>1.6E-2</v>
      </c>
      <c r="J1302" s="4">
        <v>3.5000000000000003E-2</v>
      </c>
      <c r="K1302" s="4">
        <v>0.38600000000000001</v>
      </c>
      <c r="L1302" s="4">
        <v>0.18</v>
      </c>
      <c r="M1302" s="4">
        <v>0.182</v>
      </c>
      <c r="N1302" s="4">
        <v>3.8666666666666703E-2</v>
      </c>
      <c r="O1302" s="4">
        <v>0.24933333333333299</v>
      </c>
      <c r="P1302" s="4">
        <v>2.6889134647600601</v>
      </c>
      <c r="Q1302" s="4">
        <v>5.3955991014060199E-3</v>
      </c>
      <c r="R1302" s="4">
        <v>1.8626745216635699E-2</v>
      </c>
      <c r="S1302" s="4" t="s">
        <v>6034</v>
      </c>
      <c r="T1302" s="4" t="s">
        <v>6035</v>
      </c>
      <c r="U1302" s="4" t="s">
        <v>37</v>
      </c>
      <c r="V1302" s="4" t="s">
        <v>37</v>
      </c>
      <c r="W1302" s="4" t="s">
        <v>37</v>
      </c>
      <c r="X1302" s="4" t="s">
        <v>37</v>
      </c>
      <c r="Y1302" s="4" t="s">
        <v>37</v>
      </c>
      <c r="Z1302" s="4" t="s">
        <v>37</v>
      </c>
      <c r="AA1302" s="4" t="s">
        <v>37</v>
      </c>
      <c r="AB1302" s="4" t="s">
        <v>38</v>
      </c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</row>
    <row r="1303" spans="1:43">
      <c r="A1303" s="4" t="s">
        <v>6036</v>
      </c>
      <c r="B1303" s="4">
        <v>38</v>
      </c>
      <c r="C1303" s="4">
        <v>18</v>
      </c>
      <c r="D1303" s="4">
        <v>17</v>
      </c>
      <c r="E1303" s="4">
        <v>81</v>
      </c>
      <c r="F1303" s="4">
        <v>62</v>
      </c>
      <c r="G1303" s="4">
        <v>42</v>
      </c>
      <c r="H1303" s="4">
        <v>0.17899999999999999</v>
      </c>
      <c r="I1303" s="4">
        <v>0.10199999999999999</v>
      </c>
      <c r="J1303" s="4">
        <v>8.3000000000000004E-2</v>
      </c>
      <c r="K1303" s="4">
        <v>0.36199999999999999</v>
      </c>
      <c r="L1303" s="4">
        <v>0.29799999999999999</v>
      </c>
      <c r="M1303" s="4">
        <v>0.223</v>
      </c>
      <c r="N1303" s="4">
        <v>0.121333333333333</v>
      </c>
      <c r="O1303" s="4">
        <v>0.294333333333333</v>
      </c>
      <c r="P1303" s="4">
        <v>1.2784749874497701</v>
      </c>
      <c r="Q1303" s="4">
        <v>5.4422031205225404E-3</v>
      </c>
      <c r="R1303" s="4">
        <v>1.87453090841238E-2</v>
      </c>
      <c r="S1303" s="4" t="s">
        <v>6037</v>
      </c>
      <c r="T1303" s="4" t="s">
        <v>6038</v>
      </c>
      <c r="U1303" s="4" t="s">
        <v>37</v>
      </c>
      <c r="V1303" s="4" t="s">
        <v>37</v>
      </c>
      <c r="W1303" s="4" t="s">
        <v>37</v>
      </c>
      <c r="X1303" s="4" t="s">
        <v>37</v>
      </c>
      <c r="Y1303" s="4" t="s">
        <v>6039</v>
      </c>
      <c r="Z1303" s="4" t="s">
        <v>6040</v>
      </c>
      <c r="AA1303" s="4" t="s">
        <v>6041</v>
      </c>
      <c r="AB1303" s="4" t="s">
        <v>38</v>
      </c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</row>
    <row r="1304" spans="1:43">
      <c r="A1304" s="4" t="s">
        <v>6042</v>
      </c>
      <c r="B1304" s="4">
        <v>10</v>
      </c>
      <c r="C1304" s="4">
        <v>9</v>
      </c>
      <c r="D1304" s="4">
        <v>2</v>
      </c>
      <c r="E1304" s="4">
        <v>0</v>
      </c>
      <c r="F1304" s="4">
        <v>0</v>
      </c>
      <c r="G1304" s="4">
        <v>0</v>
      </c>
      <c r="H1304" s="4">
        <v>0.32</v>
      </c>
      <c r="I1304" s="4">
        <v>0.28999999999999998</v>
      </c>
      <c r="J1304" s="4">
        <v>7.0000000000000007E-2</v>
      </c>
      <c r="K1304" s="4">
        <v>0</v>
      </c>
      <c r="L1304" s="4">
        <v>0</v>
      </c>
      <c r="M1304" s="4">
        <v>0</v>
      </c>
      <c r="N1304" s="4">
        <v>0.22666666666666699</v>
      </c>
      <c r="O1304" s="4">
        <v>1E-3</v>
      </c>
      <c r="P1304" s="4">
        <v>-7.8244284354165501</v>
      </c>
      <c r="Q1304" s="4">
        <v>5.5421159429020197E-3</v>
      </c>
      <c r="R1304" s="4">
        <v>1.90618965390397E-2</v>
      </c>
      <c r="S1304" s="4" t="s">
        <v>6043</v>
      </c>
      <c r="T1304" s="4" t="s">
        <v>6044</v>
      </c>
      <c r="U1304" s="4" t="s">
        <v>31</v>
      </c>
      <c r="V1304" s="4" t="s">
        <v>6045</v>
      </c>
      <c r="W1304" s="4" t="s">
        <v>6046</v>
      </c>
      <c r="X1304" s="4" t="s">
        <v>6047</v>
      </c>
      <c r="Y1304" s="4" t="s">
        <v>2653</v>
      </c>
      <c r="Z1304" s="4" t="s">
        <v>6048</v>
      </c>
      <c r="AA1304" s="4" t="s">
        <v>6049</v>
      </c>
      <c r="AB1304" s="4" t="s">
        <v>38</v>
      </c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</row>
    <row r="1305" spans="1:43">
      <c r="A1305" s="4" t="s">
        <v>6050</v>
      </c>
      <c r="B1305" s="4">
        <v>32</v>
      </c>
      <c r="C1305" s="4">
        <v>15</v>
      </c>
      <c r="D1305" s="4">
        <v>42</v>
      </c>
      <c r="E1305" s="4">
        <v>116</v>
      </c>
      <c r="F1305" s="4">
        <v>70</v>
      </c>
      <c r="G1305" s="4">
        <v>42</v>
      </c>
      <c r="H1305" s="4">
        <v>0.75600000000000001</v>
      </c>
      <c r="I1305" s="4">
        <v>0.35199999999999998</v>
      </c>
      <c r="J1305" s="4">
        <v>1.0649999999999999</v>
      </c>
      <c r="K1305" s="4">
        <v>2.5049999999999999</v>
      </c>
      <c r="L1305" s="4">
        <v>1.54</v>
      </c>
      <c r="M1305" s="4">
        <v>1.0149999999999999</v>
      </c>
      <c r="N1305" s="4">
        <v>0.72433333333333305</v>
      </c>
      <c r="O1305" s="4">
        <v>1.6866666666666701</v>
      </c>
      <c r="P1305" s="4">
        <v>1.21944921040039</v>
      </c>
      <c r="Q1305" s="4">
        <v>5.5559789366268599E-3</v>
      </c>
      <c r="R1305" s="4">
        <v>1.9100766053217099E-2</v>
      </c>
      <c r="S1305" s="4" t="s">
        <v>6051</v>
      </c>
      <c r="T1305" s="4" t="s">
        <v>6052</v>
      </c>
      <c r="U1305" s="4" t="s">
        <v>37</v>
      </c>
      <c r="V1305" s="4" t="s">
        <v>37</v>
      </c>
      <c r="W1305" s="4" t="s">
        <v>37</v>
      </c>
      <c r="X1305" s="4" t="s">
        <v>37</v>
      </c>
      <c r="Y1305" s="4" t="s">
        <v>37</v>
      </c>
      <c r="Z1305" s="4" t="s">
        <v>1006</v>
      </c>
      <c r="AA1305" s="4" t="s">
        <v>37</v>
      </c>
      <c r="AB1305" s="4" t="s">
        <v>38</v>
      </c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</row>
    <row r="1306" spans="1:43">
      <c r="A1306" s="4" t="s">
        <v>6053</v>
      </c>
      <c r="B1306" s="4">
        <v>26</v>
      </c>
      <c r="C1306" s="4">
        <v>17</v>
      </c>
      <c r="D1306" s="4">
        <v>0</v>
      </c>
      <c r="E1306" s="4">
        <v>0</v>
      </c>
      <c r="F1306" s="4">
        <v>1</v>
      </c>
      <c r="G1306" s="4">
        <v>1</v>
      </c>
      <c r="H1306" s="4">
        <v>1.4470000000000001</v>
      </c>
      <c r="I1306" s="4">
        <v>0.95099999999999996</v>
      </c>
      <c r="J1306" s="4">
        <v>0</v>
      </c>
      <c r="K1306" s="4">
        <v>0</v>
      </c>
      <c r="L1306" s="4">
        <v>5.0999999999999997E-2</v>
      </c>
      <c r="M1306" s="4">
        <v>5.7000000000000002E-2</v>
      </c>
      <c r="N1306" s="4">
        <v>0.79933333333333301</v>
      </c>
      <c r="O1306" s="4">
        <v>3.5999999999999997E-2</v>
      </c>
      <c r="P1306" s="4">
        <v>-4.4727284412507604</v>
      </c>
      <c r="Q1306" s="4">
        <v>5.5985559519878799E-3</v>
      </c>
      <c r="R1306" s="4">
        <v>1.9225591534888099E-2</v>
      </c>
      <c r="S1306" s="4" t="s">
        <v>6054</v>
      </c>
      <c r="T1306" s="4" t="s">
        <v>6055</v>
      </c>
      <c r="U1306" s="4" t="s">
        <v>37</v>
      </c>
      <c r="V1306" s="4" t="s">
        <v>37</v>
      </c>
      <c r="W1306" s="4" t="s">
        <v>37</v>
      </c>
      <c r="X1306" s="4" t="s">
        <v>37</v>
      </c>
      <c r="Y1306" s="4" t="s">
        <v>838</v>
      </c>
      <c r="Z1306" s="4" t="s">
        <v>6056</v>
      </c>
      <c r="AA1306" s="4" t="s">
        <v>6057</v>
      </c>
      <c r="AB1306" s="4" t="s">
        <v>38</v>
      </c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</row>
    <row r="1307" spans="1:43">
      <c r="A1307" s="4" t="s">
        <v>6058</v>
      </c>
      <c r="B1307" s="4">
        <v>15</v>
      </c>
      <c r="C1307" s="4">
        <v>10</v>
      </c>
      <c r="D1307" s="4">
        <v>3</v>
      </c>
      <c r="E1307" s="4">
        <v>0</v>
      </c>
      <c r="F1307" s="4">
        <v>0</v>
      </c>
      <c r="G1307" s="4">
        <v>1</v>
      </c>
      <c r="H1307" s="4">
        <v>0.69299999999999995</v>
      </c>
      <c r="I1307" s="4">
        <v>0.46500000000000002</v>
      </c>
      <c r="J1307" s="4">
        <v>0.151</v>
      </c>
      <c r="K1307" s="4">
        <v>0</v>
      </c>
      <c r="L1307" s="4">
        <v>0</v>
      </c>
      <c r="M1307" s="4">
        <v>4.7E-2</v>
      </c>
      <c r="N1307" s="4">
        <v>0.43633333333333302</v>
      </c>
      <c r="O1307" s="4">
        <v>1.56666666666667E-2</v>
      </c>
      <c r="P1307" s="4">
        <v>-4.7996605302675999</v>
      </c>
      <c r="Q1307" s="4">
        <v>5.6519834271602102E-3</v>
      </c>
      <c r="R1307" s="4">
        <v>1.9363166554582801E-2</v>
      </c>
      <c r="S1307" s="4" t="s">
        <v>6059</v>
      </c>
      <c r="T1307" s="4" t="s">
        <v>6060</v>
      </c>
      <c r="U1307" s="4" t="s">
        <v>37</v>
      </c>
      <c r="V1307" s="4" t="s">
        <v>37</v>
      </c>
      <c r="W1307" s="4" t="s">
        <v>37</v>
      </c>
      <c r="X1307" s="4" t="s">
        <v>37</v>
      </c>
      <c r="Y1307" s="4" t="s">
        <v>37</v>
      </c>
      <c r="Z1307" s="4" t="s">
        <v>37</v>
      </c>
      <c r="AA1307" s="4" t="s">
        <v>37</v>
      </c>
      <c r="AB1307" s="4" t="s">
        <v>38</v>
      </c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</row>
    <row r="1308" spans="1:43">
      <c r="A1308" s="4" t="s">
        <v>6061</v>
      </c>
      <c r="B1308" s="4">
        <v>28</v>
      </c>
      <c r="C1308" s="4">
        <v>40</v>
      </c>
      <c r="D1308" s="4">
        <v>32</v>
      </c>
      <c r="E1308" s="4">
        <v>99</v>
      </c>
      <c r="F1308" s="4">
        <v>61</v>
      </c>
      <c r="G1308" s="4">
        <v>58</v>
      </c>
      <c r="H1308" s="4">
        <v>0.41699999999999998</v>
      </c>
      <c r="I1308" s="4">
        <v>0.27700000000000002</v>
      </c>
      <c r="J1308" s="4">
        <v>0.26200000000000001</v>
      </c>
      <c r="K1308" s="4">
        <v>1.385</v>
      </c>
      <c r="L1308" s="4">
        <v>1.0920000000000001</v>
      </c>
      <c r="M1308" s="4">
        <v>0.78300000000000003</v>
      </c>
      <c r="N1308" s="4">
        <v>0.31866666666666699</v>
      </c>
      <c r="O1308" s="4">
        <v>1.08666666666667</v>
      </c>
      <c r="P1308" s="4">
        <v>1.76978944113769</v>
      </c>
      <c r="Q1308" s="4">
        <v>5.66301284526267E-3</v>
      </c>
      <c r="R1308" s="4">
        <v>1.9390762733555701E-2</v>
      </c>
      <c r="S1308" s="4" t="s">
        <v>6062</v>
      </c>
      <c r="T1308" s="4" t="s">
        <v>6063</v>
      </c>
      <c r="U1308" s="4" t="s">
        <v>37</v>
      </c>
      <c r="V1308" s="4" t="s">
        <v>37</v>
      </c>
      <c r="W1308" s="4" t="s">
        <v>37</v>
      </c>
      <c r="X1308" s="4" t="s">
        <v>37</v>
      </c>
      <c r="Y1308" s="4" t="s">
        <v>37</v>
      </c>
      <c r="Z1308" s="4" t="s">
        <v>215</v>
      </c>
      <c r="AA1308" s="4" t="s">
        <v>139</v>
      </c>
      <c r="AB1308" s="4" t="s">
        <v>38</v>
      </c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</row>
    <row r="1309" spans="1:43">
      <c r="A1309" s="4" t="s">
        <v>6064</v>
      </c>
      <c r="B1309" s="4">
        <v>2</v>
      </c>
      <c r="C1309" s="4">
        <v>1</v>
      </c>
      <c r="D1309" s="4">
        <v>14</v>
      </c>
      <c r="E1309" s="4">
        <v>47</v>
      </c>
      <c r="F1309" s="4">
        <v>19</v>
      </c>
      <c r="G1309" s="4">
        <v>22</v>
      </c>
      <c r="H1309" s="4">
        <v>0.124</v>
      </c>
      <c r="I1309" s="4">
        <v>6.2E-2</v>
      </c>
      <c r="J1309" s="4">
        <v>0.94399999999999995</v>
      </c>
      <c r="K1309" s="4">
        <v>2.673</v>
      </c>
      <c r="L1309" s="4">
        <v>1.0900000000000001</v>
      </c>
      <c r="M1309" s="4">
        <v>1.345</v>
      </c>
      <c r="N1309" s="4">
        <v>0.37666666666666698</v>
      </c>
      <c r="O1309" s="4">
        <v>1.7026666666666701</v>
      </c>
      <c r="P1309" s="4">
        <v>2.1764357524001801</v>
      </c>
      <c r="Q1309" s="4">
        <v>5.8184473045504899E-3</v>
      </c>
      <c r="R1309" s="4">
        <v>1.9865602095845501E-2</v>
      </c>
      <c r="S1309" s="4" t="s">
        <v>6065</v>
      </c>
      <c r="T1309" s="4" t="s">
        <v>6066</v>
      </c>
      <c r="U1309" s="4" t="s">
        <v>37</v>
      </c>
      <c r="V1309" s="4" t="s">
        <v>37</v>
      </c>
      <c r="W1309" s="4" t="s">
        <v>37</v>
      </c>
      <c r="X1309" s="4" t="s">
        <v>37</v>
      </c>
      <c r="Y1309" s="4" t="s">
        <v>37</v>
      </c>
      <c r="Z1309" s="4" t="s">
        <v>37</v>
      </c>
      <c r="AA1309" s="4" t="s">
        <v>37</v>
      </c>
      <c r="AB1309" s="4" t="s">
        <v>38</v>
      </c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</row>
    <row r="1310" spans="1:43">
      <c r="A1310" s="4" t="s">
        <v>6067</v>
      </c>
      <c r="B1310" s="4">
        <v>13</v>
      </c>
      <c r="C1310" s="4">
        <v>14</v>
      </c>
      <c r="D1310" s="4">
        <v>15</v>
      </c>
      <c r="E1310" s="4">
        <v>47</v>
      </c>
      <c r="F1310" s="4">
        <v>38</v>
      </c>
      <c r="G1310" s="4">
        <v>31</v>
      </c>
      <c r="H1310" s="4">
        <v>0.44600000000000001</v>
      </c>
      <c r="I1310" s="4">
        <v>0.48299999999999998</v>
      </c>
      <c r="J1310" s="4">
        <v>0.55900000000000005</v>
      </c>
      <c r="K1310" s="4">
        <v>1.478</v>
      </c>
      <c r="L1310" s="4">
        <v>1.2050000000000001</v>
      </c>
      <c r="M1310" s="4">
        <v>1.085</v>
      </c>
      <c r="N1310" s="4">
        <v>0.496</v>
      </c>
      <c r="O1310" s="4">
        <v>1.256</v>
      </c>
      <c r="P1310" s="4">
        <v>1.3404244385047499</v>
      </c>
      <c r="Q1310" s="4">
        <v>5.9156792548690504E-3</v>
      </c>
      <c r="R1310" s="4">
        <v>2.0150089290553199E-2</v>
      </c>
      <c r="S1310" s="4" t="s">
        <v>6068</v>
      </c>
      <c r="T1310" s="4" t="s">
        <v>6068</v>
      </c>
      <c r="U1310" s="4" t="s">
        <v>37</v>
      </c>
      <c r="V1310" s="4" t="s">
        <v>37</v>
      </c>
      <c r="W1310" s="4" t="s">
        <v>37</v>
      </c>
      <c r="X1310" s="4" t="s">
        <v>37</v>
      </c>
      <c r="Y1310" s="4" t="s">
        <v>703</v>
      </c>
      <c r="Z1310" s="4" t="s">
        <v>224</v>
      </c>
      <c r="AA1310" s="4" t="s">
        <v>37</v>
      </c>
      <c r="AB1310" s="4" t="s">
        <v>38</v>
      </c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</row>
    <row r="1311" spans="1:43">
      <c r="A1311" s="4" t="s">
        <v>6069</v>
      </c>
      <c r="B1311" s="4">
        <v>0</v>
      </c>
      <c r="C1311" s="4">
        <v>1</v>
      </c>
      <c r="D1311" s="4">
        <v>3</v>
      </c>
      <c r="E1311" s="4">
        <v>20</v>
      </c>
      <c r="F1311" s="4">
        <v>17</v>
      </c>
      <c r="G1311" s="4">
        <v>5</v>
      </c>
      <c r="H1311" s="4">
        <v>0</v>
      </c>
      <c r="I1311" s="4">
        <v>3.5999999999999997E-2</v>
      </c>
      <c r="J1311" s="4">
        <v>0.11700000000000001</v>
      </c>
      <c r="K1311" s="4">
        <v>0.65500000000000003</v>
      </c>
      <c r="L1311" s="4">
        <v>0.56200000000000006</v>
      </c>
      <c r="M1311" s="4">
        <v>0.182</v>
      </c>
      <c r="N1311" s="4">
        <v>5.0999999999999997E-2</v>
      </c>
      <c r="O1311" s="4">
        <v>0.46633333333333299</v>
      </c>
      <c r="P1311" s="4">
        <v>3.1927924044721001</v>
      </c>
      <c r="Q1311" s="4">
        <v>5.9203864393005002E-3</v>
      </c>
      <c r="R1311" s="4">
        <v>2.0160856302439099E-2</v>
      </c>
      <c r="S1311" s="4" t="s">
        <v>6070</v>
      </c>
      <c r="T1311" s="4" t="s">
        <v>6071</v>
      </c>
      <c r="U1311" s="4" t="s">
        <v>37</v>
      </c>
      <c r="V1311" s="4" t="s">
        <v>37</v>
      </c>
      <c r="W1311" s="4" t="s">
        <v>37</v>
      </c>
      <c r="X1311" s="4" t="s">
        <v>37</v>
      </c>
      <c r="Y1311" s="4" t="s">
        <v>37</v>
      </c>
      <c r="Z1311" s="4" t="s">
        <v>215</v>
      </c>
      <c r="AA1311" s="4" t="s">
        <v>139</v>
      </c>
      <c r="AB1311" s="4" t="s">
        <v>38</v>
      </c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</row>
    <row r="1312" spans="1:43">
      <c r="A1312" s="4" t="s">
        <v>6072</v>
      </c>
      <c r="B1312" s="4">
        <v>0</v>
      </c>
      <c r="C1312" s="4">
        <v>0</v>
      </c>
      <c r="D1312" s="4">
        <v>0</v>
      </c>
      <c r="E1312" s="4">
        <v>15</v>
      </c>
      <c r="F1312" s="4">
        <v>10</v>
      </c>
      <c r="G1312" s="4">
        <v>0</v>
      </c>
      <c r="H1312" s="4">
        <v>0</v>
      </c>
      <c r="I1312" s="4">
        <v>0</v>
      </c>
      <c r="J1312" s="4">
        <v>0</v>
      </c>
      <c r="K1312" s="4">
        <v>1.7490000000000001</v>
      </c>
      <c r="L1312" s="4">
        <v>1.127</v>
      </c>
      <c r="M1312" s="4">
        <v>0</v>
      </c>
      <c r="N1312" s="4">
        <v>1E-3</v>
      </c>
      <c r="O1312" s="4">
        <v>0.958666666666667</v>
      </c>
      <c r="P1312" s="4">
        <v>9.9048854597181393</v>
      </c>
      <c r="Q1312" s="4">
        <v>5.98532142683828E-3</v>
      </c>
      <c r="R1312" s="4">
        <v>2.03447878218312E-2</v>
      </c>
      <c r="S1312" s="4" t="s">
        <v>6073</v>
      </c>
      <c r="T1312" s="4" t="s">
        <v>6074</v>
      </c>
      <c r="U1312" s="4" t="s">
        <v>1140</v>
      </c>
      <c r="V1312" s="4" t="s">
        <v>1398</v>
      </c>
      <c r="W1312" s="4" t="s">
        <v>6075</v>
      </c>
      <c r="X1312" s="4" t="s">
        <v>6076</v>
      </c>
      <c r="Y1312" s="4" t="s">
        <v>37</v>
      </c>
      <c r="Z1312" s="4" t="s">
        <v>6077</v>
      </c>
      <c r="AA1312" s="4" t="s">
        <v>6078</v>
      </c>
      <c r="AB1312" s="4" t="s">
        <v>38</v>
      </c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</row>
    <row r="1313" spans="1:43">
      <c r="A1313" s="4" t="s">
        <v>6079</v>
      </c>
      <c r="B1313" s="4">
        <v>8</v>
      </c>
      <c r="C1313" s="4">
        <v>19</v>
      </c>
      <c r="D1313" s="4">
        <v>13</v>
      </c>
      <c r="E1313" s="4">
        <v>47</v>
      </c>
      <c r="F1313" s="4">
        <v>44</v>
      </c>
      <c r="G1313" s="4">
        <v>27</v>
      </c>
      <c r="H1313" s="4">
        <v>3.3000000000000002E-2</v>
      </c>
      <c r="I1313" s="4">
        <v>7.8E-2</v>
      </c>
      <c r="J1313" s="4">
        <v>5.8000000000000003E-2</v>
      </c>
      <c r="K1313" s="4">
        <v>0.17699999999999999</v>
      </c>
      <c r="L1313" s="4">
        <v>0.16700000000000001</v>
      </c>
      <c r="M1313" s="4">
        <v>0.113</v>
      </c>
      <c r="N1313" s="4">
        <v>5.6333333333333298E-2</v>
      </c>
      <c r="O1313" s="4">
        <v>0.15233333333333299</v>
      </c>
      <c r="P1313" s="4">
        <v>1.4351709187758801</v>
      </c>
      <c r="Q1313" s="4">
        <v>6.1965120602040999E-3</v>
      </c>
      <c r="R1313" s="4">
        <v>2.0991509678618198E-2</v>
      </c>
      <c r="S1313" s="4" t="s">
        <v>6080</v>
      </c>
      <c r="T1313" s="4" t="s">
        <v>6081</v>
      </c>
      <c r="U1313" s="4" t="s">
        <v>6082</v>
      </c>
      <c r="V1313" s="4" t="s">
        <v>6083</v>
      </c>
      <c r="W1313" s="4" t="s">
        <v>6084</v>
      </c>
      <c r="X1313" s="4" t="s">
        <v>6085</v>
      </c>
      <c r="Y1313" s="4" t="s">
        <v>6086</v>
      </c>
      <c r="Z1313" s="4" t="s">
        <v>6087</v>
      </c>
      <c r="AA1313" s="4" t="s">
        <v>6088</v>
      </c>
      <c r="AB1313" s="4" t="s">
        <v>38</v>
      </c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</row>
    <row r="1314" spans="1:43">
      <c r="A1314" s="4" t="s">
        <v>6089</v>
      </c>
      <c r="B1314" s="4">
        <v>84</v>
      </c>
      <c r="C1314" s="4">
        <v>115</v>
      </c>
      <c r="D1314" s="4">
        <v>73</v>
      </c>
      <c r="E1314" s="4">
        <v>46</v>
      </c>
      <c r="F1314" s="4">
        <v>54</v>
      </c>
      <c r="G1314" s="4">
        <v>39</v>
      </c>
      <c r="H1314" s="4">
        <v>8.6790000000000003</v>
      </c>
      <c r="I1314" s="4">
        <v>11.942</v>
      </c>
      <c r="J1314" s="4">
        <v>8.1920000000000002</v>
      </c>
      <c r="K1314" s="4">
        <v>4.3520000000000003</v>
      </c>
      <c r="L1314" s="4">
        <v>5.1539999999999999</v>
      </c>
      <c r="M1314" s="4">
        <v>4.1070000000000002</v>
      </c>
      <c r="N1314" s="4">
        <v>9.6043333333333294</v>
      </c>
      <c r="O1314" s="4">
        <v>4.5376666666666701</v>
      </c>
      <c r="P1314" s="4">
        <v>-1.0817348417249899</v>
      </c>
      <c r="Q1314" s="4">
        <v>6.22503146960178E-3</v>
      </c>
      <c r="R1314" s="4">
        <v>2.1082645540815001E-2</v>
      </c>
      <c r="S1314" s="4" t="s">
        <v>6090</v>
      </c>
      <c r="T1314" s="4" t="s">
        <v>6091</v>
      </c>
      <c r="U1314" s="4" t="s">
        <v>37</v>
      </c>
      <c r="V1314" s="4" t="s">
        <v>37</v>
      </c>
      <c r="W1314" s="4" t="s">
        <v>37</v>
      </c>
      <c r="X1314" s="4" t="s">
        <v>37</v>
      </c>
      <c r="Y1314" s="4" t="s">
        <v>2031</v>
      </c>
      <c r="Z1314" s="4" t="s">
        <v>1117</v>
      </c>
      <c r="AA1314" s="4" t="s">
        <v>6092</v>
      </c>
      <c r="AB1314" s="4" t="s">
        <v>38</v>
      </c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</row>
    <row r="1315" spans="1:43">
      <c r="A1315" s="4" t="s">
        <v>6093</v>
      </c>
      <c r="B1315" s="4">
        <v>158</v>
      </c>
      <c r="C1315" s="4">
        <v>111</v>
      </c>
      <c r="D1315" s="4">
        <v>147</v>
      </c>
      <c r="E1315" s="4">
        <v>109</v>
      </c>
      <c r="F1315" s="4">
        <v>57</v>
      </c>
      <c r="G1315" s="4">
        <v>27</v>
      </c>
      <c r="H1315" s="4">
        <v>15.298999999999999</v>
      </c>
      <c r="I1315" s="4">
        <v>10.787000000000001</v>
      </c>
      <c r="J1315" s="4">
        <v>15.462</v>
      </c>
      <c r="K1315" s="4">
        <v>9.6649999999999991</v>
      </c>
      <c r="L1315" s="4">
        <v>5.1269999999999998</v>
      </c>
      <c r="M1315" s="4">
        <v>2.613</v>
      </c>
      <c r="N1315" s="4">
        <v>13.8493333333333</v>
      </c>
      <c r="O1315" s="4">
        <v>5.8016666666666703</v>
      </c>
      <c r="P1315" s="4">
        <v>-1.25527721745802</v>
      </c>
      <c r="Q1315" s="4">
        <v>6.3403661271423904E-3</v>
      </c>
      <c r="R1315" s="4">
        <v>2.1434284140992899E-2</v>
      </c>
      <c r="S1315" s="4" t="s">
        <v>6094</v>
      </c>
      <c r="T1315" s="4" t="s">
        <v>6094</v>
      </c>
      <c r="U1315" s="4" t="s">
        <v>37</v>
      </c>
      <c r="V1315" s="4" t="s">
        <v>37</v>
      </c>
      <c r="W1315" s="4" t="s">
        <v>37</v>
      </c>
      <c r="X1315" s="4" t="s">
        <v>37</v>
      </c>
      <c r="Y1315" s="4" t="s">
        <v>4374</v>
      </c>
      <c r="Z1315" s="4" t="s">
        <v>4375</v>
      </c>
      <c r="AA1315" s="4" t="s">
        <v>4376</v>
      </c>
      <c r="AB1315" s="4" t="s">
        <v>38</v>
      </c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</row>
    <row r="1316" spans="1:43">
      <c r="A1316" s="4" t="s">
        <v>6095</v>
      </c>
      <c r="B1316" s="4">
        <v>15</v>
      </c>
      <c r="C1316" s="4">
        <v>16</v>
      </c>
      <c r="D1316" s="4">
        <v>22</v>
      </c>
      <c r="E1316" s="4">
        <v>56</v>
      </c>
      <c r="F1316" s="4">
        <v>35</v>
      </c>
      <c r="G1316" s="4">
        <v>45</v>
      </c>
      <c r="H1316" s="4">
        <v>0.624</v>
      </c>
      <c r="I1316" s="4">
        <v>0.68500000000000005</v>
      </c>
      <c r="J1316" s="4">
        <v>1.1930000000000001</v>
      </c>
      <c r="K1316" s="4">
        <v>2.585</v>
      </c>
      <c r="L1316" s="4">
        <v>1.3220000000000001</v>
      </c>
      <c r="M1316" s="4">
        <v>1.9670000000000001</v>
      </c>
      <c r="N1316" s="4">
        <v>0.83399999999999996</v>
      </c>
      <c r="O1316" s="4">
        <v>1.958</v>
      </c>
      <c r="P1316" s="4">
        <v>1.2312614761590299</v>
      </c>
      <c r="Q1316" s="4">
        <v>6.3624692297573702E-3</v>
      </c>
      <c r="R1316" s="4">
        <v>2.14922891934731E-2</v>
      </c>
      <c r="S1316" s="4" t="s">
        <v>38</v>
      </c>
      <c r="T1316" s="4" t="s">
        <v>37</v>
      </c>
      <c r="U1316" s="4" t="s">
        <v>37</v>
      </c>
      <c r="V1316" s="4" t="s">
        <v>37</v>
      </c>
      <c r="W1316" s="4" t="s">
        <v>37</v>
      </c>
      <c r="X1316" s="4" t="s">
        <v>37</v>
      </c>
      <c r="Y1316" s="4" t="s">
        <v>37</v>
      </c>
      <c r="Z1316" s="4" t="s">
        <v>37</v>
      </c>
      <c r="AA1316" s="4" t="s">
        <v>37</v>
      </c>
      <c r="AB1316" s="4" t="s">
        <v>38</v>
      </c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</row>
    <row r="1317" spans="1:43">
      <c r="A1317" s="4" t="s">
        <v>6096</v>
      </c>
      <c r="B1317" s="4">
        <v>90</v>
      </c>
      <c r="C1317" s="4">
        <v>87</v>
      </c>
      <c r="D1317" s="4">
        <v>57</v>
      </c>
      <c r="E1317" s="4">
        <v>42</v>
      </c>
      <c r="F1317" s="4">
        <v>31</v>
      </c>
      <c r="G1317" s="4">
        <v>41</v>
      </c>
      <c r="H1317" s="4">
        <v>1.504</v>
      </c>
      <c r="I1317" s="4">
        <v>1.462</v>
      </c>
      <c r="J1317" s="4">
        <v>1.0349999999999999</v>
      </c>
      <c r="K1317" s="4">
        <v>0.64300000000000002</v>
      </c>
      <c r="L1317" s="4">
        <v>0.46800000000000003</v>
      </c>
      <c r="M1317" s="4">
        <v>0.69799999999999995</v>
      </c>
      <c r="N1317" s="4">
        <v>1.3336666666666701</v>
      </c>
      <c r="O1317" s="4">
        <v>0.60299999999999998</v>
      </c>
      <c r="P1317" s="4">
        <v>-1.1451682207243601</v>
      </c>
      <c r="Q1317" s="4">
        <v>6.3936805091434198E-3</v>
      </c>
      <c r="R1317" s="4">
        <v>2.1586535514945899E-2</v>
      </c>
      <c r="S1317" s="4" t="s">
        <v>6097</v>
      </c>
      <c r="T1317" s="4" t="s">
        <v>6098</v>
      </c>
      <c r="U1317" s="4" t="s">
        <v>37</v>
      </c>
      <c r="V1317" s="4" t="s">
        <v>37</v>
      </c>
      <c r="W1317" s="4" t="s">
        <v>37</v>
      </c>
      <c r="X1317" s="4" t="s">
        <v>37</v>
      </c>
      <c r="Y1317" s="4" t="s">
        <v>6099</v>
      </c>
      <c r="Z1317" s="4" t="s">
        <v>6100</v>
      </c>
      <c r="AA1317" s="4" t="s">
        <v>6101</v>
      </c>
      <c r="AB1317" s="4" t="s">
        <v>38</v>
      </c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</row>
    <row r="1318" spans="1:43">
      <c r="A1318" s="4" t="s">
        <v>6102</v>
      </c>
      <c r="B1318" s="4">
        <v>23</v>
      </c>
      <c r="C1318" s="4">
        <v>13</v>
      </c>
      <c r="D1318" s="4">
        <v>21</v>
      </c>
      <c r="E1318" s="4">
        <v>52</v>
      </c>
      <c r="F1318" s="4">
        <v>41</v>
      </c>
      <c r="G1318" s="4">
        <v>49</v>
      </c>
      <c r="H1318" s="4">
        <v>1.27</v>
      </c>
      <c r="I1318" s="4">
        <v>0.72199999999999998</v>
      </c>
      <c r="J1318" s="4">
        <v>1.26</v>
      </c>
      <c r="K1318" s="4">
        <v>2.63</v>
      </c>
      <c r="L1318" s="4">
        <v>2.0920000000000001</v>
      </c>
      <c r="M1318" s="4">
        <v>2.758</v>
      </c>
      <c r="N1318" s="4">
        <v>1.0840000000000001</v>
      </c>
      <c r="O1318" s="4">
        <v>2.4933333333333301</v>
      </c>
      <c r="P1318" s="4">
        <v>1.2017110126999699</v>
      </c>
      <c r="Q1318" s="4">
        <v>6.4675542808463396E-3</v>
      </c>
      <c r="R1318" s="4">
        <v>2.1802078662863301E-2</v>
      </c>
      <c r="S1318" s="4" t="s">
        <v>6103</v>
      </c>
      <c r="T1318" s="4" t="s">
        <v>6104</v>
      </c>
      <c r="U1318" s="4" t="s">
        <v>315</v>
      </c>
      <c r="V1318" s="4" t="s">
        <v>806</v>
      </c>
      <c r="W1318" s="4" t="s">
        <v>6105</v>
      </c>
      <c r="X1318" s="4" t="s">
        <v>6106</v>
      </c>
      <c r="Y1318" s="4" t="s">
        <v>6107</v>
      </c>
      <c r="Z1318" s="4" t="s">
        <v>6108</v>
      </c>
      <c r="AA1318" s="4" t="s">
        <v>6109</v>
      </c>
      <c r="AB1318" s="4" t="s">
        <v>38</v>
      </c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</row>
    <row r="1319" spans="1:43">
      <c r="A1319" s="4" t="s">
        <v>6110</v>
      </c>
      <c r="B1319" s="4">
        <v>23</v>
      </c>
      <c r="C1319" s="4">
        <v>9</v>
      </c>
      <c r="D1319" s="4">
        <v>23</v>
      </c>
      <c r="E1319" s="4">
        <v>43</v>
      </c>
      <c r="F1319" s="4">
        <v>71</v>
      </c>
      <c r="G1319" s="4">
        <v>36</v>
      </c>
      <c r="H1319" s="4">
        <v>3.7010000000000001</v>
      </c>
      <c r="I1319" s="4">
        <v>1.456</v>
      </c>
      <c r="J1319" s="4">
        <v>4.0199999999999996</v>
      </c>
      <c r="K1319" s="4">
        <v>6.3360000000000003</v>
      </c>
      <c r="L1319" s="4">
        <v>10.555</v>
      </c>
      <c r="M1319" s="4">
        <v>5.9039999999999999</v>
      </c>
      <c r="N1319" s="4">
        <v>3.0590000000000002</v>
      </c>
      <c r="O1319" s="4">
        <v>7.5983333333333301</v>
      </c>
      <c r="P1319" s="4">
        <v>1.31262289647277</v>
      </c>
      <c r="Q1319" s="4">
        <v>6.6332529599445102E-3</v>
      </c>
      <c r="R1319" s="4">
        <v>2.2314495702971199E-2</v>
      </c>
      <c r="S1319" s="4" t="s">
        <v>6111</v>
      </c>
      <c r="T1319" s="4" t="s">
        <v>6112</v>
      </c>
      <c r="U1319" s="4" t="s">
        <v>37</v>
      </c>
      <c r="V1319" s="4" t="s">
        <v>37</v>
      </c>
      <c r="W1319" s="4" t="s">
        <v>37</v>
      </c>
      <c r="X1319" s="4" t="s">
        <v>37</v>
      </c>
      <c r="Y1319" s="4" t="s">
        <v>37</v>
      </c>
      <c r="Z1319" s="4" t="s">
        <v>37</v>
      </c>
      <c r="AA1319" s="4" t="s">
        <v>37</v>
      </c>
      <c r="AB1319" s="4" t="s">
        <v>38</v>
      </c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</row>
    <row r="1320" spans="1:43">
      <c r="A1320" s="4" t="s">
        <v>6113</v>
      </c>
      <c r="B1320" s="4">
        <v>1</v>
      </c>
      <c r="C1320" s="4">
        <v>0</v>
      </c>
      <c r="D1320" s="4">
        <v>0</v>
      </c>
      <c r="E1320" s="4">
        <v>2</v>
      </c>
      <c r="F1320" s="4">
        <v>18</v>
      </c>
      <c r="G1320" s="4">
        <v>8</v>
      </c>
      <c r="H1320" s="4">
        <v>5.2999999999999999E-2</v>
      </c>
      <c r="I1320" s="4">
        <v>0</v>
      </c>
      <c r="J1320" s="4">
        <v>0</v>
      </c>
      <c r="K1320" s="4">
        <v>9.7000000000000003E-2</v>
      </c>
      <c r="L1320" s="4">
        <v>0.878</v>
      </c>
      <c r="M1320" s="4">
        <v>0.43</v>
      </c>
      <c r="N1320" s="4">
        <v>1.7666666666666699E-2</v>
      </c>
      <c r="O1320" s="4">
        <v>0.46833333333333299</v>
      </c>
      <c r="P1320" s="4">
        <v>4.7284339605450896</v>
      </c>
      <c r="Q1320" s="4">
        <v>6.71666420943926E-3</v>
      </c>
      <c r="R1320" s="4">
        <v>2.25659841862609E-2</v>
      </c>
      <c r="S1320" s="4" t="s">
        <v>6114</v>
      </c>
      <c r="T1320" s="4" t="s">
        <v>6115</v>
      </c>
      <c r="U1320" s="4" t="s">
        <v>37</v>
      </c>
      <c r="V1320" s="4" t="s">
        <v>37</v>
      </c>
      <c r="W1320" s="4" t="s">
        <v>37</v>
      </c>
      <c r="X1320" s="4" t="s">
        <v>37</v>
      </c>
      <c r="Y1320" s="4" t="s">
        <v>462</v>
      </c>
      <c r="Z1320" s="4" t="s">
        <v>37</v>
      </c>
      <c r="AA1320" s="4" t="s">
        <v>37</v>
      </c>
      <c r="AB1320" s="4" t="s">
        <v>38</v>
      </c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</row>
    <row r="1321" spans="1:43">
      <c r="A1321" s="4" t="s">
        <v>6116</v>
      </c>
      <c r="B1321" s="4">
        <v>30</v>
      </c>
      <c r="C1321" s="4">
        <v>17</v>
      </c>
      <c r="D1321" s="4">
        <v>17</v>
      </c>
      <c r="E1321" s="4">
        <v>56</v>
      </c>
      <c r="F1321" s="4">
        <v>50</v>
      </c>
      <c r="G1321" s="4">
        <v>48</v>
      </c>
      <c r="H1321" s="4">
        <v>1.56</v>
      </c>
      <c r="I1321" s="4">
        <v>0.88800000000000001</v>
      </c>
      <c r="J1321" s="4">
        <v>0.96</v>
      </c>
      <c r="K1321" s="4">
        <v>2.6659999999999999</v>
      </c>
      <c r="L1321" s="4">
        <v>2.4009999999999998</v>
      </c>
      <c r="M1321" s="4">
        <v>2.5430000000000001</v>
      </c>
      <c r="N1321" s="4">
        <v>1.1359999999999999</v>
      </c>
      <c r="O1321" s="4">
        <v>2.5366666666666702</v>
      </c>
      <c r="P1321" s="4">
        <v>1.1589711181650699</v>
      </c>
      <c r="Q1321" s="4">
        <v>6.7695762747423402E-3</v>
      </c>
      <c r="R1321" s="4">
        <v>2.2737894138682501E-2</v>
      </c>
      <c r="S1321" s="4" t="s">
        <v>6117</v>
      </c>
      <c r="T1321" s="4" t="s">
        <v>6118</v>
      </c>
      <c r="U1321" s="4" t="s">
        <v>37</v>
      </c>
      <c r="V1321" s="4" t="s">
        <v>37</v>
      </c>
      <c r="W1321" s="4" t="s">
        <v>37</v>
      </c>
      <c r="X1321" s="4" t="s">
        <v>37</v>
      </c>
      <c r="Y1321" s="4" t="s">
        <v>37</v>
      </c>
      <c r="Z1321" s="4" t="s">
        <v>37</v>
      </c>
      <c r="AA1321" s="4" t="s">
        <v>37</v>
      </c>
      <c r="AB1321" s="4" t="s">
        <v>38</v>
      </c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</row>
    <row r="1322" spans="1:43">
      <c r="A1322" s="4" t="s">
        <v>6119</v>
      </c>
      <c r="B1322" s="4">
        <v>176</v>
      </c>
      <c r="C1322" s="4">
        <v>103</v>
      </c>
      <c r="D1322" s="4">
        <v>198</v>
      </c>
      <c r="E1322" s="4">
        <v>94</v>
      </c>
      <c r="F1322" s="4">
        <v>40</v>
      </c>
      <c r="G1322" s="4">
        <v>106</v>
      </c>
      <c r="H1322" s="4">
        <v>9.9079999999999995</v>
      </c>
      <c r="I1322" s="4">
        <v>5.8289999999999997</v>
      </c>
      <c r="J1322" s="4">
        <v>12.08</v>
      </c>
      <c r="K1322" s="4">
        <v>4.8239999999999998</v>
      </c>
      <c r="L1322" s="4">
        <v>2.0950000000000002</v>
      </c>
      <c r="M1322" s="4">
        <v>6.0540000000000003</v>
      </c>
      <c r="N1322" s="4">
        <v>9.2723333333333304</v>
      </c>
      <c r="O1322" s="4">
        <v>4.32433333333333</v>
      </c>
      <c r="P1322" s="4">
        <v>-1.1004546961964901</v>
      </c>
      <c r="Q1322" s="4">
        <v>6.9241966720425202E-3</v>
      </c>
      <c r="R1322" s="4">
        <v>2.3179614995317701E-2</v>
      </c>
      <c r="S1322" s="4" t="s">
        <v>6120</v>
      </c>
      <c r="T1322" s="4" t="s">
        <v>6120</v>
      </c>
      <c r="U1322" s="4" t="s">
        <v>37</v>
      </c>
      <c r="V1322" s="4" t="s">
        <v>37</v>
      </c>
      <c r="W1322" s="4" t="s">
        <v>37</v>
      </c>
      <c r="X1322" s="4" t="s">
        <v>37</v>
      </c>
      <c r="Y1322" s="4" t="s">
        <v>6121</v>
      </c>
      <c r="Z1322" s="4" t="s">
        <v>6122</v>
      </c>
      <c r="AA1322" s="4" t="s">
        <v>6123</v>
      </c>
      <c r="AB1322" s="4" t="s">
        <v>38</v>
      </c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</row>
    <row r="1323" spans="1:43">
      <c r="A1323" s="4" t="s">
        <v>6124</v>
      </c>
      <c r="B1323" s="4">
        <v>176</v>
      </c>
      <c r="C1323" s="4">
        <v>103</v>
      </c>
      <c r="D1323" s="4">
        <v>198</v>
      </c>
      <c r="E1323" s="4">
        <v>94</v>
      </c>
      <c r="F1323" s="4">
        <v>40</v>
      </c>
      <c r="G1323" s="4">
        <v>106</v>
      </c>
      <c r="H1323" s="4">
        <v>9.9079999999999995</v>
      </c>
      <c r="I1323" s="4">
        <v>5.8289999999999997</v>
      </c>
      <c r="J1323" s="4">
        <v>12.08</v>
      </c>
      <c r="K1323" s="4">
        <v>4.8239999999999998</v>
      </c>
      <c r="L1323" s="4">
        <v>2.0950000000000002</v>
      </c>
      <c r="M1323" s="4">
        <v>6.0540000000000003</v>
      </c>
      <c r="N1323" s="4">
        <v>9.2723333333333304</v>
      </c>
      <c r="O1323" s="4">
        <v>4.32433333333333</v>
      </c>
      <c r="P1323" s="4">
        <v>-1.1004546961964901</v>
      </c>
      <c r="Q1323" s="4">
        <v>6.9241966720425202E-3</v>
      </c>
      <c r="R1323" s="4">
        <v>2.3179614995317701E-2</v>
      </c>
      <c r="S1323" s="4" t="s">
        <v>6125</v>
      </c>
      <c r="T1323" s="4" t="s">
        <v>6125</v>
      </c>
      <c r="U1323" s="4" t="s">
        <v>37</v>
      </c>
      <c r="V1323" s="4" t="s">
        <v>37</v>
      </c>
      <c r="W1323" s="4" t="s">
        <v>37</v>
      </c>
      <c r="X1323" s="4" t="s">
        <v>37</v>
      </c>
      <c r="Y1323" s="4" t="s">
        <v>6121</v>
      </c>
      <c r="Z1323" s="4" t="s">
        <v>6122</v>
      </c>
      <c r="AA1323" s="4" t="s">
        <v>6123</v>
      </c>
      <c r="AB1323" s="4" t="s">
        <v>38</v>
      </c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</row>
    <row r="1324" spans="1:43">
      <c r="A1324" s="4" t="s">
        <v>6126</v>
      </c>
      <c r="B1324" s="4">
        <v>176</v>
      </c>
      <c r="C1324" s="4">
        <v>103</v>
      </c>
      <c r="D1324" s="4">
        <v>198</v>
      </c>
      <c r="E1324" s="4">
        <v>94</v>
      </c>
      <c r="F1324" s="4">
        <v>40</v>
      </c>
      <c r="G1324" s="4">
        <v>106</v>
      </c>
      <c r="H1324" s="4">
        <v>9.9079999999999995</v>
      </c>
      <c r="I1324" s="4">
        <v>5.8289999999999997</v>
      </c>
      <c r="J1324" s="4">
        <v>12.08</v>
      </c>
      <c r="K1324" s="4">
        <v>4.8239999999999998</v>
      </c>
      <c r="L1324" s="4">
        <v>2.0950000000000002</v>
      </c>
      <c r="M1324" s="4">
        <v>6.0540000000000003</v>
      </c>
      <c r="N1324" s="4">
        <v>9.2723333333333304</v>
      </c>
      <c r="O1324" s="4">
        <v>4.32433333333333</v>
      </c>
      <c r="P1324" s="4">
        <v>-1.1004546961964901</v>
      </c>
      <c r="Q1324" s="4">
        <v>6.9241966720425202E-3</v>
      </c>
      <c r="R1324" s="4">
        <v>2.3179614995317701E-2</v>
      </c>
      <c r="S1324" s="4" t="s">
        <v>6127</v>
      </c>
      <c r="T1324" s="4" t="s">
        <v>6127</v>
      </c>
      <c r="U1324" s="4" t="s">
        <v>37</v>
      </c>
      <c r="V1324" s="4" t="s">
        <v>37</v>
      </c>
      <c r="W1324" s="4" t="s">
        <v>37</v>
      </c>
      <c r="X1324" s="4" t="s">
        <v>37</v>
      </c>
      <c r="Y1324" s="4" t="s">
        <v>6121</v>
      </c>
      <c r="Z1324" s="4" t="s">
        <v>6122</v>
      </c>
      <c r="AA1324" s="4" t="s">
        <v>6123</v>
      </c>
      <c r="AB1324" s="4" t="s">
        <v>38</v>
      </c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</row>
    <row r="1325" spans="1:43">
      <c r="A1325" s="4" t="s">
        <v>6128</v>
      </c>
      <c r="B1325" s="4">
        <v>176</v>
      </c>
      <c r="C1325" s="4">
        <v>103</v>
      </c>
      <c r="D1325" s="4">
        <v>198</v>
      </c>
      <c r="E1325" s="4">
        <v>94</v>
      </c>
      <c r="F1325" s="4">
        <v>40</v>
      </c>
      <c r="G1325" s="4">
        <v>106</v>
      </c>
      <c r="H1325" s="4">
        <v>9.9079999999999995</v>
      </c>
      <c r="I1325" s="4">
        <v>5.8289999999999997</v>
      </c>
      <c r="J1325" s="4">
        <v>12.08</v>
      </c>
      <c r="K1325" s="4">
        <v>4.8239999999999998</v>
      </c>
      <c r="L1325" s="4">
        <v>2.0950000000000002</v>
      </c>
      <c r="M1325" s="4">
        <v>6.0540000000000003</v>
      </c>
      <c r="N1325" s="4">
        <v>9.2723333333333304</v>
      </c>
      <c r="O1325" s="4">
        <v>4.32433333333333</v>
      </c>
      <c r="P1325" s="4">
        <v>-1.1004546961964901</v>
      </c>
      <c r="Q1325" s="4">
        <v>6.9241966720425202E-3</v>
      </c>
      <c r="R1325" s="4">
        <v>2.3179614995317701E-2</v>
      </c>
      <c r="S1325" s="4" t="s">
        <v>6129</v>
      </c>
      <c r="T1325" s="4" t="s">
        <v>6129</v>
      </c>
      <c r="U1325" s="4" t="s">
        <v>37</v>
      </c>
      <c r="V1325" s="4" t="s">
        <v>37</v>
      </c>
      <c r="W1325" s="4" t="s">
        <v>37</v>
      </c>
      <c r="X1325" s="4" t="s">
        <v>37</v>
      </c>
      <c r="Y1325" s="4" t="s">
        <v>6121</v>
      </c>
      <c r="Z1325" s="4" t="s">
        <v>6122</v>
      </c>
      <c r="AA1325" s="4" t="s">
        <v>6123</v>
      </c>
      <c r="AB1325" s="4" t="s">
        <v>38</v>
      </c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</row>
    <row r="1326" spans="1:43">
      <c r="A1326" s="4" t="s">
        <v>6130</v>
      </c>
      <c r="B1326" s="4">
        <v>176</v>
      </c>
      <c r="C1326" s="4">
        <v>103</v>
      </c>
      <c r="D1326" s="4">
        <v>198</v>
      </c>
      <c r="E1326" s="4">
        <v>94</v>
      </c>
      <c r="F1326" s="4">
        <v>40</v>
      </c>
      <c r="G1326" s="4">
        <v>106</v>
      </c>
      <c r="H1326" s="4">
        <v>9.9079999999999995</v>
      </c>
      <c r="I1326" s="4">
        <v>5.8289999999999997</v>
      </c>
      <c r="J1326" s="4">
        <v>12.08</v>
      </c>
      <c r="K1326" s="4">
        <v>4.8239999999999998</v>
      </c>
      <c r="L1326" s="4">
        <v>2.0950000000000002</v>
      </c>
      <c r="M1326" s="4">
        <v>6.0540000000000003</v>
      </c>
      <c r="N1326" s="4">
        <v>9.2723333333333304</v>
      </c>
      <c r="O1326" s="4">
        <v>4.32433333333333</v>
      </c>
      <c r="P1326" s="4">
        <v>-1.1004546961964901</v>
      </c>
      <c r="Q1326" s="4">
        <v>6.9241966720425202E-3</v>
      </c>
      <c r="R1326" s="4">
        <v>2.3179614995317701E-2</v>
      </c>
      <c r="S1326" s="4" t="s">
        <v>6131</v>
      </c>
      <c r="T1326" s="4" t="s">
        <v>6131</v>
      </c>
      <c r="U1326" s="4" t="s">
        <v>37</v>
      </c>
      <c r="V1326" s="4" t="s">
        <v>37</v>
      </c>
      <c r="W1326" s="4" t="s">
        <v>37</v>
      </c>
      <c r="X1326" s="4" t="s">
        <v>37</v>
      </c>
      <c r="Y1326" s="4" t="s">
        <v>6121</v>
      </c>
      <c r="Z1326" s="4" t="s">
        <v>6122</v>
      </c>
      <c r="AA1326" s="4" t="s">
        <v>6123</v>
      </c>
      <c r="AB1326" s="4" t="s">
        <v>38</v>
      </c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</row>
    <row r="1327" spans="1:43">
      <c r="A1327" s="4" t="s">
        <v>6132</v>
      </c>
      <c r="B1327" s="4">
        <v>176</v>
      </c>
      <c r="C1327" s="4">
        <v>103</v>
      </c>
      <c r="D1327" s="4">
        <v>198</v>
      </c>
      <c r="E1327" s="4">
        <v>94</v>
      </c>
      <c r="F1327" s="4">
        <v>40</v>
      </c>
      <c r="G1327" s="4">
        <v>106</v>
      </c>
      <c r="H1327" s="4">
        <v>9.9079999999999995</v>
      </c>
      <c r="I1327" s="4">
        <v>5.8289999999999997</v>
      </c>
      <c r="J1327" s="4">
        <v>12.08</v>
      </c>
      <c r="K1327" s="4">
        <v>4.8239999999999998</v>
      </c>
      <c r="L1327" s="4">
        <v>2.0950000000000002</v>
      </c>
      <c r="M1327" s="4">
        <v>6.0540000000000003</v>
      </c>
      <c r="N1327" s="4">
        <v>9.2723333333333304</v>
      </c>
      <c r="O1327" s="4">
        <v>4.32433333333333</v>
      </c>
      <c r="P1327" s="4">
        <v>-1.1004546961964901</v>
      </c>
      <c r="Q1327" s="4">
        <v>6.9241966720425202E-3</v>
      </c>
      <c r="R1327" s="4">
        <v>2.3179614995317701E-2</v>
      </c>
      <c r="S1327" s="4" t="s">
        <v>6133</v>
      </c>
      <c r="T1327" s="4" t="s">
        <v>6133</v>
      </c>
      <c r="U1327" s="4" t="s">
        <v>37</v>
      </c>
      <c r="V1327" s="4" t="s">
        <v>37</v>
      </c>
      <c r="W1327" s="4" t="s">
        <v>37</v>
      </c>
      <c r="X1327" s="4" t="s">
        <v>37</v>
      </c>
      <c r="Y1327" s="4" t="s">
        <v>6121</v>
      </c>
      <c r="Z1327" s="4" t="s">
        <v>6122</v>
      </c>
      <c r="AA1327" s="4" t="s">
        <v>6123</v>
      </c>
      <c r="AB1327" s="4" t="s">
        <v>38</v>
      </c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</row>
    <row r="1328" spans="1:43">
      <c r="A1328" s="4" t="s">
        <v>6134</v>
      </c>
      <c r="B1328" s="4">
        <v>2</v>
      </c>
      <c r="C1328" s="4">
        <v>13</v>
      </c>
      <c r="D1328" s="4">
        <v>19</v>
      </c>
      <c r="E1328" s="4">
        <v>28</v>
      </c>
      <c r="F1328" s="4">
        <v>43</v>
      </c>
      <c r="G1328" s="4">
        <v>47</v>
      </c>
      <c r="H1328" s="4">
        <v>0.122</v>
      </c>
      <c r="I1328" s="4">
        <v>0.79700000000000004</v>
      </c>
      <c r="J1328" s="4">
        <v>1.258</v>
      </c>
      <c r="K1328" s="4">
        <v>1.5640000000000001</v>
      </c>
      <c r="L1328" s="4">
        <v>2.423</v>
      </c>
      <c r="M1328" s="4">
        <v>2.9209999999999998</v>
      </c>
      <c r="N1328" s="4">
        <v>0.72566666666666702</v>
      </c>
      <c r="O1328" s="4">
        <v>2.3026666666666702</v>
      </c>
      <c r="P1328" s="4">
        <v>1.66592667534072</v>
      </c>
      <c r="Q1328" s="4">
        <v>6.9421710336982599E-3</v>
      </c>
      <c r="R1328" s="4">
        <v>2.32338213830574E-2</v>
      </c>
      <c r="S1328" s="4" t="s">
        <v>6135</v>
      </c>
      <c r="T1328" s="4" t="s">
        <v>6136</v>
      </c>
      <c r="U1328" s="4" t="s">
        <v>37</v>
      </c>
      <c r="V1328" s="4" t="s">
        <v>37</v>
      </c>
      <c r="W1328" s="4" t="s">
        <v>37</v>
      </c>
      <c r="X1328" s="4" t="s">
        <v>37</v>
      </c>
      <c r="Y1328" s="4" t="s">
        <v>37</v>
      </c>
      <c r="Z1328" s="4" t="s">
        <v>138</v>
      </c>
      <c r="AA1328" s="4" t="s">
        <v>139</v>
      </c>
      <c r="AB1328" s="4" t="s">
        <v>38</v>
      </c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</row>
    <row r="1329" spans="1:43">
      <c r="A1329" s="4" t="s">
        <v>6137</v>
      </c>
      <c r="B1329" s="4">
        <v>4</v>
      </c>
      <c r="C1329" s="4">
        <v>3</v>
      </c>
      <c r="D1329" s="4">
        <v>7</v>
      </c>
      <c r="E1329" s="4">
        <v>15</v>
      </c>
      <c r="F1329" s="4">
        <v>35</v>
      </c>
      <c r="G1329" s="4">
        <v>15</v>
      </c>
      <c r="H1329" s="4">
        <v>2.1999999999999999E-2</v>
      </c>
      <c r="I1329" s="4">
        <v>1.7999999999999999E-2</v>
      </c>
      <c r="J1329" s="4">
        <v>0.05</v>
      </c>
      <c r="K1329" s="4">
        <v>0.08</v>
      </c>
      <c r="L1329" s="4">
        <v>0.188</v>
      </c>
      <c r="M1329" s="4">
        <v>8.4000000000000005E-2</v>
      </c>
      <c r="N1329" s="4">
        <v>0.03</v>
      </c>
      <c r="O1329" s="4">
        <v>0.117333333333333</v>
      </c>
      <c r="P1329" s="4">
        <v>1.9675785223076201</v>
      </c>
      <c r="Q1329" s="4">
        <v>7.0019367456179097E-3</v>
      </c>
      <c r="R1329" s="4">
        <v>2.3421819709110302E-2</v>
      </c>
      <c r="S1329" s="4" t="s">
        <v>6138</v>
      </c>
      <c r="T1329" s="4" t="s">
        <v>6139</v>
      </c>
      <c r="U1329" s="4" t="s">
        <v>6140</v>
      </c>
      <c r="V1329" s="4" t="s">
        <v>6141</v>
      </c>
      <c r="W1329" s="4" t="s">
        <v>6142</v>
      </c>
      <c r="X1329" s="4" t="s">
        <v>6143</v>
      </c>
      <c r="Y1329" s="4" t="s">
        <v>6144</v>
      </c>
      <c r="Z1329" s="4" t="s">
        <v>3517</v>
      </c>
      <c r="AA1329" s="4" t="s">
        <v>6145</v>
      </c>
      <c r="AB1329" s="4" t="s">
        <v>38</v>
      </c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</row>
    <row r="1330" spans="1:43">
      <c r="A1330" s="4" t="s">
        <v>6146</v>
      </c>
      <c r="B1330" s="4">
        <v>0</v>
      </c>
      <c r="C1330" s="4">
        <v>1</v>
      </c>
      <c r="D1330" s="4">
        <v>1</v>
      </c>
      <c r="E1330" s="4">
        <v>13</v>
      </c>
      <c r="F1330" s="4">
        <v>9</v>
      </c>
      <c r="G1330" s="4">
        <v>9</v>
      </c>
      <c r="H1330" s="4">
        <v>0</v>
      </c>
      <c r="I1330" s="4">
        <v>3.1E-2</v>
      </c>
      <c r="J1330" s="4">
        <v>3.3000000000000002E-2</v>
      </c>
      <c r="K1330" s="4">
        <v>0.36699999999999999</v>
      </c>
      <c r="L1330" s="4">
        <v>0.25600000000000001</v>
      </c>
      <c r="M1330" s="4">
        <v>0.28299999999999997</v>
      </c>
      <c r="N1330" s="4">
        <v>2.1333333333333301E-2</v>
      </c>
      <c r="O1330" s="4">
        <v>0.30199999999999999</v>
      </c>
      <c r="P1330" s="4">
        <v>3.82336724004624</v>
      </c>
      <c r="Q1330" s="4">
        <v>7.0722426794574203E-3</v>
      </c>
      <c r="R1330" s="4">
        <v>2.3620638395861999E-2</v>
      </c>
      <c r="S1330" s="4" t="s">
        <v>6147</v>
      </c>
      <c r="T1330" s="4" t="s">
        <v>6148</v>
      </c>
      <c r="U1330" s="4" t="s">
        <v>37</v>
      </c>
      <c r="V1330" s="4" t="s">
        <v>37</v>
      </c>
      <c r="W1330" s="4" t="s">
        <v>37</v>
      </c>
      <c r="X1330" s="4" t="s">
        <v>37</v>
      </c>
      <c r="Y1330" s="4" t="s">
        <v>37</v>
      </c>
      <c r="Z1330" s="4" t="s">
        <v>215</v>
      </c>
      <c r="AA1330" s="4" t="s">
        <v>139</v>
      </c>
      <c r="AB1330" s="4" t="s">
        <v>38</v>
      </c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</row>
    <row r="1331" spans="1:43">
      <c r="A1331" s="4" t="s">
        <v>6149</v>
      </c>
      <c r="B1331" s="4">
        <v>10</v>
      </c>
      <c r="C1331" s="4">
        <v>9</v>
      </c>
      <c r="D1331" s="4">
        <v>13</v>
      </c>
      <c r="E1331" s="4">
        <v>40</v>
      </c>
      <c r="F1331" s="4">
        <v>48</v>
      </c>
      <c r="G1331" s="4">
        <v>16</v>
      </c>
      <c r="H1331" s="4">
        <v>0.122</v>
      </c>
      <c r="I1331" s="4">
        <v>0.111</v>
      </c>
      <c r="J1331" s="4">
        <v>0.17299999999999999</v>
      </c>
      <c r="K1331" s="4">
        <v>0.44700000000000001</v>
      </c>
      <c r="L1331" s="4">
        <v>0.54200000000000004</v>
      </c>
      <c r="M1331" s="4">
        <v>0.19900000000000001</v>
      </c>
      <c r="N1331" s="4">
        <v>0.135333333333333</v>
      </c>
      <c r="O1331" s="4">
        <v>0.39600000000000002</v>
      </c>
      <c r="P1331" s="4">
        <v>1.5489832036155899</v>
      </c>
      <c r="Q1331" s="4">
        <v>7.1633678278309899E-3</v>
      </c>
      <c r="R1331" s="4">
        <v>2.3876061632691299E-2</v>
      </c>
      <c r="S1331" s="4" t="s">
        <v>6150</v>
      </c>
      <c r="T1331" s="4" t="s">
        <v>6151</v>
      </c>
      <c r="U1331" s="4" t="s">
        <v>37</v>
      </c>
      <c r="V1331" s="4" t="s">
        <v>37</v>
      </c>
      <c r="W1331" s="4" t="s">
        <v>37</v>
      </c>
      <c r="X1331" s="4" t="s">
        <v>37</v>
      </c>
      <c r="Y1331" s="4" t="s">
        <v>37</v>
      </c>
      <c r="Z1331" s="4" t="s">
        <v>37</v>
      </c>
      <c r="AA1331" s="4" t="s">
        <v>37</v>
      </c>
      <c r="AB1331" s="4" t="s">
        <v>38</v>
      </c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</row>
    <row r="1332" spans="1:43">
      <c r="A1332" s="4" t="s">
        <v>6152</v>
      </c>
      <c r="B1332" s="4">
        <v>16</v>
      </c>
      <c r="C1332" s="4">
        <v>8</v>
      </c>
      <c r="D1332" s="4">
        <v>0</v>
      </c>
      <c r="E1332" s="4">
        <v>0</v>
      </c>
      <c r="F1332" s="4">
        <v>0</v>
      </c>
      <c r="G1332" s="4">
        <v>0</v>
      </c>
      <c r="H1332" s="4">
        <v>1.0069999999999999</v>
      </c>
      <c r="I1332" s="4">
        <v>0.50600000000000001</v>
      </c>
      <c r="J1332" s="4">
        <v>0</v>
      </c>
      <c r="K1332" s="4">
        <v>0</v>
      </c>
      <c r="L1332" s="4">
        <v>0</v>
      </c>
      <c r="M1332" s="4">
        <v>0</v>
      </c>
      <c r="N1332" s="4">
        <v>0.50433333333333297</v>
      </c>
      <c r="O1332" s="4">
        <v>1E-3</v>
      </c>
      <c r="P1332" s="4">
        <v>-8.9782337714955798</v>
      </c>
      <c r="Q1332" s="4">
        <v>7.2768179469409897E-3</v>
      </c>
      <c r="R1332" s="4">
        <v>2.4229425232421699E-2</v>
      </c>
      <c r="S1332" s="4" t="s">
        <v>6153</v>
      </c>
      <c r="T1332" s="4" t="s">
        <v>6154</v>
      </c>
      <c r="U1332" s="4" t="s">
        <v>1092</v>
      </c>
      <c r="V1332" s="4" t="s">
        <v>1093</v>
      </c>
      <c r="W1332" s="4" t="s">
        <v>1094</v>
      </c>
      <c r="X1332" s="4" t="s">
        <v>1095</v>
      </c>
      <c r="Y1332" s="4" t="s">
        <v>35</v>
      </c>
      <c r="Z1332" s="4" t="s">
        <v>215</v>
      </c>
      <c r="AA1332" s="4" t="s">
        <v>5910</v>
      </c>
      <c r="AB1332" s="4" t="s">
        <v>38</v>
      </c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</row>
    <row r="1333" spans="1:43">
      <c r="A1333" s="4" t="s">
        <v>6155</v>
      </c>
      <c r="B1333" s="4">
        <v>128</v>
      </c>
      <c r="C1333" s="4">
        <v>133</v>
      </c>
      <c r="D1333" s="4">
        <v>80</v>
      </c>
      <c r="E1333" s="4">
        <v>45</v>
      </c>
      <c r="F1333" s="4">
        <v>86</v>
      </c>
      <c r="G1333" s="4">
        <v>39</v>
      </c>
      <c r="H1333" s="4">
        <v>7.7169999999999996</v>
      </c>
      <c r="I1333" s="4">
        <v>8.2390000000000008</v>
      </c>
      <c r="J1333" s="4">
        <v>5.3559999999999999</v>
      </c>
      <c r="K1333" s="4">
        <v>2.4580000000000002</v>
      </c>
      <c r="L1333" s="4">
        <v>4.8550000000000004</v>
      </c>
      <c r="M1333" s="4">
        <v>2.3149999999999999</v>
      </c>
      <c r="N1333" s="4">
        <v>7.1040000000000001</v>
      </c>
      <c r="O1333" s="4">
        <v>3.2093333333333298</v>
      </c>
      <c r="P1333" s="4">
        <v>-1.1463579405967701</v>
      </c>
      <c r="Q1333" s="4">
        <v>7.5470748527206302E-3</v>
      </c>
      <c r="R1333" s="4">
        <v>2.5014313422629501E-2</v>
      </c>
      <c r="S1333" s="4" t="s">
        <v>6156</v>
      </c>
      <c r="T1333" s="4" t="s">
        <v>6157</v>
      </c>
      <c r="U1333" s="4" t="s">
        <v>315</v>
      </c>
      <c r="V1333" s="4" t="s">
        <v>1348</v>
      </c>
      <c r="W1333" s="4" t="s">
        <v>4457</v>
      </c>
      <c r="X1333" s="4" t="s">
        <v>6158</v>
      </c>
      <c r="Y1333" s="4" t="s">
        <v>37</v>
      </c>
      <c r="Z1333" s="4" t="s">
        <v>215</v>
      </c>
      <c r="AA1333" s="4" t="s">
        <v>139</v>
      </c>
      <c r="AB1333" s="4" t="s">
        <v>38</v>
      </c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</row>
    <row r="1334" spans="1:43">
      <c r="A1334" s="4" t="s">
        <v>6159</v>
      </c>
      <c r="B1334" s="4">
        <v>16</v>
      </c>
      <c r="C1334" s="4">
        <v>10</v>
      </c>
      <c r="D1334" s="4">
        <v>17</v>
      </c>
      <c r="E1334" s="4">
        <v>44</v>
      </c>
      <c r="F1334" s="4">
        <v>33</v>
      </c>
      <c r="G1334" s="4">
        <v>39</v>
      </c>
      <c r="H1334" s="4">
        <v>1.8089999999999999</v>
      </c>
      <c r="I1334" s="4">
        <v>1.137</v>
      </c>
      <c r="J1334" s="4">
        <v>2.0880000000000001</v>
      </c>
      <c r="K1334" s="4">
        <v>4.556</v>
      </c>
      <c r="L1334" s="4">
        <v>3.448</v>
      </c>
      <c r="M1334" s="4">
        <v>4.4950000000000001</v>
      </c>
      <c r="N1334" s="4">
        <v>1.6779999999999999</v>
      </c>
      <c r="O1334" s="4">
        <v>4.1663333333333297</v>
      </c>
      <c r="P1334" s="4">
        <v>1.31203555305569</v>
      </c>
      <c r="Q1334" s="4">
        <v>7.5690806844701704E-3</v>
      </c>
      <c r="R1334" s="4">
        <v>2.50617681678026E-2</v>
      </c>
      <c r="S1334" s="4" t="s">
        <v>38</v>
      </c>
      <c r="T1334" s="4" t="s">
        <v>6160</v>
      </c>
      <c r="U1334" s="4" t="s">
        <v>37</v>
      </c>
      <c r="V1334" s="4" t="s">
        <v>37</v>
      </c>
      <c r="W1334" s="4" t="s">
        <v>37</v>
      </c>
      <c r="X1334" s="4" t="s">
        <v>37</v>
      </c>
      <c r="Y1334" s="4" t="s">
        <v>37</v>
      </c>
      <c r="Z1334" s="4" t="s">
        <v>37</v>
      </c>
      <c r="AA1334" s="4" t="s">
        <v>37</v>
      </c>
      <c r="AB1334" s="4" t="s">
        <v>38</v>
      </c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</row>
    <row r="1335" spans="1:43">
      <c r="A1335" s="4" t="s">
        <v>6161</v>
      </c>
      <c r="B1335" s="4">
        <v>35</v>
      </c>
      <c r="C1335" s="4">
        <v>7</v>
      </c>
      <c r="D1335" s="4">
        <v>0</v>
      </c>
      <c r="E1335" s="4">
        <v>1</v>
      </c>
      <c r="F1335" s="4">
        <v>1</v>
      </c>
      <c r="G1335" s="4">
        <v>0</v>
      </c>
      <c r="H1335" s="4">
        <v>2.1970000000000001</v>
      </c>
      <c r="I1335" s="4">
        <v>0.47899999999999998</v>
      </c>
      <c r="J1335" s="4">
        <v>0</v>
      </c>
      <c r="K1335" s="4">
        <v>6.2E-2</v>
      </c>
      <c r="L1335" s="4">
        <v>6.3E-2</v>
      </c>
      <c r="M1335" s="4">
        <v>0</v>
      </c>
      <c r="N1335" s="4">
        <v>0.89200000000000002</v>
      </c>
      <c r="O1335" s="4">
        <v>4.1666666666666699E-2</v>
      </c>
      <c r="P1335" s="4">
        <v>-4.4200781159793703</v>
      </c>
      <c r="Q1335" s="4">
        <v>7.6331522521862899E-3</v>
      </c>
      <c r="R1335" s="4">
        <v>2.5254674502983299E-2</v>
      </c>
      <c r="S1335" s="4" t="s">
        <v>6162</v>
      </c>
      <c r="T1335" s="4" t="s">
        <v>6163</v>
      </c>
      <c r="U1335" s="4" t="s">
        <v>37</v>
      </c>
      <c r="V1335" s="4" t="s">
        <v>37</v>
      </c>
      <c r="W1335" s="4" t="s">
        <v>37</v>
      </c>
      <c r="X1335" s="4" t="s">
        <v>37</v>
      </c>
      <c r="Y1335" s="4" t="s">
        <v>37</v>
      </c>
      <c r="Z1335" s="4" t="s">
        <v>37</v>
      </c>
      <c r="AA1335" s="4" t="s">
        <v>37</v>
      </c>
      <c r="AB1335" s="4" t="s">
        <v>38</v>
      </c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</row>
    <row r="1336" spans="1:43">
      <c r="A1336" s="4" t="s">
        <v>6164</v>
      </c>
      <c r="B1336" s="4">
        <v>12</v>
      </c>
      <c r="C1336" s="4">
        <v>17</v>
      </c>
      <c r="D1336" s="4">
        <v>10</v>
      </c>
      <c r="E1336" s="4">
        <v>38</v>
      </c>
      <c r="F1336" s="4">
        <v>38</v>
      </c>
      <c r="G1336" s="4">
        <v>32</v>
      </c>
      <c r="H1336" s="4">
        <v>0.13300000000000001</v>
      </c>
      <c r="I1336" s="4">
        <v>0.19800000000000001</v>
      </c>
      <c r="J1336" s="4">
        <v>0.13600000000000001</v>
      </c>
      <c r="K1336" s="4">
        <v>0.42299999999999999</v>
      </c>
      <c r="L1336" s="4">
        <v>0.40200000000000002</v>
      </c>
      <c r="M1336" s="4">
        <v>0.36099999999999999</v>
      </c>
      <c r="N1336" s="4">
        <v>0.15566666666666701</v>
      </c>
      <c r="O1336" s="4">
        <v>0.39533333333333298</v>
      </c>
      <c r="P1336" s="4">
        <v>1.3446095548363399</v>
      </c>
      <c r="Q1336" s="4">
        <v>7.9180044722547797E-3</v>
      </c>
      <c r="R1336" s="4">
        <v>2.6051693240911E-2</v>
      </c>
      <c r="S1336" s="4" t="s">
        <v>6165</v>
      </c>
      <c r="T1336" s="4" t="s">
        <v>6166</v>
      </c>
      <c r="U1336" s="4" t="s">
        <v>37</v>
      </c>
      <c r="V1336" s="4" t="s">
        <v>37</v>
      </c>
      <c r="W1336" s="4" t="s">
        <v>37</v>
      </c>
      <c r="X1336" s="4" t="s">
        <v>37</v>
      </c>
      <c r="Y1336" s="4" t="s">
        <v>951</v>
      </c>
      <c r="Z1336" s="4" t="s">
        <v>6167</v>
      </c>
      <c r="AA1336" s="4" t="s">
        <v>6168</v>
      </c>
      <c r="AB1336" s="4" t="s">
        <v>1054</v>
      </c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</row>
    <row r="1337" spans="1:43">
      <c r="A1337" s="4" t="s">
        <v>6169</v>
      </c>
      <c r="B1337" s="4">
        <v>1</v>
      </c>
      <c r="C1337" s="4">
        <v>5</v>
      </c>
      <c r="D1337" s="4">
        <v>12</v>
      </c>
      <c r="E1337" s="4">
        <v>27</v>
      </c>
      <c r="F1337" s="4">
        <v>26</v>
      </c>
      <c r="G1337" s="4">
        <v>24</v>
      </c>
      <c r="H1337" s="4">
        <v>5.8999999999999997E-2</v>
      </c>
      <c r="I1337" s="4">
        <v>0.29599999999999999</v>
      </c>
      <c r="J1337" s="4">
        <v>0.76900000000000002</v>
      </c>
      <c r="K1337" s="4">
        <v>1.458</v>
      </c>
      <c r="L1337" s="4">
        <v>1.417</v>
      </c>
      <c r="M1337" s="4">
        <v>1.4430000000000001</v>
      </c>
      <c r="N1337" s="4">
        <v>0.37466666666666698</v>
      </c>
      <c r="O1337" s="4">
        <v>1.43933333333333</v>
      </c>
      <c r="P1337" s="4">
        <v>1.94172120780157</v>
      </c>
      <c r="Q1337" s="4">
        <v>7.9303925298467304E-3</v>
      </c>
      <c r="R1337" s="4">
        <v>2.6085869878070499E-2</v>
      </c>
      <c r="S1337" s="4" t="s">
        <v>6170</v>
      </c>
      <c r="T1337" s="4" t="s">
        <v>6170</v>
      </c>
      <c r="U1337" s="4" t="s">
        <v>37</v>
      </c>
      <c r="V1337" s="4" t="s">
        <v>37</v>
      </c>
      <c r="W1337" s="4" t="s">
        <v>37</v>
      </c>
      <c r="X1337" s="4" t="s">
        <v>37</v>
      </c>
      <c r="Y1337" s="4" t="s">
        <v>37</v>
      </c>
      <c r="Z1337" s="4" t="s">
        <v>5347</v>
      </c>
      <c r="AA1337" s="4" t="s">
        <v>37</v>
      </c>
      <c r="AB1337" s="4" t="s">
        <v>38</v>
      </c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</row>
    <row r="1338" spans="1:43">
      <c r="A1338" s="4" t="s">
        <v>6171</v>
      </c>
      <c r="B1338" s="4">
        <v>0</v>
      </c>
      <c r="C1338" s="4">
        <v>2</v>
      </c>
      <c r="D1338" s="4">
        <v>2</v>
      </c>
      <c r="E1338" s="4">
        <v>28</v>
      </c>
      <c r="F1338" s="4">
        <v>11</v>
      </c>
      <c r="G1338" s="4">
        <v>3</v>
      </c>
      <c r="H1338" s="4">
        <v>0</v>
      </c>
      <c r="I1338" s="4">
        <v>0.19800000000000001</v>
      </c>
      <c r="J1338" s="4">
        <v>0.214</v>
      </c>
      <c r="K1338" s="4">
        <v>2.5219999999999998</v>
      </c>
      <c r="L1338" s="4">
        <v>1</v>
      </c>
      <c r="M1338" s="4">
        <v>0.30099999999999999</v>
      </c>
      <c r="N1338" s="4">
        <v>0.137333333333333</v>
      </c>
      <c r="O1338" s="4">
        <v>1.27433333333333</v>
      </c>
      <c r="P1338" s="4">
        <v>3.2139889576514298</v>
      </c>
      <c r="Q1338" s="4">
        <v>7.9382126655016295E-3</v>
      </c>
      <c r="R1338" s="4">
        <v>2.6105003157654801E-2</v>
      </c>
      <c r="S1338" s="4" t="s">
        <v>38</v>
      </c>
      <c r="T1338" s="4" t="s">
        <v>6172</v>
      </c>
      <c r="U1338" s="4" t="s">
        <v>37</v>
      </c>
      <c r="V1338" s="4" t="s">
        <v>37</v>
      </c>
      <c r="W1338" s="4" t="s">
        <v>37</v>
      </c>
      <c r="X1338" s="4" t="s">
        <v>37</v>
      </c>
      <c r="Y1338" s="4" t="s">
        <v>37</v>
      </c>
      <c r="Z1338" s="4" t="s">
        <v>37</v>
      </c>
      <c r="AA1338" s="4" t="s">
        <v>37</v>
      </c>
      <c r="AB1338" s="4" t="s">
        <v>38</v>
      </c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</row>
    <row r="1339" spans="1:43">
      <c r="A1339" s="4" t="s">
        <v>6173</v>
      </c>
      <c r="B1339" s="4">
        <v>75</v>
      </c>
      <c r="C1339" s="4">
        <v>78</v>
      </c>
      <c r="D1339" s="4">
        <v>51</v>
      </c>
      <c r="E1339" s="4">
        <v>26</v>
      </c>
      <c r="F1339" s="4">
        <v>32</v>
      </c>
      <c r="G1339" s="4">
        <v>39</v>
      </c>
      <c r="H1339" s="4">
        <v>1.7070000000000001</v>
      </c>
      <c r="I1339" s="4">
        <v>1.784</v>
      </c>
      <c r="J1339" s="4">
        <v>1.2609999999999999</v>
      </c>
      <c r="K1339" s="4">
        <v>0.54200000000000004</v>
      </c>
      <c r="L1339" s="4">
        <v>0.67300000000000004</v>
      </c>
      <c r="M1339" s="4">
        <v>0.90500000000000003</v>
      </c>
      <c r="N1339" s="4">
        <v>1.5840000000000001</v>
      </c>
      <c r="O1339" s="4">
        <v>0.706666666666667</v>
      </c>
      <c r="P1339" s="4">
        <v>-1.1644705713501999</v>
      </c>
      <c r="Q1339" s="4">
        <v>7.9926209296148996E-3</v>
      </c>
      <c r="R1339" s="4">
        <v>2.62574412449606E-2</v>
      </c>
      <c r="S1339" s="4" t="s">
        <v>6174</v>
      </c>
      <c r="T1339" s="4" t="s">
        <v>6175</v>
      </c>
      <c r="U1339" s="4" t="s">
        <v>37</v>
      </c>
      <c r="V1339" s="4" t="s">
        <v>37</v>
      </c>
      <c r="W1339" s="4" t="s">
        <v>37</v>
      </c>
      <c r="X1339" s="4" t="s">
        <v>37</v>
      </c>
      <c r="Y1339" s="4" t="s">
        <v>37</v>
      </c>
      <c r="Z1339" s="4" t="s">
        <v>2778</v>
      </c>
      <c r="AA1339" s="4" t="s">
        <v>2779</v>
      </c>
      <c r="AB1339" s="4" t="s">
        <v>38</v>
      </c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</row>
    <row r="1340" spans="1:43">
      <c r="A1340" s="4" t="s">
        <v>6176</v>
      </c>
      <c r="B1340" s="4">
        <v>13</v>
      </c>
      <c r="C1340" s="4">
        <v>37</v>
      </c>
      <c r="D1340" s="4">
        <v>22</v>
      </c>
      <c r="E1340" s="4">
        <v>3</v>
      </c>
      <c r="F1340" s="4">
        <v>5</v>
      </c>
      <c r="G1340" s="4">
        <v>9</v>
      </c>
      <c r="H1340" s="4">
        <v>0.53600000000000003</v>
      </c>
      <c r="I1340" s="4">
        <v>1.5329999999999999</v>
      </c>
      <c r="J1340" s="4">
        <v>0.98499999999999999</v>
      </c>
      <c r="K1340" s="4">
        <v>0.113</v>
      </c>
      <c r="L1340" s="4">
        <v>0.19</v>
      </c>
      <c r="M1340" s="4">
        <v>0.378</v>
      </c>
      <c r="N1340" s="4">
        <v>1.018</v>
      </c>
      <c r="O1340" s="4">
        <v>0.22700000000000001</v>
      </c>
      <c r="P1340" s="4">
        <v>-2.1649733587847799</v>
      </c>
      <c r="Q1340" s="4">
        <v>8.0284812025162907E-3</v>
      </c>
      <c r="R1340" s="4">
        <v>2.6355328902217999E-2</v>
      </c>
      <c r="S1340" s="4" t="s">
        <v>6177</v>
      </c>
      <c r="T1340" s="4" t="s">
        <v>6177</v>
      </c>
      <c r="U1340" s="4" t="s">
        <v>37</v>
      </c>
      <c r="V1340" s="4" t="s">
        <v>37</v>
      </c>
      <c r="W1340" s="4" t="s">
        <v>37</v>
      </c>
      <c r="X1340" s="4" t="s">
        <v>37</v>
      </c>
      <c r="Y1340" s="4" t="s">
        <v>6178</v>
      </c>
      <c r="Z1340" s="4" t="s">
        <v>37</v>
      </c>
      <c r="AA1340" s="4" t="s">
        <v>37</v>
      </c>
      <c r="AB1340" s="4" t="s">
        <v>38</v>
      </c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</row>
    <row r="1341" spans="1:43">
      <c r="A1341" s="4" t="s">
        <v>6179</v>
      </c>
      <c r="B1341" s="4">
        <v>63</v>
      </c>
      <c r="C1341" s="4">
        <v>83</v>
      </c>
      <c r="D1341" s="4">
        <v>69</v>
      </c>
      <c r="E1341" s="4">
        <v>40</v>
      </c>
      <c r="F1341" s="4">
        <v>40</v>
      </c>
      <c r="G1341" s="4">
        <v>25</v>
      </c>
      <c r="H1341" s="4">
        <v>3.6419999999999999</v>
      </c>
      <c r="I1341" s="4">
        <v>4.2169999999999996</v>
      </c>
      <c r="J1341" s="4">
        <v>4.0549999999999997</v>
      </c>
      <c r="K1341" s="4">
        <v>2.496</v>
      </c>
      <c r="L1341" s="4">
        <v>1.7849999999999999</v>
      </c>
      <c r="M1341" s="4">
        <v>1.5660000000000001</v>
      </c>
      <c r="N1341" s="4">
        <v>3.9713333333333298</v>
      </c>
      <c r="O1341" s="4">
        <v>1.9490000000000001</v>
      </c>
      <c r="P1341" s="4">
        <v>-1.0268893677645199</v>
      </c>
      <c r="Q1341" s="4">
        <v>8.1141550926246107E-3</v>
      </c>
      <c r="R1341" s="4">
        <v>2.6583032224304599E-2</v>
      </c>
      <c r="S1341" s="4" t="s">
        <v>6180</v>
      </c>
      <c r="T1341" s="4" t="s">
        <v>6181</v>
      </c>
      <c r="U1341" s="4" t="s">
        <v>37</v>
      </c>
      <c r="V1341" s="4" t="s">
        <v>37</v>
      </c>
      <c r="W1341" s="4" t="s">
        <v>37</v>
      </c>
      <c r="X1341" s="4" t="s">
        <v>37</v>
      </c>
      <c r="Y1341" s="4" t="s">
        <v>37</v>
      </c>
      <c r="Z1341" s="4" t="s">
        <v>37</v>
      </c>
      <c r="AA1341" s="4" t="s">
        <v>37</v>
      </c>
      <c r="AB1341" s="4" t="s">
        <v>38</v>
      </c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</row>
    <row r="1342" spans="1:43">
      <c r="A1342" s="4" t="s">
        <v>6182</v>
      </c>
      <c r="B1342" s="4">
        <v>7</v>
      </c>
      <c r="C1342" s="4">
        <v>20</v>
      </c>
      <c r="D1342" s="4">
        <v>10</v>
      </c>
      <c r="E1342" s="4">
        <v>3</v>
      </c>
      <c r="F1342" s="4">
        <v>0</v>
      </c>
      <c r="G1342" s="4">
        <v>0</v>
      </c>
      <c r="H1342" s="4">
        <v>0.11799999999999999</v>
      </c>
      <c r="I1342" s="4">
        <v>0.35099999999999998</v>
      </c>
      <c r="J1342" s="4">
        <v>0.19</v>
      </c>
      <c r="K1342" s="4">
        <v>5.3999999999999999E-2</v>
      </c>
      <c r="L1342" s="4">
        <v>0</v>
      </c>
      <c r="M1342" s="4">
        <v>0</v>
      </c>
      <c r="N1342" s="4">
        <v>0.21966666666666701</v>
      </c>
      <c r="O1342" s="4">
        <v>1.7999999999999999E-2</v>
      </c>
      <c r="P1342" s="4">
        <v>-3.6092471528445902</v>
      </c>
      <c r="Q1342" s="4">
        <v>8.2001705848355408E-3</v>
      </c>
      <c r="R1342" s="4">
        <v>2.6810938880559299E-2</v>
      </c>
      <c r="S1342" s="4" t="s">
        <v>6183</v>
      </c>
      <c r="T1342" s="4" t="s">
        <v>6184</v>
      </c>
      <c r="U1342" s="4" t="s">
        <v>37</v>
      </c>
      <c r="V1342" s="4" t="s">
        <v>37</v>
      </c>
      <c r="W1342" s="4" t="s">
        <v>37</v>
      </c>
      <c r="X1342" s="4" t="s">
        <v>37</v>
      </c>
      <c r="Y1342" s="4" t="s">
        <v>462</v>
      </c>
      <c r="Z1342" s="4" t="s">
        <v>37</v>
      </c>
      <c r="AA1342" s="4" t="s">
        <v>37</v>
      </c>
      <c r="AB1342" s="4" t="s">
        <v>38</v>
      </c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</row>
    <row r="1343" spans="1:43">
      <c r="A1343" s="4" t="s">
        <v>6185</v>
      </c>
      <c r="B1343" s="4">
        <v>71</v>
      </c>
      <c r="C1343" s="4">
        <v>63</v>
      </c>
      <c r="D1343" s="4">
        <v>74</v>
      </c>
      <c r="E1343" s="4">
        <v>19</v>
      </c>
      <c r="F1343" s="4">
        <v>43</v>
      </c>
      <c r="G1343" s="4">
        <v>35</v>
      </c>
      <c r="H1343" s="4">
        <v>0.81599999999999995</v>
      </c>
      <c r="I1343" s="4">
        <v>0.72699999999999998</v>
      </c>
      <c r="J1343" s="4">
        <v>0.91800000000000004</v>
      </c>
      <c r="K1343" s="4">
        <v>0.20399999999999999</v>
      </c>
      <c r="L1343" s="4">
        <v>0.46</v>
      </c>
      <c r="M1343" s="4">
        <v>0.40600000000000003</v>
      </c>
      <c r="N1343" s="4">
        <v>0.82033333333333303</v>
      </c>
      <c r="O1343" s="4">
        <v>0.35666666666666702</v>
      </c>
      <c r="P1343" s="4">
        <v>-1.20163386116965</v>
      </c>
      <c r="Q1343" s="4">
        <v>8.2234339195752498E-3</v>
      </c>
      <c r="R1343" s="4">
        <v>2.68802594327756E-2</v>
      </c>
      <c r="S1343" s="4" t="s">
        <v>6186</v>
      </c>
      <c r="T1343" s="4" t="s">
        <v>6186</v>
      </c>
      <c r="U1343" s="4" t="s">
        <v>37</v>
      </c>
      <c r="V1343" s="4" t="s">
        <v>37</v>
      </c>
      <c r="W1343" s="4" t="s">
        <v>37</v>
      </c>
      <c r="X1343" s="4" t="s">
        <v>37</v>
      </c>
      <c r="Y1343" s="4" t="s">
        <v>37</v>
      </c>
      <c r="Z1343" s="4" t="s">
        <v>37</v>
      </c>
      <c r="AA1343" s="4" t="s">
        <v>6187</v>
      </c>
      <c r="AB1343" s="4" t="s">
        <v>38</v>
      </c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</row>
    <row r="1344" spans="1:43">
      <c r="A1344" s="4" t="s">
        <v>6188</v>
      </c>
      <c r="B1344" s="4">
        <v>4</v>
      </c>
      <c r="C1344" s="4">
        <v>14</v>
      </c>
      <c r="D1344" s="4">
        <v>5</v>
      </c>
      <c r="E1344" s="4">
        <v>28</v>
      </c>
      <c r="F1344" s="4">
        <v>48</v>
      </c>
      <c r="G1344" s="4">
        <v>14</v>
      </c>
      <c r="H1344" s="4">
        <v>0.155</v>
      </c>
      <c r="I1344" s="4">
        <v>0.54500000000000004</v>
      </c>
      <c r="J1344" s="4">
        <v>0.19900000000000001</v>
      </c>
      <c r="K1344" s="4">
        <v>0.97</v>
      </c>
      <c r="L1344" s="4">
        <v>1.6639999999999999</v>
      </c>
      <c r="M1344" s="4">
        <v>0.54500000000000004</v>
      </c>
      <c r="N1344" s="4">
        <v>0.29966666666666703</v>
      </c>
      <c r="O1344" s="4">
        <v>1.0596666666666701</v>
      </c>
      <c r="P1344" s="4">
        <v>1.8221799956235301</v>
      </c>
      <c r="Q1344" s="4">
        <v>8.2746448891872996E-3</v>
      </c>
      <c r="R1344" s="4">
        <v>2.7020559656927901E-2</v>
      </c>
      <c r="S1344" s="4" t="s">
        <v>6189</v>
      </c>
      <c r="T1344" s="4" t="s">
        <v>6190</v>
      </c>
      <c r="U1344" s="4" t="s">
        <v>37</v>
      </c>
      <c r="V1344" s="4" t="s">
        <v>37</v>
      </c>
      <c r="W1344" s="4" t="s">
        <v>37</v>
      </c>
      <c r="X1344" s="4" t="s">
        <v>37</v>
      </c>
      <c r="Y1344" s="4" t="s">
        <v>838</v>
      </c>
      <c r="Z1344" s="4" t="s">
        <v>6191</v>
      </c>
      <c r="AA1344" s="4" t="s">
        <v>6192</v>
      </c>
      <c r="AB1344" s="4" t="s">
        <v>38</v>
      </c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</row>
    <row r="1345" spans="1:43">
      <c r="A1345" s="4" t="s">
        <v>6193</v>
      </c>
      <c r="B1345" s="4">
        <v>2</v>
      </c>
      <c r="C1345" s="4">
        <v>0</v>
      </c>
      <c r="D1345" s="4">
        <v>4</v>
      </c>
      <c r="E1345" s="4">
        <v>14</v>
      </c>
      <c r="F1345" s="4">
        <v>19</v>
      </c>
      <c r="G1345" s="4">
        <v>11</v>
      </c>
      <c r="H1345" s="4">
        <v>0.17499999999999999</v>
      </c>
      <c r="I1345" s="4">
        <v>0</v>
      </c>
      <c r="J1345" s="4">
        <v>0.38</v>
      </c>
      <c r="K1345" s="4">
        <v>1.123</v>
      </c>
      <c r="L1345" s="4">
        <v>1.5369999999999999</v>
      </c>
      <c r="M1345" s="4">
        <v>0.98199999999999998</v>
      </c>
      <c r="N1345" s="4">
        <v>0.185</v>
      </c>
      <c r="O1345" s="4">
        <v>1.214</v>
      </c>
      <c r="P1345" s="4">
        <v>2.7141712457393701</v>
      </c>
      <c r="Q1345" s="4">
        <v>8.3464882416218605E-3</v>
      </c>
      <c r="R1345" s="4">
        <v>2.721426861278E-2</v>
      </c>
      <c r="S1345" s="4" t="s">
        <v>6194</v>
      </c>
      <c r="T1345" s="4" t="s">
        <v>6195</v>
      </c>
      <c r="U1345" s="4" t="s">
        <v>37</v>
      </c>
      <c r="V1345" s="4" t="s">
        <v>37</v>
      </c>
      <c r="W1345" s="4" t="s">
        <v>37</v>
      </c>
      <c r="X1345" s="4" t="s">
        <v>37</v>
      </c>
      <c r="Y1345" s="4" t="s">
        <v>35</v>
      </c>
      <c r="Z1345" s="4" t="s">
        <v>783</v>
      </c>
      <c r="AA1345" s="4" t="s">
        <v>1213</v>
      </c>
      <c r="AB1345" s="4" t="s">
        <v>38</v>
      </c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</row>
    <row r="1346" spans="1:43">
      <c r="A1346" s="4" t="s">
        <v>6196</v>
      </c>
      <c r="B1346" s="4">
        <v>286</v>
      </c>
      <c r="C1346" s="4">
        <v>330</v>
      </c>
      <c r="D1346" s="4">
        <v>410</v>
      </c>
      <c r="E1346" s="4">
        <v>1298</v>
      </c>
      <c r="F1346" s="4">
        <v>505</v>
      </c>
      <c r="G1346" s="4">
        <v>572</v>
      </c>
      <c r="H1346" s="4">
        <v>26.286999999999999</v>
      </c>
      <c r="I1346" s="4">
        <v>30.486000000000001</v>
      </c>
      <c r="J1346" s="4">
        <v>40.93</v>
      </c>
      <c r="K1346" s="4">
        <v>109.154</v>
      </c>
      <c r="L1346" s="4">
        <v>42.881</v>
      </c>
      <c r="M1346" s="4">
        <v>53.581000000000003</v>
      </c>
      <c r="N1346" s="4">
        <v>32.567666666666703</v>
      </c>
      <c r="O1346" s="4">
        <v>68.5386666666667</v>
      </c>
      <c r="P1346" s="4">
        <v>1.07347776577953</v>
      </c>
      <c r="Q1346" s="4">
        <v>8.4710139213446702E-3</v>
      </c>
      <c r="R1346" s="4">
        <v>2.7544526314317499E-2</v>
      </c>
      <c r="S1346" s="4" t="s">
        <v>6197</v>
      </c>
      <c r="T1346" s="4" t="s">
        <v>6198</v>
      </c>
      <c r="U1346" s="4" t="s">
        <v>37</v>
      </c>
      <c r="V1346" s="4" t="s">
        <v>37</v>
      </c>
      <c r="W1346" s="4" t="s">
        <v>37</v>
      </c>
      <c r="X1346" s="4" t="s">
        <v>37</v>
      </c>
      <c r="Y1346" s="4" t="s">
        <v>6199</v>
      </c>
      <c r="Z1346" s="4" t="s">
        <v>37</v>
      </c>
      <c r="AA1346" s="4" t="s">
        <v>6200</v>
      </c>
      <c r="AB1346" s="4" t="s">
        <v>38</v>
      </c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</row>
    <row r="1347" spans="1:43">
      <c r="A1347" s="4" t="s">
        <v>6201</v>
      </c>
      <c r="B1347" s="4">
        <v>15</v>
      </c>
      <c r="C1347" s="4">
        <v>8</v>
      </c>
      <c r="D1347" s="4">
        <v>0</v>
      </c>
      <c r="E1347" s="4">
        <v>0</v>
      </c>
      <c r="F1347" s="4">
        <v>0</v>
      </c>
      <c r="G1347" s="4">
        <v>0</v>
      </c>
      <c r="H1347" s="4">
        <v>0.88500000000000001</v>
      </c>
      <c r="I1347" s="4">
        <v>0.47399999999999998</v>
      </c>
      <c r="J1347" s="4">
        <v>0</v>
      </c>
      <c r="K1347" s="4">
        <v>0</v>
      </c>
      <c r="L1347" s="4">
        <v>0</v>
      </c>
      <c r="M1347" s="4">
        <v>0</v>
      </c>
      <c r="N1347" s="4">
        <v>0.45300000000000001</v>
      </c>
      <c r="O1347" s="4">
        <v>1E-3</v>
      </c>
      <c r="P1347" s="4">
        <v>-8.82336724004624</v>
      </c>
      <c r="Q1347" s="4">
        <v>8.5964377589349498E-3</v>
      </c>
      <c r="R1347" s="4">
        <v>2.79384227165386E-2</v>
      </c>
      <c r="S1347" s="4" t="s">
        <v>6202</v>
      </c>
      <c r="T1347" s="4" t="s">
        <v>6203</v>
      </c>
      <c r="U1347" s="4" t="s">
        <v>37</v>
      </c>
      <c r="V1347" s="4" t="s">
        <v>37</v>
      </c>
      <c r="W1347" s="4" t="s">
        <v>37</v>
      </c>
      <c r="X1347" s="4" t="s">
        <v>37</v>
      </c>
      <c r="Y1347" s="4" t="s">
        <v>35</v>
      </c>
      <c r="Z1347" s="4" t="s">
        <v>215</v>
      </c>
      <c r="AA1347" s="4" t="s">
        <v>5910</v>
      </c>
      <c r="AB1347" s="4" t="s">
        <v>38</v>
      </c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</row>
    <row r="1348" spans="1:43">
      <c r="A1348" s="4" t="s">
        <v>6204</v>
      </c>
      <c r="B1348" s="4">
        <v>22</v>
      </c>
      <c r="C1348" s="4">
        <v>22</v>
      </c>
      <c r="D1348" s="4">
        <v>0</v>
      </c>
      <c r="E1348" s="4">
        <v>1</v>
      </c>
      <c r="F1348" s="4">
        <v>2</v>
      </c>
      <c r="G1348" s="4">
        <v>0</v>
      </c>
      <c r="H1348" s="4">
        <v>0.60899999999999999</v>
      </c>
      <c r="I1348" s="4">
        <v>0.61199999999999999</v>
      </c>
      <c r="J1348" s="4">
        <v>0</v>
      </c>
      <c r="K1348" s="4">
        <v>2.5000000000000001E-2</v>
      </c>
      <c r="L1348" s="4">
        <v>5.0999999999999997E-2</v>
      </c>
      <c r="M1348" s="4">
        <v>0</v>
      </c>
      <c r="N1348" s="4">
        <v>0.40699999999999997</v>
      </c>
      <c r="O1348" s="4">
        <v>2.5333333333333301E-2</v>
      </c>
      <c r="P1348" s="4">
        <v>-4.0059199715438201</v>
      </c>
      <c r="Q1348" s="4">
        <v>8.7311128755896208E-3</v>
      </c>
      <c r="R1348" s="4">
        <v>2.8347853781078899E-2</v>
      </c>
      <c r="S1348" s="4" t="s">
        <v>6205</v>
      </c>
      <c r="T1348" s="4" t="s">
        <v>6206</v>
      </c>
      <c r="U1348" s="4" t="s">
        <v>340</v>
      </c>
      <c r="V1348" s="4" t="s">
        <v>3982</v>
      </c>
      <c r="W1348" s="4" t="s">
        <v>3983</v>
      </c>
      <c r="X1348" s="4" t="s">
        <v>3984</v>
      </c>
      <c r="Y1348" s="4" t="s">
        <v>329</v>
      </c>
      <c r="Z1348" s="4" t="s">
        <v>3985</v>
      </c>
      <c r="AA1348" s="4" t="s">
        <v>3986</v>
      </c>
      <c r="AB1348" s="4" t="s">
        <v>38</v>
      </c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</row>
    <row r="1349" spans="1:43">
      <c r="A1349" s="4" t="s">
        <v>6207</v>
      </c>
      <c r="B1349" s="4">
        <v>17</v>
      </c>
      <c r="C1349" s="4">
        <v>14</v>
      </c>
      <c r="D1349" s="4">
        <v>10</v>
      </c>
      <c r="E1349" s="4">
        <v>4</v>
      </c>
      <c r="F1349" s="4">
        <v>0</v>
      </c>
      <c r="G1349" s="4">
        <v>1</v>
      </c>
      <c r="H1349" s="4">
        <v>1.617</v>
      </c>
      <c r="I1349" s="4">
        <v>1.3380000000000001</v>
      </c>
      <c r="J1349" s="4">
        <v>1.0329999999999999</v>
      </c>
      <c r="K1349" s="4">
        <v>0.34799999999999998</v>
      </c>
      <c r="L1349" s="4">
        <v>0</v>
      </c>
      <c r="M1349" s="4">
        <v>9.7000000000000003E-2</v>
      </c>
      <c r="N1349" s="4">
        <v>1.3293333333333299</v>
      </c>
      <c r="O1349" s="4">
        <v>0.14833333333333301</v>
      </c>
      <c r="P1349" s="4">
        <v>-3.16378816854444</v>
      </c>
      <c r="Q1349" s="4">
        <v>8.9196611503230706E-3</v>
      </c>
      <c r="R1349" s="4">
        <v>2.8909635033323999E-2</v>
      </c>
      <c r="S1349" s="4" t="s">
        <v>6208</v>
      </c>
      <c r="T1349" s="4" t="s">
        <v>6209</v>
      </c>
      <c r="U1349" s="4" t="s">
        <v>37</v>
      </c>
      <c r="V1349" s="4" t="s">
        <v>37</v>
      </c>
      <c r="W1349" s="4" t="s">
        <v>37</v>
      </c>
      <c r="X1349" s="4" t="s">
        <v>37</v>
      </c>
      <c r="Y1349" s="4" t="s">
        <v>37</v>
      </c>
      <c r="Z1349" s="4" t="s">
        <v>37</v>
      </c>
      <c r="AA1349" s="4" t="s">
        <v>37</v>
      </c>
      <c r="AB1349" s="4" t="s">
        <v>38</v>
      </c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</row>
    <row r="1350" spans="1:43">
      <c r="A1350" s="4" t="s">
        <v>6210</v>
      </c>
      <c r="B1350" s="4">
        <v>33</v>
      </c>
      <c r="C1350" s="4">
        <v>21</v>
      </c>
      <c r="D1350" s="4">
        <v>42</v>
      </c>
      <c r="E1350" s="4">
        <v>124</v>
      </c>
      <c r="F1350" s="4">
        <v>73</v>
      </c>
      <c r="G1350" s="4">
        <v>35</v>
      </c>
      <c r="H1350" s="4">
        <v>1.034</v>
      </c>
      <c r="I1350" s="4">
        <v>0.66100000000000003</v>
      </c>
      <c r="J1350" s="4">
        <v>1.429</v>
      </c>
      <c r="K1350" s="4">
        <v>3.532</v>
      </c>
      <c r="L1350" s="4">
        <v>2.1120000000000001</v>
      </c>
      <c r="M1350" s="4">
        <v>1.117</v>
      </c>
      <c r="N1350" s="4">
        <v>1.0413333333333299</v>
      </c>
      <c r="O1350" s="4">
        <v>2.2536666666666698</v>
      </c>
      <c r="P1350" s="4">
        <v>1.11384219367006</v>
      </c>
      <c r="Q1350" s="4">
        <v>8.9969248547350899E-3</v>
      </c>
      <c r="R1350" s="4">
        <v>2.9152808941573301E-2</v>
      </c>
      <c r="S1350" s="4" t="s">
        <v>6211</v>
      </c>
      <c r="T1350" s="4" t="s">
        <v>6212</v>
      </c>
      <c r="U1350" s="4" t="s">
        <v>37</v>
      </c>
      <c r="V1350" s="4" t="s">
        <v>37</v>
      </c>
      <c r="W1350" s="4" t="s">
        <v>37</v>
      </c>
      <c r="X1350" s="4" t="s">
        <v>37</v>
      </c>
      <c r="Y1350" s="4" t="s">
        <v>462</v>
      </c>
      <c r="Z1350" s="4" t="s">
        <v>37</v>
      </c>
      <c r="AA1350" s="4" t="s">
        <v>2416</v>
      </c>
      <c r="AB1350" s="4" t="s">
        <v>38</v>
      </c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</row>
    <row r="1351" spans="1:43">
      <c r="A1351" s="4" t="s">
        <v>6213</v>
      </c>
      <c r="B1351" s="4">
        <v>17</v>
      </c>
      <c r="C1351" s="4">
        <v>6</v>
      </c>
      <c r="D1351" s="4">
        <v>0</v>
      </c>
      <c r="E1351" s="4">
        <v>0</v>
      </c>
      <c r="F1351" s="4">
        <v>0</v>
      </c>
      <c r="G1351" s="4">
        <v>0</v>
      </c>
      <c r="H1351" s="4">
        <v>1.3340000000000001</v>
      </c>
      <c r="I1351" s="4">
        <v>0.47299999999999998</v>
      </c>
      <c r="J1351" s="4">
        <v>0</v>
      </c>
      <c r="K1351" s="4">
        <v>0</v>
      </c>
      <c r="L1351" s="4">
        <v>0</v>
      </c>
      <c r="M1351" s="4">
        <v>0</v>
      </c>
      <c r="N1351" s="4">
        <v>0.60233333333333305</v>
      </c>
      <c r="O1351" s="4">
        <v>1E-3</v>
      </c>
      <c r="P1351" s="4">
        <v>-9.2344182901434397</v>
      </c>
      <c r="Q1351" s="4">
        <v>9.0197460338512607E-3</v>
      </c>
      <c r="R1351" s="4">
        <v>2.9212872242768199E-2</v>
      </c>
      <c r="S1351" s="4" t="s">
        <v>6214</v>
      </c>
      <c r="T1351" s="4" t="s">
        <v>6215</v>
      </c>
      <c r="U1351" s="4" t="s">
        <v>6216</v>
      </c>
      <c r="V1351" s="4" t="s">
        <v>6217</v>
      </c>
      <c r="W1351" s="4" t="s">
        <v>6218</v>
      </c>
      <c r="X1351" s="4" t="s">
        <v>6219</v>
      </c>
      <c r="Y1351" s="4" t="s">
        <v>125</v>
      </c>
      <c r="Z1351" s="4" t="s">
        <v>6220</v>
      </c>
      <c r="AA1351" s="4" t="s">
        <v>6221</v>
      </c>
      <c r="AB1351" s="4" t="s">
        <v>38</v>
      </c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</row>
    <row r="1352" spans="1:43">
      <c r="A1352" s="4" t="s">
        <v>6222</v>
      </c>
      <c r="B1352" s="4">
        <v>1</v>
      </c>
      <c r="C1352" s="4">
        <v>0</v>
      </c>
      <c r="D1352" s="4">
        <v>4</v>
      </c>
      <c r="E1352" s="4">
        <v>15</v>
      </c>
      <c r="F1352" s="4">
        <v>20</v>
      </c>
      <c r="G1352" s="4">
        <v>7</v>
      </c>
      <c r="H1352" s="4">
        <v>7.0999999999999994E-2</v>
      </c>
      <c r="I1352" s="4">
        <v>0</v>
      </c>
      <c r="J1352" s="4">
        <v>0.307</v>
      </c>
      <c r="K1352" s="4">
        <v>0.96899999999999997</v>
      </c>
      <c r="L1352" s="4">
        <v>1.304</v>
      </c>
      <c r="M1352" s="4">
        <v>0.503</v>
      </c>
      <c r="N1352" s="4">
        <v>0.126</v>
      </c>
      <c r="O1352" s="4">
        <v>0.92533333333333301</v>
      </c>
      <c r="P1352" s="4">
        <v>2.87654942835719</v>
      </c>
      <c r="Q1352" s="4">
        <v>9.1041806463724208E-3</v>
      </c>
      <c r="R1352" s="4">
        <v>2.9449122165231999E-2</v>
      </c>
      <c r="S1352" s="4" t="s">
        <v>6223</v>
      </c>
      <c r="T1352" s="4" t="s">
        <v>6224</v>
      </c>
      <c r="U1352" s="4" t="s">
        <v>37</v>
      </c>
      <c r="V1352" s="4" t="s">
        <v>37</v>
      </c>
      <c r="W1352" s="4" t="s">
        <v>37</v>
      </c>
      <c r="X1352" s="4" t="s">
        <v>37</v>
      </c>
      <c r="Y1352" s="4" t="s">
        <v>37</v>
      </c>
      <c r="Z1352" s="4" t="s">
        <v>37</v>
      </c>
      <c r="AA1352" s="4" t="s">
        <v>37</v>
      </c>
      <c r="AB1352" s="4" t="s">
        <v>38</v>
      </c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</row>
    <row r="1353" spans="1:43">
      <c r="A1353" s="4" t="s">
        <v>6225</v>
      </c>
      <c r="B1353" s="4">
        <v>5</v>
      </c>
      <c r="C1353" s="4">
        <v>8</v>
      </c>
      <c r="D1353" s="4">
        <v>5</v>
      </c>
      <c r="E1353" s="4">
        <v>0</v>
      </c>
      <c r="F1353" s="4">
        <v>0</v>
      </c>
      <c r="G1353" s="4">
        <v>0</v>
      </c>
      <c r="H1353" s="4">
        <v>0.42199999999999999</v>
      </c>
      <c r="I1353" s="4">
        <v>0.67800000000000005</v>
      </c>
      <c r="J1353" s="4">
        <v>0.45800000000000002</v>
      </c>
      <c r="K1353" s="4">
        <v>0</v>
      </c>
      <c r="L1353" s="4">
        <v>0</v>
      </c>
      <c r="M1353" s="4">
        <v>0</v>
      </c>
      <c r="N1353" s="4">
        <v>0.51933333333333298</v>
      </c>
      <c r="O1353" s="4">
        <v>1E-3</v>
      </c>
      <c r="P1353" s="4">
        <v>-9.0205170173405094</v>
      </c>
      <c r="Q1353" s="4">
        <v>9.1350010447883608E-3</v>
      </c>
      <c r="R1353" s="4">
        <v>2.9534162812545402E-2</v>
      </c>
      <c r="S1353" s="4" t="s">
        <v>6226</v>
      </c>
      <c r="T1353" s="4" t="s">
        <v>6226</v>
      </c>
      <c r="U1353" s="4" t="s">
        <v>37</v>
      </c>
      <c r="V1353" s="4" t="s">
        <v>37</v>
      </c>
      <c r="W1353" s="4" t="s">
        <v>37</v>
      </c>
      <c r="X1353" s="4" t="s">
        <v>37</v>
      </c>
      <c r="Y1353" s="4" t="s">
        <v>6227</v>
      </c>
      <c r="Z1353" s="4" t="s">
        <v>6228</v>
      </c>
      <c r="AA1353" s="4" t="s">
        <v>6229</v>
      </c>
      <c r="AB1353" s="4" t="s">
        <v>38</v>
      </c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</row>
    <row r="1354" spans="1:43">
      <c r="A1354" s="4" t="s">
        <v>6230</v>
      </c>
      <c r="B1354" s="4">
        <v>27</v>
      </c>
      <c r="C1354" s="4">
        <v>23</v>
      </c>
      <c r="D1354" s="4">
        <v>24</v>
      </c>
      <c r="E1354" s="4">
        <v>53</v>
      </c>
      <c r="F1354" s="4">
        <v>67</v>
      </c>
      <c r="G1354" s="4">
        <v>43</v>
      </c>
      <c r="H1354" s="4">
        <v>0.51</v>
      </c>
      <c r="I1354" s="4">
        <v>0.42399999999999999</v>
      </c>
      <c r="J1354" s="4">
        <v>0.504</v>
      </c>
      <c r="K1354" s="4">
        <v>0.93700000000000006</v>
      </c>
      <c r="L1354" s="4">
        <v>1.1719999999999999</v>
      </c>
      <c r="M1354" s="4">
        <v>0.83499999999999996</v>
      </c>
      <c r="N1354" s="4">
        <v>0.479333333333333</v>
      </c>
      <c r="O1354" s="4">
        <v>0.98133333333333295</v>
      </c>
      <c r="P1354" s="4">
        <v>1.0337139956177199</v>
      </c>
      <c r="Q1354" s="4">
        <v>9.5701779427066098E-3</v>
      </c>
      <c r="R1354" s="4">
        <v>3.07505052230043E-2</v>
      </c>
      <c r="S1354" s="4" t="s">
        <v>6231</v>
      </c>
      <c r="T1354" s="4" t="s">
        <v>6232</v>
      </c>
      <c r="U1354" s="4" t="s">
        <v>89</v>
      </c>
      <c r="V1354" s="4" t="s">
        <v>3866</v>
      </c>
      <c r="W1354" s="4" t="s">
        <v>6233</v>
      </c>
      <c r="X1354" s="4" t="s">
        <v>6234</v>
      </c>
      <c r="Y1354" s="4" t="s">
        <v>6235</v>
      </c>
      <c r="Z1354" s="4" t="s">
        <v>6236</v>
      </c>
      <c r="AA1354" s="4" t="s">
        <v>6237</v>
      </c>
      <c r="AB1354" s="4" t="s">
        <v>38</v>
      </c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</row>
    <row r="1355" spans="1:43">
      <c r="A1355" s="4" t="s">
        <v>6238</v>
      </c>
      <c r="B1355" s="4">
        <v>129</v>
      </c>
      <c r="C1355" s="4">
        <v>65</v>
      </c>
      <c r="D1355" s="4">
        <v>0</v>
      </c>
      <c r="E1355" s="4">
        <v>1</v>
      </c>
      <c r="F1355" s="4">
        <v>0</v>
      </c>
      <c r="G1355" s="4">
        <v>0</v>
      </c>
      <c r="H1355" s="4">
        <v>15.834</v>
      </c>
      <c r="I1355" s="4">
        <v>8.0190000000000001</v>
      </c>
      <c r="J1355" s="4">
        <v>0</v>
      </c>
      <c r="K1355" s="4">
        <v>0.112</v>
      </c>
      <c r="L1355" s="4">
        <v>0</v>
      </c>
      <c r="M1355" s="4">
        <v>0</v>
      </c>
      <c r="N1355" s="4">
        <v>7.9509999999999996</v>
      </c>
      <c r="O1355" s="4">
        <v>3.7333333333333302E-2</v>
      </c>
      <c r="P1355" s="4">
        <v>-7.73452818338464</v>
      </c>
      <c r="Q1355" s="4">
        <v>9.7388403707279296E-3</v>
      </c>
      <c r="R1355" s="4">
        <v>3.11618992868519E-2</v>
      </c>
      <c r="S1355" s="4" t="s">
        <v>6239</v>
      </c>
      <c r="T1355" s="4" t="s">
        <v>6240</v>
      </c>
      <c r="U1355" s="4" t="s">
        <v>37</v>
      </c>
      <c r="V1355" s="4" t="s">
        <v>37</v>
      </c>
      <c r="W1355" s="4" t="s">
        <v>37</v>
      </c>
      <c r="X1355" s="4" t="s">
        <v>37</v>
      </c>
      <c r="Y1355" s="4" t="s">
        <v>35</v>
      </c>
      <c r="Z1355" s="4" t="s">
        <v>37</v>
      </c>
      <c r="AA1355" s="4" t="s">
        <v>6241</v>
      </c>
      <c r="AB1355" s="4" t="s">
        <v>38</v>
      </c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</row>
    <row r="1356" spans="1:43">
      <c r="A1356" s="4" t="s">
        <v>6242</v>
      </c>
      <c r="B1356" s="4">
        <v>30</v>
      </c>
      <c r="C1356" s="4">
        <v>33</v>
      </c>
      <c r="D1356" s="4">
        <v>21</v>
      </c>
      <c r="E1356" s="4">
        <v>91</v>
      </c>
      <c r="F1356" s="4">
        <v>62</v>
      </c>
      <c r="G1356" s="4">
        <v>38</v>
      </c>
      <c r="H1356" s="4">
        <v>0.40300000000000002</v>
      </c>
      <c r="I1356" s="4">
        <v>0.43</v>
      </c>
      <c r="J1356" s="4">
        <v>0.30599999999999999</v>
      </c>
      <c r="K1356" s="4">
        <v>1.085</v>
      </c>
      <c r="L1356" s="4">
        <v>0.76900000000000002</v>
      </c>
      <c r="M1356" s="4">
        <v>0.51400000000000001</v>
      </c>
      <c r="N1356" s="4">
        <v>0.37966666666666699</v>
      </c>
      <c r="O1356" s="4">
        <v>0.789333333333333</v>
      </c>
      <c r="P1356" s="4">
        <v>1.0559013339208401</v>
      </c>
      <c r="Q1356" s="4">
        <v>9.8133693789744895E-3</v>
      </c>
      <c r="R1356" s="4">
        <v>3.1369581596579703E-2</v>
      </c>
      <c r="S1356" s="4" t="s">
        <v>6243</v>
      </c>
      <c r="T1356" s="4" t="s">
        <v>6244</v>
      </c>
      <c r="U1356" s="4" t="s">
        <v>37</v>
      </c>
      <c r="V1356" s="4" t="s">
        <v>37</v>
      </c>
      <c r="W1356" s="4" t="s">
        <v>37</v>
      </c>
      <c r="X1356" s="4" t="s">
        <v>37</v>
      </c>
      <c r="Y1356" s="4" t="s">
        <v>6245</v>
      </c>
      <c r="Z1356" s="4" t="s">
        <v>37</v>
      </c>
      <c r="AA1356" s="4" t="s">
        <v>6246</v>
      </c>
      <c r="AB1356" s="4" t="s">
        <v>38</v>
      </c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</row>
    <row r="1357" spans="1:43">
      <c r="A1357" s="4" t="s">
        <v>6247</v>
      </c>
      <c r="B1357" s="4">
        <v>19</v>
      </c>
      <c r="C1357" s="4">
        <v>4</v>
      </c>
      <c r="D1357" s="4">
        <v>0</v>
      </c>
      <c r="E1357" s="4">
        <v>0</v>
      </c>
      <c r="F1357" s="4">
        <v>0</v>
      </c>
      <c r="G1357" s="4">
        <v>0</v>
      </c>
      <c r="H1357" s="4">
        <v>3.4209999999999998</v>
      </c>
      <c r="I1357" s="4">
        <v>0.72399999999999998</v>
      </c>
      <c r="J1357" s="4">
        <v>0</v>
      </c>
      <c r="K1357" s="4">
        <v>0</v>
      </c>
      <c r="L1357" s="4">
        <v>0</v>
      </c>
      <c r="M1357" s="4">
        <v>0</v>
      </c>
      <c r="N1357" s="4">
        <v>1.3816666666666699</v>
      </c>
      <c r="O1357" s="4">
        <v>1E-3</v>
      </c>
      <c r="P1357" s="4">
        <v>-10.432193885662</v>
      </c>
      <c r="Q1357" s="4">
        <v>9.82300366065301E-3</v>
      </c>
      <c r="R1357" s="4">
        <v>3.1392682532170299E-2</v>
      </c>
      <c r="S1357" s="4" t="s">
        <v>6248</v>
      </c>
      <c r="T1357" s="4" t="s">
        <v>6249</v>
      </c>
      <c r="U1357" s="4" t="s">
        <v>37</v>
      </c>
      <c r="V1357" s="4" t="s">
        <v>37</v>
      </c>
      <c r="W1357" s="4" t="s">
        <v>37</v>
      </c>
      <c r="X1357" s="4" t="s">
        <v>37</v>
      </c>
      <c r="Y1357" s="4" t="s">
        <v>35</v>
      </c>
      <c r="Z1357" s="4" t="s">
        <v>37</v>
      </c>
      <c r="AA1357" s="4" t="s">
        <v>143</v>
      </c>
      <c r="AB1357" s="4" t="s">
        <v>38</v>
      </c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</row>
    <row r="1358" spans="1:43">
      <c r="A1358" s="4" t="s">
        <v>6250</v>
      </c>
      <c r="B1358" s="4">
        <v>23</v>
      </c>
      <c r="C1358" s="4">
        <v>19</v>
      </c>
      <c r="D1358" s="4">
        <v>9</v>
      </c>
      <c r="E1358" s="4">
        <v>52</v>
      </c>
      <c r="F1358" s="4">
        <v>39</v>
      </c>
      <c r="G1358" s="4">
        <v>40</v>
      </c>
      <c r="H1358" s="4">
        <v>0.126</v>
      </c>
      <c r="I1358" s="4">
        <v>0.105</v>
      </c>
      <c r="J1358" s="4">
        <v>5.3999999999999999E-2</v>
      </c>
      <c r="K1358" s="4">
        <v>0.26200000000000001</v>
      </c>
      <c r="L1358" s="4">
        <v>0.19800000000000001</v>
      </c>
      <c r="M1358" s="4">
        <v>0.224</v>
      </c>
      <c r="N1358" s="4">
        <v>9.5000000000000001E-2</v>
      </c>
      <c r="O1358" s="4">
        <v>0.22800000000000001</v>
      </c>
      <c r="P1358" s="4">
        <v>1.2630344058337899</v>
      </c>
      <c r="Q1358" s="4">
        <v>9.8728996829195396E-3</v>
      </c>
      <c r="R1358" s="4">
        <v>3.1544410430185701E-2</v>
      </c>
      <c r="S1358" s="4" t="s">
        <v>6251</v>
      </c>
      <c r="T1358" s="4" t="s">
        <v>6252</v>
      </c>
      <c r="U1358" s="4" t="s">
        <v>37</v>
      </c>
      <c r="V1358" s="4" t="s">
        <v>37</v>
      </c>
      <c r="W1358" s="4" t="s">
        <v>37</v>
      </c>
      <c r="X1358" s="4" t="s">
        <v>37</v>
      </c>
      <c r="Y1358" s="4" t="s">
        <v>6253</v>
      </c>
      <c r="Z1358" s="4" t="s">
        <v>6254</v>
      </c>
      <c r="AA1358" s="4" t="s">
        <v>6255</v>
      </c>
      <c r="AB1358" s="4" t="s">
        <v>38</v>
      </c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</row>
    <row r="1359" spans="1:43">
      <c r="A1359" s="4" t="s">
        <v>6256</v>
      </c>
      <c r="B1359" s="4">
        <v>7</v>
      </c>
      <c r="C1359" s="4">
        <v>5</v>
      </c>
      <c r="D1359" s="4">
        <v>2</v>
      </c>
      <c r="E1359" s="4">
        <v>31</v>
      </c>
      <c r="F1359" s="4">
        <v>18</v>
      </c>
      <c r="G1359" s="4">
        <v>13</v>
      </c>
      <c r="H1359" s="4">
        <v>0.49399999999999999</v>
      </c>
      <c r="I1359" s="4">
        <v>0.35499999999999998</v>
      </c>
      <c r="J1359" s="4">
        <v>0.153</v>
      </c>
      <c r="K1359" s="4">
        <v>2.0030000000000001</v>
      </c>
      <c r="L1359" s="4">
        <v>1.1739999999999999</v>
      </c>
      <c r="M1359" s="4">
        <v>0.93500000000000005</v>
      </c>
      <c r="N1359" s="4">
        <v>0.33400000000000002</v>
      </c>
      <c r="O1359" s="4">
        <v>1.37066666666667</v>
      </c>
      <c r="P1359" s="4">
        <v>2.03695775599867</v>
      </c>
      <c r="Q1359" s="4">
        <v>1.00195321010348E-2</v>
      </c>
      <c r="R1359" s="4">
        <v>3.1965911197796099E-2</v>
      </c>
      <c r="S1359" s="4" t="s">
        <v>38</v>
      </c>
      <c r="T1359" s="4" t="s">
        <v>6257</v>
      </c>
      <c r="U1359" s="4" t="s">
        <v>37</v>
      </c>
      <c r="V1359" s="4" t="s">
        <v>37</v>
      </c>
      <c r="W1359" s="4" t="s">
        <v>37</v>
      </c>
      <c r="X1359" s="4" t="s">
        <v>37</v>
      </c>
      <c r="Y1359" s="4" t="s">
        <v>37</v>
      </c>
      <c r="Z1359" s="4" t="s">
        <v>37</v>
      </c>
      <c r="AA1359" s="4" t="s">
        <v>37</v>
      </c>
      <c r="AB1359" s="4" t="s">
        <v>38</v>
      </c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</row>
    <row r="1360" spans="1:43">
      <c r="A1360" s="4" t="s">
        <v>6258</v>
      </c>
      <c r="B1360" s="4">
        <v>13</v>
      </c>
      <c r="C1360" s="4">
        <v>9</v>
      </c>
      <c r="D1360" s="4">
        <v>0</v>
      </c>
      <c r="E1360" s="4">
        <v>0</v>
      </c>
      <c r="F1360" s="4">
        <v>0</v>
      </c>
      <c r="G1360" s="4">
        <v>0</v>
      </c>
      <c r="H1360" s="4">
        <v>0.373</v>
      </c>
      <c r="I1360" s="4">
        <v>0.25900000000000001</v>
      </c>
      <c r="J1360" s="4">
        <v>0</v>
      </c>
      <c r="K1360" s="4">
        <v>0</v>
      </c>
      <c r="L1360" s="4">
        <v>0</v>
      </c>
      <c r="M1360" s="4">
        <v>0</v>
      </c>
      <c r="N1360" s="4">
        <v>0.210666666666667</v>
      </c>
      <c r="O1360" s="4">
        <v>1E-3</v>
      </c>
      <c r="P1360" s="4">
        <v>-7.7188182474559497</v>
      </c>
      <c r="Q1360" s="4">
        <v>1.00514951328965E-2</v>
      </c>
      <c r="R1360" s="4">
        <v>3.2060040371290899E-2</v>
      </c>
      <c r="S1360" s="4" t="s">
        <v>6259</v>
      </c>
      <c r="T1360" s="4" t="s">
        <v>6260</v>
      </c>
      <c r="U1360" s="4" t="s">
        <v>89</v>
      </c>
      <c r="V1360" s="4" t="s">
        <v>3391</v>
      </c>
      <c r="W1360" s="4" t="s">
        <v>6261</v>
      </c>
      <c r="X1360" s="4" t="s">
        <v>6262</v>
      </c>
      <c r="Y1360" s="4" t="s">
        <v>4701</v>
      </c>
      <c r="Z1360" s="4" t="s">
        <v>2442</v>
      </c>
      <c r="AA1360" s="4" t="s">
        <v>2443</v>
      </c>
      <c r="AB1360" s="4" t="s">
        <v>38</v>
      </c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</row>
    <row r="1361" spans="1:43">
      <c r="A1361" s="4" t="s">
        <v>6263</v>
      </c>
      <c r="B1361" s="4">
        <v>91</v>
      </c>
      <c r="C1361" s="4">
        <v>59</v>
      </c>
      <c r="D1361" s="4">
        <v>69</v>
      </c>
      <c r="E1361" s="4">
        <v>20</v>
      </c>
      <c r="F1361" s="4">
        <v>47</v>
      </c>
      <c r="G1361" s="4">
        <v>36</v>
      </c>
      <c r="H1361" s="4">
        <v>4.4000000000000004</v>
      </c>
      <c r="I1361" s="4">
        <v>2.867</v>
      </c>
      <c r="J1361" s="4">
        <v>3.6240000000000001</v>
      </c>
      <c r="K1361" s="4">
        <v>0.88600000000000001</v>
      </c>
      <c r="L1361" s="4">
        <v>2.1</v>
      </c>
      <c r="M1361" s="4">
        <v>1.774</v>
      </c>
      <c r="N1361" s="4">
        <v>3.6303333333333301</v>
      </c>
      <c r="O1361" s="4">
        <v>1.58666666666667</v>
      </c>
      <c r="P1361" s="4">
        <v>-1.1941029482101999</v>
      </c>
      <c r="Q1361" s="4">
        <v>1.00917708562613E-2</v>
      </c>
      <c r="R1361" s="4">
        <v>3.2172762883812003E-2</v>
      </c>
      <c r="S1361" s="4" t="s">
        <v>6264</v>
      </c>
      <c r="T1361" s="4" t="s">
        <v>6265</v>
      </c>
      <c r="U1361" s="4" t="s">
        <v>37</v>
      </c>
      <c r="V1361" s="4" t="s">
        <v>37</v>
      </c>
      <c r="W1361" s="4" t="s">
        <v>37</v>
      </c>
      <c r="X1361" s="4" t="s">
        <v>37</v>
      </c>
      <c r="Y1361" s="4" t="s">
        <v>6266</v>
      </c>
      <c r="Z1361" s="4" t="s">
        <v>660</v>
      </c>
      <c r="AA1361" s="4" t="s">
        <v>6267</v>
      </c>
      <c r="AB1361" s="4" t="s">
        <v>38</v>
      </c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</row>
    <row r="1362" spans="1:43">
      <c r="A1362" s="4" t="s">
        <v>6268</v>
      </c>
      <c r="B1362" s="4">
        <v>16</v>
      </c>
      <c r="C1362" s="4">
        <v>23</v>
      </c>
      <c r="D1362" s="4">
        <v>14</v>
      </c>
      <c r="E1362" s="4">
        <v>54</v>
      </c>
      <c r="F1362" s="4">
        <v>47</v>
      </c>
      <c r="G1362" s="4">
        <v>31</v>
      </c>
      <c r="H1362" s="4">
        <v>0.19700000000000001</v>
      </c>
      <c r="I1362" s="4">
        <v>0.27300000000000002</v>
      </c>
      <c r="J1362" s="4">
        <v>0.17299999999999999</v>
      </c>
      <c r="K1362" s="4">
        <v>0.60199999999999998</v>
      </c>
      <c r="L1362" s="4">
        <v>0.51400000000000001</v>
      </c>
      <c r="M1362" s="4">
        <v>0.38900000000000001</v>
      </c>
      <c r="N1362" s="4">
        <v>0.21433333333333299</v>
      </c>
      <c r="O1362" s="4">
        <v>0.50166666666666704</v>
      </c>
      <c r="P1362" s="4">
        <v>1.2268728443191199</v>
      </c>
      <c r="Q1362" s="4">
        <v>1.0165009390581899E-2</v>
      </c>
      <c r="R1362" s="4">
        <v>3.2374586576403901E-2</v>
      </c>
      <c r="S1362" s="4" t="s">
        <v>6269</v>
      </c>
      <c r="T1362" s="4" t="s">
        <v>6270</v>
      </c>
      <c r="U1362" s="4" t="s">
        <v>37</v>
      </c>
      <c r="V1362" s="4" t="s">
        <v>37</v>
      </c>
      <c r="W1362" s="4" t="s">
        <v>37</v>
      </c>
      <c r="X1362" s="4" t="s">
        <v>37</v>
      </c>
      <c r="Y1362" s="4" t="s">
        <v>37</v>
      </c>
      <c r="Z1362" s="4" t="s">
        <v>3483</v>
      </c>
      <c r="AA1362" s="4" t="s">
        <v>3484</v>
      </c>
      <c r="AB1362" s="4" t="s">
        <v>38</v>
      </c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</row>
    <row r="1363" spans="1:43">
      <c r="A1363" s="4" t="s">
        <v>6271</v>
      </c>
      <c r="B1363" s="4">
        <v>1</v>
      </c>
      <c r="C1363" s="4">
        <v>1</v>
      </c>
      <c r="D1363" s="4">
        <v>2</v>
      </c>
      <c r="E1363" s="4">
        <v>18</v>
      </c>
      <c r="F1363" s="4">
        <v>6</v>
      </c>
      <c r="G1363" s="4">
        <v>11</v>
      </c>
      <c r="H1363" s="4">
        <v>3.1E-2</v>
      </c>
      <c r="I1363" s="4">
        <v>3.1E-2</v>
      </c>
      <c r="J1363" s="4">
        <v>6.6000000000000003E-2</v>
      </c>
      <c r="K1363" s="4">
        <v>0.503</v>
      </c>
      <c r="L1363" s="4">
        <v>0.16900000000000001</v>
      </c>
      <c r="M1363" s="4">
        <v>0.34200000000000003</v>
      </c>
      <c r="N1363" s="4">
        <v>4.26666666666667E-2</v>
      </c>
      <c r="O1363" s="4">
        <v>0.33800000000000002</v>
      </c>
      <c r="P1363" s="4">
        <v>2.98584193700334</v>
      </c>
      <c r="Q1363" s="4">
        <v>1.01774442516636E-2</v>
      </c>
      <c r="R1363" s="4">
        <v>3.2390455356954298E-2</v>
      </c>
      <c r="S1363" s="4" t="s">
        <v>6272</v>
      </c>
      <c r="T1363" s="4" t="s">
        <v>6273</v>
      </c>
      <c r="U1363" s="4" t="s">
        <v>37</v>
      </c>
      <c r="V1363" s="4" t="s">
        <v>37</v>
      </c>
      <c r="W1363" s="4" t="s">
        <v>37</v>
      </c>
      <c r="X1363" s="4" t="s">
        <v>37</v>
      </c>
      <c r="Y1363" s="4" t="s">
        <v>37</v>
      </c>
      <c r="Z1363" s="4" t="s">
        <v>37</v>
      </c>
      <c r="AA1363" s="4" t="s">
        <v>37</v>
      </c>
      <c r="AB1363" s="4" t="s">
        <v>38</v>
      </c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</row>
    <row r="1364" spans="1:43">
      <c r="A1364" s="4" t="s">
        <v>6274</v>
      </c>
      <c r="B1364" s="4">
        <v>13</v>
      </c>
      <c r="C1364" s="4">
        <v>32</v>
      </c>
      <c r="D1364" s="4">
        <v>51</v>
      </c>
      <c r="E1364" s="4">
        <v>79</v>
      </c>
      <c r="F1364" s="4">
        <v>79</v>
      </c>
      <c r="G1364" s="4">
        <v>62</v>
      </c>
      <c r="H1364" s="4">
        <v>1.1080000000000001</v>
      </c>
      <c r="I1364" s="4">
        <v>2.7410000000000001</v>
      </c>
      <c r="J1364" s="4">
        <v>4.7210000000000001</v>
      </c>
      <c r="K1364" s="4">
        <v>6.1660000000000004</v>
      </c>
      <c r="L1364" s="4">
        <v>6.22</v>
      </c>
      <c r="M1364" s="4">
        <v>5.3860000000000001</v>
      </c>
      <c r="N1364" s="4">
        <v>2.85666666666667</v>
      </c>
      <c r="O1364" s="4">
        <v>5.9240000000000004</v>
      </c>
      <c r="P1364" s="4">
        <v>1.0522389370101399</v>
      </c>
      <c r="Q1364" s="4">
        <v>1.02712027871412E-2</v>
      </c>
      <c r="R1364" s="4">
        <v>3.2656964921124999E-2</v>
      </c>
      <c r="S1364" s="4" t="s">
        <v>6275</v>
      </c>
      <c r="T1364" s="4" t="s">
        <v>6276</v>
      </c>
      <c r="U1364" s="4" t="s">
        <v>37</v>
      </c>
      <c r="V1364" s="4" t="s">
        <v>37</v>
      </c>
      <c r="W1364" s="4" t="s">
        <v>37</v>
      </c>
      <c r="X1364" s="4" t="s">
        <v>37</v>
      </c>
      <c r="Y1364" s="4" t="s">
        <v>117</v>
      </c>
      <c r="Z1364" s="4" t="s">
        <v>6277</v>
      </c>
      <c r="AA1364" s="4" t="s">
        <v>6278</v>
      </c>
      <c r="AB1364" s="4" t="s">
        <v>38</v>
      </c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</row>
    <row r="1365" spans="1:43">
      <c r="A1365" s="4" t="s">
        <v>6279</v>
      </c>
      <c r="B1365" s="4">
        <v>7</v>
      </c>
      <c r="C1365" s="4">
        <v>15</v>
      </c>
      <c r="D1365" s="4">
        <v>0</v>
      </c>
      <c r="E1365" s="4">
        <v>0</v>
      </c>
      <c r="F1365" s="4">
        <v>0</v>
      </c>
      <c r="G1365" s="4">
        <v>0</v>
      </c>
      <c r="H1365" s="4">
        <v>0.47799999999999998</v>
      </c>
      <c r="I1365" s="4">
        <v>1.0289999999999999</v>
      </c>
      <c r="J1365" s="4">
        <v>0</v>
      </c>
      <c r="K1365" s="4">
        <v>0</v>
      </c>
      <c r="L1365" s="4">
        <v>0</v>
      </c>
      <c r="M1365" s="4">
        <v>0</v>
      </c>
      <c r="N1365" s="4">
        <v>0.50233333333333297</v>
      </c>
      <c r="O1365" s="4">
        <v>1E-3</v>
      </c>
      <c r="P1365" s="4">
        <v>-8.9725012008766694</v>
      </c>
      <c r="Q1365" s="4">
        <v>1.03795586075886E-2</v>
      </c>
      <c r="R1365" s="4">
        <v>3.2961291934814202E-2</v>
      </c>
      <c r="S1365" s="4" t="s">
        <v>6280</v>
      </c>
      <c r="T1365" s="4" t="s">
        <v>6281</v>
      </c>
      <c r="U1365" s="4" t="s">
        <v>37</v>
      </c>
      <c r="V1365" s="4" t="s">
        <v>37</v>
      </c>
      <c r="W1365" s="4" t="s">
        <v>37</v>
      </c>
      <c r="X1365" s="4" t="s">
        <v>37</v>
      </c>
      <c r="Y1365" s="4" t="s">
        <v>37</v>
      </c>
      <c r="Z1365" s="4" t="s">
        <v>37</v>
      </c>
      <c r="AA1365" s="4" t="s">
        <v>37</v>
      </c>
      <c r="AB1365" s="4" t="s">
        <v>38</v>
      </c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</row>
    <row r="1366" spans="1:43">
      <c r="A1366" s="4" t="s">
        <v>6282</v>
      </c>
      <c r="B1366" s="4">
        <v>181</v>
      </c>
      <c r="C1366" s="4">
        <v>96</v>
      </c>
      <c r="D1366" s="4">
        <v>0</v>
      </c>
      <c r="E1366" s="4">
        <v>1</v>
      </c>
      <c r="F1366" s="4">
        <v>0</v>
      </c>
      <c r="G1366" s="4">
        <v>3</v>
      </c>
      <c r="H1366" s="4">
        <v>21.707000000000001</v>
      </c>
      <c r="I1366" s="4">
        <v>11.571999999999999</v>
      </c>
      <c r="J1366" s="4">
        <v>0</v>
      </c>
      <c r="K1366" s="4">
        <v>0.11</v>
      </c>
      <c r="L1366" s="4">
        <v>0</v>
      </c>
      <c r="M1366" s="4">
        <v>0.249</v>
      </c>
      <c r="N1366" s="4">
        <v>11.093</v>
      </c>
      <c r="O1366" s="4">
        <v>0.119666666666667</v>
      </c>
      <c r="P1366" s="4">
        <v>-6.5344844283425303</v>
      </c>
      <c r="Q1366" s="4">
        <v>1.03945962034211E-2</v>
      </c>
      <c r="R1366" s="4">
        <v>3.3001008009838899E-2</v>
      </c>
      <c r="S1366" s="4" t="s">
        <v>6283</v>
      </c>
      <c r="T1366" s="4" t="s">
        <v>6284</v>
      </c>
      <c r="U1366" s="4" t="s">
        <v>37</v>
      </c>
      <c r="V1366" s="4" t="s">
        <v>37</v>
      </c>
      <c r="W1366" s="4" t="s">
        <v>37</v>
      </c>
      <c r="X1366" s="4" t="s">
        <v>37</v>
      </c>
      <c r="Y1366" s="4" t="s">
        <v>35</v>
      </c>
      <c r="Z1366" s="4" t="s">
        <v>37</v>
      </c>
      <c r="AA1366" s="4" t="s">
        <v>143</v>
      </c>
      <c r="AB1366" s="4" t="s">
        <v>38</v>
      </c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</row>
    <row r="1367" spans="1:43">
      <c r="A1367" s="4" t="s">
        <v>6285</v>
      </c>
      <c r="B1367" s="4">
        <v>11</v>
      </c>
      <c r="C1367" s="4">
        <v>18</v>
      </c>
      <c r="D1367" s="4">
        <v>21</v>
      </c>
      <c r="E1367" s="4">
        <v>60</v>
      </c>
      <c r="F1367" s="4">
        <v>47</v>
      </c>
      <c r="G1367" s="4">
        <v>25</v>
      </c>
      <c r="H1367" s="4">
        <v>5.2999999999999999E-2</v>
      </c>
      <c r="I1367" s="4">
        <v>8.6999999999999994E-2</v>
      </c>
      <c r="J1367" s="4">
        <v>0.11</v>
      </c>
      <c r="K1367" s="4">
        <v>0.26500000000000001</v>
      </c>
      <c r="L1367" s="4">
        <v>0.21</v>
      </c>
      <c r="M1367" s="4">
        <v>0.123</v>
      </c>
      <c r="N1367" s="4">
        <v>8.3333333333333301E-2</v>
      </c>
      <c r="O1367" s="4">
        <v>0.199333333333333</v>
      </c>
      <c r="P1367" s="4">
        <v>1.25821738953602</v>
      </c>
      <c r="Q1367" s="4">
        <v>1.04692898435688E-2</v>
      </c>
      <c r="R1367" s="4">
        <v>3.3189659681568999E-2</v>
      </c>
      <c r="S1367" s="4" t="s">
        <v>6286</v>
      </c>
      <c r="T1367" s="4" t="s">
        <v>6287</v>
      </c>
      <c r="U1367" s="4" t="s">
        <v>37</v>
      </c>
      <c r="V1367" s="4" t="s">
        <v>37</v>
      </c>
      <c r="W1367" s="4" t="s">
        <v>37</v>
      </c>
      <c r="X1367" s="4" t="s">
        <v>37</v>
      </c>
      <c r="Y1367" s="4" t="s">
        <v>6288</v>
      </c>
      <c r="Z1367" s="4" t="s">
        <v>6289</v>
      </c>
      <c r="AA1367" s="4" t="s">
        <v>6290</v>
      </c>
      <c r="AB1367" s="4" t="s">
        <v>38</v>
      </c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</row>
    <row r="1368" spans="1:43">
      <c r="A1368" s="4" t="s">
        <v>6291</v>
      </c>
      <c r="B1368" s="4">
        <v>5</v>
      </c>
      <c r="C1368" s="4">
        <v>5</v>
      </c>
      <c r="D1368" s="4">
        <v>8</v>
      </c>
      <c r="E1368" s="4">
        <v>32</v>
      </c>
      <c r="F1368" s="4">
        <v>21</v>
      </c>
      <c r="G1368" s="4">
        <v>15</v>
      </c>
      <c r="H1368" s="4">
        <v>0.10100000000000001</v>
      </c>
      <c r="I1368" s="4">
        <v>0.10199999999999999</v>
      </c>
      <c r="J1368" s="4">
        <v>0.17599999999999999</v>
      </c>
      <c r="K1368" s="4">
        <v>0.57699999999999996</v>
      </c>
      <c r="L1368" s="4">
        <v>0.39300000000000002</v>
      </c>
      <c r="M1368" s="4">
        <v>0.31</v>
      </c>
      <c r="N1368" s="4">
        <v>0.12633333333333299</v>
      </c>
      <c r="O1368" s="4">
        <v>0.42666666666666703</v>
      </c>
      <c r="P1368" s="4">
        <v>1.7558740567162801</v>
      </c>
      <c r="Q1368" s="4">
        <v>1.05569700482282E-2</v>
      </c>
      <c r="R1368" s="4">
        <v>3.34351062567032E-2</v>
      </c>
      <c r="S1368" s="4" t="s">
        <v>6292</v>
      </c>
      <c r="T1368" s="4" t="s">
        <v>6293</v>
      </c>
      <c r="U1368" s="4" t="s">
        <v>37</v>
      </c>
      <c r="V1368" s="4" t="s">
        <v>37</v>
      </c>
      <c r="W1368" s="4" t="s">
        <v>37</v>
      </c>
      <c r="X1368" s="4" t="s">
        <v>37</v>
      </c>
      <c r="Y1368" s="4" t="s">
        <v>6294</v>
      </c>
      <c r="Z1368" s="4" t="s">
        <v>6295</v>
      </c>
      <c r="AA1368" s="4" t="s">
        <v>37</v>
      </c>
      <c r="AB1368" s="4" t="s">
        <v>38</v>
      </c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</row>
    <row r="1369" spans="1:43">
      <c r="A1369" s="4" t="s">
        <v>6296</v>
      </c>
      <c r="B1369" s="4">
        <v>29</v>
      </c>
      <c r="C1369" s="4">
        <v>29</v>
      </c>
      <c r="D1369" s="4">
        <v>16</v>
      </c>
      <c r="E1369" s="4">
        <v>53</v>
      </c>
      <c r="F1369" s="4">
        <v>65</v>
      </c>
      <c r="G1369" s="4">
        <v>47</v>
      </c>
      <c r="H1369" s="4">
        <v>1.1459999999999999</v>
      </c>
      <c r="I1369" s="4">
        <v>1.2509999999999999</v>
      </c>
      <c r="J1369" s="4">
        <v>0.68700000000000006</v>
      </c>
      <c r="K1369" s="4">
        <v>1.8879999999999999</v>
      </c>
      <c r="L1369" s="4">
        <v>2.3420000000000001</v>
      </c>
      <c r="M1369" s="4">
        <v>1.948</v>
      </c>
      <c r="N1369" s="4">
        <v>1.028</v>
      </c>
      <c r="O1369" s="4">
        <v>2.0593333333333299</v>
      </c>
      <c r="P1369" s="4">
        <v>1.0023371057126</v>
      </c>
      <c r="Q1369" s="4">
        <v>1.05624723415215E-2</v>
      </c>
      <c r="R1369" s="4">
        <v>3.3436472176039102E-2</v>
      </c>
      <c r="S1369" s="4" t="s">
        <v>6297</v>
      </c>
      <c r="T1369" s="4" t="s">
        <v>6298</v>
      </c>
      <c r="U1369" s="4" t="s">
        <v>37</v>
      </c>
      <c r="V1369" s="4" t="s">
        <v>37</v>
      </c>
      <c r="W1369" s="4" t="s">
        <v>37</v>
      </c>
      <c r="X1369" s="4" t="s">
        <v>37</v>
      </c>
      <c r="Y1369" s="4" t="s">
        <v>35</v>
      </c>
      <c r="Z1369" s="4" t="s">
        <v>237</v>
      </c>
      <c r="AA1369" s="4" t="s">
        <v>113</v>
      </c>
      <c r="AB1369" s="4" t="s">
        <v>38</v>
      </c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</row>
    <row r="1370" spans="1:43">
      <c r="A1370" s="4" t="s">
        <v>6299</v>
      </c>
      <c r="B1370" s="4">
        <v>0</v>
      </c>
      <c r="C1370" s="4">
        <v>1</v>
      </c>
      <c r="D1370" s="4">
        <v>1</v>
      </c>
      <c r="E1370" s="4">
        <v>5</v>
      </c>
      <c r="F1370" s="4">
        <v>14</v>
      </c>
      <c r="G1370" s="4">
        <v>10</v>
      </c>
      <c r="H1370" s="4">
        <v>0</v>
      </c>
      <c r="I1370" s="4">
        <v>1.6E-2</v>
      </c>
      <c r="J1370" s="4">
        <v>1.7999999999999999E-2</v>
      </c>
      <c r="K1370" s="4">
        <v>7.4999999999999997E-2</v>
      </c>
      <c r="L1370" s="4">
        <v>0.21099999999999999</v>
      </c>
      <c r="M1370" s="4">
        <v>0.16600000000000001</v>
      </c>
      <c r="N1370" s="4">
        <v>1.1333333333333299E-2</v>
      </c>
      <c r="O1370" s="4">
        <v>0.150666666666667</v>
      </c>
      <c r="P1370" s="4">
        <v>3.7327161211648598</v>
      </c>
      <c r="Q1370" s="4">
        <v>1.06185769424674E-2</v>
      </c>
      <c r="R1370" s="4">
        <v>3.3589428615437303E-2</v>
      </c>
      <c r="S1370" s="4" t="s">
        <v>6300</v>
      </c>
      <c r="T1370" s="4" t="s">
        <v>6301</v>
      </c>
      <c r="U1370" s="4" t="s">
        <v>37</v>
      </c>
      <c r="V1370" s="4" t="s">
        <v>37</v>
      </c>
      <c r="W1370" s="4" t="s">
        <v>37</v>
      </c>
      <c r="X1370" s="4" t="s">
        <v>37</v>
      </c>
      <c r="Y1370" s="4" t="s">
        <v>951</v>
      </c>
      <c r="Z1370" s="4" t="s">
        <v>6302</v>
      </c>
      <c r="AA1370" s="4" t="s">
        <v>6303</v>
      </c>
      <c r="AB1370" s="4" t="s">
        <v>1054</v>
      </c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</row>
    <row r="1371" spans="1:43">
      <c r="A1371" s="4" t="s">
        <v>6304</v>
      </c>
      <c r="B1371" s="4">
        <v>17</v>
      </c>
      <c r="C1371" s="4">
        <v>26</v>
      </c>
      <c r="D1371" s="4">
        <v>20</v>
      </c>
      <c r="E1371" s="4">
        <v>3</v>
      </c>
      <c r="F1371" s="4">
        <v>7</v>
      </c>
      <c r="G1371" s="4">
        <v>6</v>
      </c>
      <c r="H1371" s="4">
        <v>1.105</v>
      </c>
      <c r="I1371" s="4">
        <v>1.698</v>
      </c>
      <c r="J1371" s="4">
        <v>1.4119999999999999</v>
      </c>
      <c r="K1371" s="4">
        <v>0.17899999999999999</v>
      </c>
      <c r="L1371" s="4">
        <v>0.42</v>
      </c>
      <c r="M1371" s="4">
        <v>0.39700000000000002</v>
      </c>
      <c r="N1371" s="4">
        <v>1.405</v>
      </c>
      <c r="O1371" s="4">
        <v>0.33200000000000002</v>
      </c>
      <c r="P1371" s="4">
        <v>-2.0813149837613598</v>
      </c>
      <c r="Q1371" s="4">
        <v>1.0632349655507E-2</v>
      </c>
      <c r="R1371" s="4">
        <v>3.3624838020411101E-2</v>
      </c>
      <c r="S1371" s="4" t="s">
        <v>38</v>
      </c>
      <c r="T1371" s="4" t="s">
        <v>37</v>
      </c>
      <c r="U1371" s="4" t="s">
        <v>37</v>
      </c>
      <c r="V1371" s="4" t="s">
        <v>37</v>
      </c>
      <c r="W1371" s="4" t="s">
        <v>37</v>
      </c>
      <c r="X1371" s="4" t="s">
        <v>37</v>
      </c>
      <c r="Y1371" s="4" t="s">
        <v>37</v>
      </c>
      <c r="Z1371" s="4" t="s">
        <v>37</v>
      </c>
      <c r="AA1371" s="4" t="s">
        <v>37</v>
      </c>
      <c r="AB1371" s="4" t="s">
        <v>38</v>
      </c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</row>
    <row r="1372" spans="1:43">
      <c r="A1372" s="4" t="s">
        <v>6305</v>
      </c>
      <c r="B1372" s="4">
        <v>16</v>
      </c>
      <c r="C1372" s="4">
        <v>6</v>
      </c>
      <c r="D1372" s="4">
        <v>0</v>
      </c>
      <c r="E1372" s="4">
        <v>0</v>
      </c>
      <c r="F1372" s="4">
        <v>0</v>
      </c>
      <c r="G1372" s="4">
        <v>0</v>
      </c>
      <c r="H1372" s="4">
        <v>0.86199999999999999</v>
      </c>
      <c r="I1372" s="4">
        <v>0.31900000000000001</v>
      </c>
      <c r="J1372" s="4">
        <v>0</v>
      </c>
      <c r="K1372" s="4">
        <v>0</v>
      </c>
      <c r="L1372" s="4">
        <v>0</v>
      </c>
      <c r="M1372" s="4">
        <v>0</v>
      </c>
      <c r="N1372" s="4">
        <v>0.393666666666667</v>
      </c>
      <c r="O1372" s="4">
        <v>1E-3</v>
      </c>
      <c r="P1372" s="4">
        <v>-8.6208307486759992</v>
      </c>
      <c r="Q1372" s="4">
        <v>1.0638474218478701E-2</v>
      </c>
      <c r="R1372" s="4">
        <v>3.3636048820258099E-2</v>
      </c>
      <c r="S1372" s="4" t="s">
        <v>6306</v>
      </c>
      <c r="T1372" s="4" t="s">
        <v>6307</v>
      </c>
      <c r="U1372" s="4" t="s">
        <v>37</v>
      </c>
      <c r="V1372" s="4" t="s">
        <v>37</v>
      </c>
      <c r="W1372" s="4" t="s">
        <v>37</v>
      </c>
      <c r="X1372" s="4" t="s">
        <v>37</v>
      </c>
      <c r="Y1372" s="4" t="s">
        <v>6308</v>
      </c>
      <c r="Z1372" s="4" t="s">
        <v>37</v>
      </c>
      <c r="AA1372" s="4" t="s">
        <v>6309</v>
      </c>
      <c r="AB1372" s="4" t="s">
        <v>38</v>
      </c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</row>
    <row r="1373" spans="1:43">
      <c r="A1373" s="4" t="s">
        <v>6310</v>
      </c>
      <c r="B1373" s="4">
        <v>73</v>
      </c>
      <c r="C1373" s="4">
        <v>51</v>
      </c>
      <c r="D1373" s="4">
        <v>50</v>
      </c>
      <c r="E1373" s="4">
        <v>24</v>
      </c>
      <c r="F1373" s="4">
        <v>28</v>
      </c>
      <c r="G1373" s="4">
        <v>30</v>
      </c>
      <c r="H1373" s="4">
        <v>5.2590000000000003</v>
      </c>
      <c r="I1373" s="4">
        <v>3.7509999999999999</v>
      </c>
      <c r="J1373" s="4">
        <v>3.887</v>
      </c>
      <c r="K1373" s="4">
        <v>1.8180000000000001</v>
      </c>
      <c r="L1373" s="4">
        <v>2.056</v>
      </c>
      <c r="M1373" s="4">
        <v>2.1749999999999998</v>
      </c>
      <c r="N1373" s="4">
        <v>4.2990000000000004</v>
      </c>
      <c r="O1373" s="4">
        <v>2.0163333333333302</v>
      </c>
      <c r="P1373" s="4">
        <v>-1.0922669503551501</v>
      </c>
      <c r="Q1373" s="4">
        <v>1.0676755457188001E-2</v>
      </c>
      <c r="R1373" s="4">
        <v>3.3732545288653701E-2</v>
      </c>
      <c r="S1373" s="4" t="s">
        <v>6311</v>
      </c>
      <c r="T1373" s="4" t="s">
        <v>6312</v>
      </c>
      <c r="U1373" s="4" t="s">
        <v>37</v>
      </c>
      <c r="V1373" s="4" t="s">
        <v>37</v>
      </c>
      <c r="W1373" s="4" t="s">
        <v>37</v>
      </c>
      <c r="X1373" s="4" t="s">
        <v>37</v>
      </c>
      <c r="Y1373" s="4" t="s">
        <v>462</v>
      </c>
      <c r="Z1373" s="4" t="s">
        <v>37</v>
      </c>
      <c r="AA1373" s="4" t="s">
        <v>37</v>
      </c>
      <c r="AB1373" s="4" t="s">
        <v>38</v>
      </c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</row>
    <row r="1374" spans="1:43">
      <c r="A1374" s="4" t="s">
        <v>6313</v>
      </c>
      <c r="B1374" s="4">
        <v>25</v>
      </c>
      <c r="C1374" s="4">
        <v>19</v>
      </c>
      <c r="D1374" s="4">
        <v>35</v>
      </c>
      <c r="E1374" s="4">
        <v>72</v>
      </c>
      <c r="F1374" s="4">
        <v>60</v>
      </c>
      <c r="G1374" s="4">
        <v>43</v>
      </c>
      <c r="H1374" s="4">
        <v>1.7689999999999999</v>
      </c>
      <c r="I1374" s="4">
        <v>1.351</v>
      </c>
      <c r="J1374" s="4">
        <v>2.6890000000000001</v>
      </c>
      <c r="K1374" s="4">
        <v>4.6639999999999997</v>
      </c>
      <c r="L1374" s="4">
        <v>3.9209999999999998</v>
      </c>
      <c r="M1374" s="4">
        <v>3.1</v>
      </c>
      <c r="N1374" s="4">
        <v>1.9363333333333299</v>
      </c>
      <c r="O1374" s="4">
        <v>3.895</v>
      </c>
      <c r="P1374" s="4">
        <v>1.0082959991496101</v>
      </c>
      <c r="Q1374" s="4">
        <v>1.07046722177821E-2</v>
      </c>
      <c r="R1374" s="4">
        <v>3.3787998317032303E-2</v>
      </c>
      <c r="S1374" s="4" t="s">
        <v>6314</v>
      </c>
      <c r="T1374" s="4" t="s">
        <v>6315</v>
      </c>
      <c r="U1374" s="4" t="s">
        <v>37</v>
      </c>
      <c r="V1374" s="4" t="s">
        <v>37</v>
      </c>
      <c r="W1374" s="4" t="s">
        <v>37</v>
      </c>
      <c r="X1374" s="4" t="s">
        <v>37</v>
      </c>
      <c r="Y1374" s="4" t="s">
        <v>37</v>
      </c>
      <c r="Z1374" s="4" t="s">
        <v>37</v>
      </c>
      <c r="AA1374" s="4" t="s">
        <v>37</v>
      </c>
      <c r="AB1374" s="4" t="s">
        <v>38</v>
      </c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</row>
    <row r="1375" spans="1:43">
      <c r="A1375" s="4" t="s">
        <v>6316</v>
      </c>
      <c r="B1375" s="4">
        <v>0</v>
      </c>
      <c r="C1375" s="4">
        <v>2</v>
      </c>
      <c r="D1375" s="4">
        <v>4</v>
      </c>
      <c r="E1375" s="4">
        <v>14</v>
      </c>
      <c r="F1375" s="4">
        <v>11</v>
      </c>
      <c r="G1375" s="4">
        <v>17</v>
      </c>
      <c r="H1375" s="4">
        <v>0</v>
      </c>
      <c r="I1375" s="4">
        <v>0.115</v>
      </c>
      <c r="J1375" s="4">
        <v>0.249</v>
      </c>
      <c r="K1375" s="4">
        <v>0.73499999999999999</v>
      </c>
      <c r="L1375" s="4">
        <v>0.58299999999999996</v>
      </c>
      <c r="M1375" s="4">
        <v>0.99299999999999999</v>
      </c>
      <c r="N1375" s="4">
        <v>0.121333333333333</v>
      </c>
      <c r="O1375" s="4">
        <v>0.77033333333333298</v>
      </c>
      <c r="P1375" s="4">
        <v>2.6665069042689402</v>
      </c>
      <c r="Q1375" s="4">
        <v>1.0735894762013899E-2</v>
      </c>
      <c r="R1375" s="4">
        <v>3.3870150448076203E-2</v>
      </c>
      <c r="S1375" s="4" t="s">
        <v>6317</v>
      </c>
      <c r="T1375" s="4" t="s">
        <v>6318</v>
      </c>
      <c r="U1375" s="4" t="s">
        <v>37</v>
      </c>
      <c r="V1375" s="4" t="s">
        <v>37</v>
      </c>
      <c r="W1375" s="4" t="s">
        <v>37</v>
      </c>
      <c r="X1375" s="4" t="s">
        <v>37</v>
      </c>
      <c r="Y1375" s="4" t="s">
        <v>6319</v>
      </c>
      <c r="Z1375" s="4" t="s">
        <v>6320</v>
      </c>
      <c r="AA1375" s="4" t="s">
        <v>6321</v>
      </c>
      <c r="AB1375" s="4" t="s">
        <v>38</v>
      </c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</row>
    <row r="1376" spans="1:43">
      <c r="A1376" s="4" t="s">
        <v>6322</v>
      </c>
      <c r="B1376" s="4">
        <v>112</v>
      </c>
      <c r="C1376" s="4">
        <v>99</v>
      </c>
      <c r="D1376" s="4">
        <v>120</v>
      </c>
      <c r="E1376" s="4">
        <v>77</v>
      </c>
      <c r="F1376" s="4">
        <v>67</v>
      </c>
      <c r="G1376" s="4">
        <v>40</v>
      </c>
      <c r="H1376" s="4">
        <v>3.3929999999999998</v>
      </c>
      <c r="I1376" s="4">
        <v>2.88</v>
      </c>
      <c r="J1376" s="4">
        <v>4.0170000000000003</v>
      </c>
      <c r="K1376" s="4">
        <v>1.859</v>
      </c>
      <c r="L1376" s="4">
        <v>1.849</v>
      </c>
      <c r="M1376" s="4">
        <v>1.216</v>
      </c>
      <c r="N1376" s="4">
        <v>3.43</v>
      </c>
      <c r="O1376" s="4">
        <v>1.64133333333333</v>
      </c>
      <c r="P1376" s="4">
        <v>-1.0633403152968799</v>
      </c>
      <c r="Q1376" s="4">
        <v>1.0773689947860101E-2</v>
      </c>
      <c r="R1376" s="4">
        <v>3.3956524832039599E-2</v>
      </c>
      <c r="S1376" s="4" t="s">
        <v>6323</v>
      </c>
      <c r="T1376" s="4" t="s">
        <v>6324</v>
      </c>
      <c r="U1376" s="4" t="s">
        <v>37</v>
      </c>
      <c r="V1376" s="4" t="s">
        <v>37</v>
      </c>
      <c r="W1376" s="4" t="s">
        <v>37</v>
      </c>
      <c r="X1376" s="4" t="s">
        <v>37</v>
      </c>
      <c r="Y1376" s="4" t="s">
        <v>37</v>
      </c>
      <c r="Z1376" s="4" t="s">
        <v>37</v>
      </c>
      <c r="AA1376" s="4" t="s">
        <v>37</v>
      </c>
      <c r="AB1376" s="4" t="s">
        <v>38</v>
      </c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</row>
    <row r="1377" spans="1:43">
      <c r="A1377" s="4" t="s">
        <v>6325</v>
      </c>
      <c r="B1377" s="4">
        <v>16</v>
      </c>
      <c r="C1377" s="4">
        <v>16</v>
      </c>
      <c r="D1377" s="4">
        <v>19</v>
      </c>
      <c r="E1377" s="4">
        <v>39</v>
      </c>
      <c r="F1377" s="4">
        <v>47</v>
      </c>
      <c r="G1377" s="4">
        <v>37</v>
      </c>
      <c r="H1377" s="4">
        <v>0.24299999999999999</v>
      </c>
      <c r="I1377" s="4">
        <v>0.245</v>
      </c>
      <c r="J1377" s="4">
        <v>0.314</v>
      </c>
      <c r="K1377" s="4">
        <v>0.54300000000000004</v>
      </c>
      <c r="L1377" s="4">
        <v>0.66100000000000003</v>
      </c>
      <c r="M1377" s="4">
        <v>0.57399999999999995</v>
      </c>
      <c r="N1377" s="4">
        <v>0.26733333333333298</v>
      </c>
      <c r="O1377" s="4">
        <v>0.59266666666666701</v>
      </c>
      <c r="P1377" s="4">
        <v>1.14858118237485</v>
      </c>
      <c r="Q1377" s="4">
        <v>1.0959218167037601E-2</v>
      </c>
      <c r="R1377" s="4">
        <v>3.44413703735846E-2</v>
      </c>
      <c r="S1377" s="4" t="s">
        <v>6326</v>
      </c>
      <c r="T1377" s="4" t="s">
        <v>6327</v>
      </c>
      <c r="U1377" s="4" t="s">
        <v>37</v>
      </c>
      <c r="V1377" s="4" t="s">
        <v>37</v>
      </c>
      <c r="W1377" s="4" t="s">
        <v>37</v>
      </c>
      <c r="X1377" s="4" t="s">
        <v>37</v>
      </c>
      <c r="Y1377" s="4" t="s">
        <v>37</v>
      </c>
      <c r="Z1377" s="4" t="s">
        <v>45</v>
      </c>
      <c r="AA1377" s="4" t="s">
        <v>6328</v>
      </c>
      <c r="AB1377" s="4" t="s">
        <v>38</v>
      </c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</row>
    <row r="1378" spans="1:43">
      <c r="A1378" s="4" t="s">
        <v>6329</v>
      </c>
      <c r="B1378" s="4">
        <v>24</v>
      </c>
      <c r="C1378" s="4">
        <v>55</v>
      </c>
      <c r="D1378" s="4">
        <v>159</v>
      </c>
      <c r="E1378" s="4">
        <v>303</v>
      </c>
      <c r="F1378" s="4">
        <v>259</v>
      </c>
      <c r="G1378" s="4">
        <v>320</v>
      </c>
      <c r="H1378" s="4">
        <v>0.48399999999999999</v>
      </c>
      <c r="I1378" s="4">
        <v>1.1379999999999999</v>
      </c>
      <c r="J1378" s="4">
        <v>3.472</v>
      </c>
      <c r="K1378" s="4">
        <v>5.7290000000000001</v>
      </c>
      <c r="L1378" s="4">
        <v>4.7249999999999996</v>
      </c>
      <c r="M1378" s="4">
        <v>6.49</v>
      </c>
      <c r="N1378" s="4">
        <v>1.698</v>
      </c>
      <c r="O1378" s="4">
        <v>5.6479999999999997</v>
      </c>
      <c r="P1378" s="4">
        <v>1.73390362971814</v>
      </c>
      <c r="Q1378" s="4">
        <v>1.108808672523E-2</v>
      </c>
      <c r="R1378" s="4">
        <v>3.47960439976591E-2</v>
      </c>
      <c r="S1378" s="4" t="s">
        <v>6330</v>
      </c>
      <c r="T1378" s="4" t="s">
        <v>6331</v>
      </c>
      <c r="U1378" s="4" t="s">
        <v>37</v>
      </c>
      <c r="V1378" s="4" t="s">
        <v>37</v>
      </c>
      <c r="W1378" s="4" t="s">
        <v>37</v>
      </c>
      <c r="X1378" s="4" t="s">
        <v>37</v>
      </c>
      <c r="Y1378" s="4" t="s">
        <v>6332</v>
      </c>
      <c r="Z1378" s="4" t="s">
        <v>3319</v>
      </c>
      <c r="AA1378" s="4" t="s">
        <v>6333</v>
      </c>
      <c r="AB1378" s="4" t="s">
        <v>38</v>
      </c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</row>
    <row r="1379" spans="1:43">
      <c r="A1379" s="4" t="s">
        <v>6334</v>
      </c>
      <c r="B1379" s="4">
        <v>1</v>
      </c>
      <c r="C1379" s="4">
        <v>2</v>
      </c>
      <c r="D1379" s="4">
        <v>1</v>
      </c>
      <c r="E1379" s="4">
        <v>17</v>
      </c>
      <c r="F1379" s="4">
        <v>7</v>
      </c>
      <c r="G1379" s="4">
        <v>10</v>
      </c>
      <c r="H1379" s="4">
        <v>1.7999999999999999E-2</v>
      </c>
      <c r="I1379" s="4">
        <v>2.3E-2</v>
      </c>
      <c r="J1379" s="4">
        <v>0.02</v>
      </c>
      <c r="K1379" s="4">
        <v>0.18099999999999999</v>
      </c>
      <c r="L1379" s="4">
        <v>0.09</v>
      </c>
      <c r="M1379" s="4">
        <v>0.152</v>
      </c>
      <c r="N1379" s="4">
        <v>2.0333333333333301E-2</v>
      </c>
      <c r="O1379" s="4">
        <v>0.14099999999999999</v>
      </c>
      <c r="P1379" s="4">
        <v>2.7937765155570702</v>
      </c>
      <c r="Q1379" s="4">
        <v>1.11712969402831E-2</v>
      </c>
      <c r="R1379" s="4">
        <v>3.50318760953226E-2</v>
      </c>
      <c r="S1379" s="4" t="s">
        <v>6335</v>
      </c>
      <c r="T1379" s="4" t="s">
        <v>6336</v>
      </c>
      <c r="U1379" s="4" t="s">
        <v>37</v>
      </c>
      <c r="V1379" s="4" t="s">
        <v>37</v>
      </c>
      <c r="W1379" s="4" t="s">
        <v>37</v>
      </c>
      <c r="X1379" s="4" t="s">
        <v>37</v>
      </c>
      <c r="Y1379" s="4" t="s">
        <v>462</v>
      </c>
      <c r="Z1379" s="4" t="s">
        <v>287</v>
      </c>
      <c r="AA1379" s="4" t="s">
        <v>37</v>
      </c>
      <c r="AB1379" s="4" t="s">
        <v>38</v>
      </c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</row>
    <row r="1380" spans="1:43">
      <c r="A1380" s="4" t="s">
        <v>6337</v>
      </c>
      <c r="B1380" s="4">
        <v>500</v>
      </c>
      <c r="C1380" s="4">
        <v>31</v>
      </c>
      <c r="D1380" s="4">
        <v>0</v>
      </c>
      <c r="E1380" s="4">
        <v>0</v>
      </c>
      <c r="F1380" s="4">
        <v>0</v>
      </c>
      <c r="G1380" s="4">
        <v>0</v>
      </c>
      <c r="H1380" s="4">
        <v>21.295000000000002</v>
      </c>
      <c r="I1380" s="4">
        <v>1.222</v>
      </c>
      <c r="J1380" s="4">
        <v>0</v>
      </c>
      <c r="K1380" s="4">
        <v>0</v>
      </c>
      <c r="L1380" s="4">
        <v>0</v>
      </c>
      <c r="M1380" s="4">
        <v>0</v>
      </c>
      <c r="N1380" s="4">
        <v>7.50566666666667</v>
      </c>
      <c r="O1380" s="4">
        <v>1E-3</v>
      </c>
      <c r="P1380" s="4">
        <v>-12.873764504939601</v>
      </c>
      <c r="Q1380" s="4">
        <v>1.1202267988260701E-2</v>
      </c>
      <c r="R1380" s="4">
        <v>3.5112108725704597E-2</v>
      </c>
      <c r="S1380" s="4" t="s">
        <v>6338</v>
      </c>
      <c r="T1380" s="4" t="s">
        <v>6339</v>
      </c>
      <c r="U1380" s="4" t="s">
        <v>37</v>
      </c>
      <c r="V1380" s="4" t="s">
        <v>37</v>
      </c>
      <c r="W1380" s="4" t="s">
        <v>37</v>
      </c>
      <c r="X1380" s="4" t="s">
        <v>37</v>
      </c>
      <c r="Y1380" s="4" t="s">
        <v>117</v>
      </c>
      <c r="Z1380" s="4" t="s">
        <v>37</v>
      </c>
      <c r="AA1380" s="4" t="s">
        <v>6340</v>
      </c>
      <c r="AB1380" s="4" t="s">
        <v>38</v>
      </c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</row>
    <row r="1381" spans="1:43">
      <c r="A1381" s="4" t="s">
        <v>6341</v>
      </c>
      <c r="B1381" s="4">
        <v>44</v>
      </c>
      <c r="C1381" s="4">
        <v>59</v>
      </c>
      <c r="D1381" s="4">
        <v>47</v>
      </c>
      <c r="E1381" s="4">
        <v>23</v>
      </c>
      <c r="F1381" s="4">
        <v>25</v>
      </c>
      <c r="G1381" s="4">
        <v>20</v>
      </c>
      <c r="H1381" s="4">
        <v>0.90800000000000003</v>
      </c>
      <c r="I1381" s="4">
        <v>1.1419999999999999</v>
      </c>
      <c r="J1381" s="4">
        <v>0.93100000000000005</v>
      </c>
      <c r="K1381" s="4">
        <v>0.45300000000000001</v>
      </c>
      <c r="L1381" s="4">
        <v>0.497</v>
      </c>
      <c r="M1381" s="4">
        <v>0.39800000000000002</v>
      </c>
      <c r="N1381" s="4">
        <v>0.99366666666666703</v>
      </c>
      <c r="O1381" s="4">
        <v>0.44933333333333297</v>
      </c>
      <c r="P1381" s="4">
        <v>-1.1449758788093101</v>
      </c>
      <c r="Q1381" s="4">
        <v>1.1277664862520799E-2</v>
      </c>
      <c r="R1381" s="4">
        <v>3.5280583527449401E-2</v>
      </c>
      <c r="S1381" s="4" t="s">
        <v>6342</v>
      </c>
      <c r="T1381" s="4" t="s">
        <v>6343</v>
      </c>
      <c r="U1381" s="4" t="s">
        <v>37</v>
      </c>
      <c r="V1381" s="4" t="s">
        <v>37</v>
      </c>
      <c r="W1381" s="4" t="s">
        <v>37</v>
      </c>
      <c r="X1381" s="4" t="s">
        <v>37</v>
      </c>
      <c r="Y1381" s="4" t="s">
        <v>951</v>
      </c>
      <c r="Z1381" s="4" t="s">
        <v>6344</v>
      </c>
      <c r="AA1381" s="4" t="s">
        <v>4308</v>
      </c>
      <c r="AB1381" s="4" t="s">
        <v>1054</v>
      </c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</row>
    <row r="1382" spans="1:43">
      <c r="A1382" s="4" t="s">
        <v>6345</v>
      </c>
      <c r="B1382" s="4">
        <v>0</v>
      </c>
      <c r="C1382" s="4">
        <v>0</v>
      </c>
      <c r="D1382" s="4">
        <v>1</v>
      </c>
      <c r="E1382" s="4">
        <v>6</v>
      </c>
      <c r="F1382" s="4">
        <v>12</v>
      </c>
      <c r="G1382" s="4">
        <v>5</v>
      </c>
      <c r="H1382" s="4">
        <v>0</v>
      </c>
      <c r="I1382" s="4">
        <v>0</v>
      </c>
      <c r="J1382" s="4">
        <v>1.2E-2</v>
      </c>
      <c r="K1382" s="4">
        <v>8.6999999999999994E-2</v>
      </c>
      <c r="L1382" s="4">
        <v>0.17599999999999999</v>
      </c>
      <c r="M1382" s="4">
        <v>6.6000000000000003E-2</v>
      </c>
      <c r="N1382" s="4">
        <v>4.0000000000000001E-3</v>
      </c>
      <c r="O1382" s="4">
        <v>0.109666666666667</v>
      </c>
      <c r="P1382" s="4">
        <v>4.7769812730140897</v>
      </c>
      <c r="Q1382" s="4">
        <v>1.13086824087981E-2</v>
      </c>
      <c r="R1382" s="4">
        <v>3.5369131669061797E-2</v>
      </c>
      <c r="S1382" s="4" t="s">
        <v>6346</v>
      </c>
      <c r="T1382" s="4" t="s">
        <v>6347</v>
      </c>
      <c r="U1382" s="4" t="s">
        <v>37</v>
      </c>
      <c r="V1382" s="4" t="s">
        <v>37</v>
      </c>
      <c r="W1382" s="4" t="s">
        <v>37</v>
      </c>
      <c r="X1382" s="4" t="s">
        <v>37</v>
      </c>
      <c r="Y1382" s="4" t="s">
        <v>462</v>
      </c>
      <c r="Z1382" s="4" t="s">
        <v>37</v>
      </c>
      <c r="AA1382" s="4" t="s">
        <v>37</v>
      </c>
      <c r="AB1382" s="4" t="s">
        <v>38</v>
      </c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</row>
    <row r="1383" spans="1:43">
      <c r="A1383" s="4" t="s">
        <v>6348</v>
      </c>
      <c r="B1383" s="4">
        <v>8</v>
      </c>
      <c r="C1383" s="4">
        <v>11</v>
      </c>
      <c r="D1383" s="4">
        <v>6</v>
      </c>
      <c r="E1383" s="4">
        <v>20</v>
      </c>
      <c r="F1383" s="4">
        <v>31</v>
      </c>
      <c r="G1383" s="4">
        <v>29</v>
      </c>
      <c r="H1383" s="4">
        <v>0.42599999999999999</v>
      </c>
      <c r="I1383" s="4">
        <v>0.58899999999999997</v>
      </c>
      <c r="J1383" s="4">
        <v>0.34699999999999998</v>
      </c>
      <c r="K1383" s="4">
        <v>0.97599999999999998</v>
      </c>
      <c r="L1383" s="4">
        <v>1.526</v>
      </c>
      <c r="M1383" s="4">
        <v>1.575</v>
      </c>
      <c r="N1383" s="4">
        <v>0.45400000000000001</v>
      </c>
      <c r="O1383" s="4">
        <v>1.359</v>
      </c>
      <c r="P1383" s="4">
        <v>1.5817812534764799</v>
      </c>
      <c r="Q1383" s="4">
        <v>1.13575275134321E-2</v>
      </c>
      <c r="R1383" s="4">
        <v>3.5496356962521902E-2</v>
      </c>
      <c r="S1383" s="4" t="s">
        <v>6349</v>
      </c>
      <c r="T1383" s="4" t="s">
        <v>6350</v>
      </c>
      <c r="U1383" s="4" t="s">
        <v>37</v>
      </c>
      <c r="V1383" s="4" t="s">
        <v>37</v>
      </c>
      <c r="W1383" s="4" t="s">
        <v>37</v>
      </c>
      <c r="X1383" s="4" t="s">
        <v>37</v>
      </c>
      <c r="Y1383" s="4" t="s">
        <v>37</v>
      </c>
      <c r="Z1383" s="4" t="s">
        <v>215</v>
      </c>
      <c r="AA1383" s="4" t="s">
        <v>139</v>
      </c>
      <c r="AB1383" s="4" t="s">
        <v>38</v>
      </c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</row>
    <row r="1384" spans="1:43">
      <c r="A1384" s="4" t="s">
        <v>6351</v>
      </c>
      <c r="B1384" s="4">
        <v>13</v>
      </c>
      <c r="C1384" s="4">
        <v>18</v>
      </c>
      <c r="D1384" s="4">
        <v>16</v>
      </c>
      <c r="E1384" s="4">
        <v>6</v>
      </c>
      <c r="F1384" s="4">
        <v>1</v>
      </c>
      <c r="G1384" s="4">
        <v>1</v>
      </c>
      <c r="H1384" s="4">
        <v>0.26300000000000001</v>
      </c>
      <c r="I1384" s="4">
        <v>0.36599999999999999</v>
      </c>
      <c r="J1384" s="4">
        <v>0.35099999999999998</v>
      </c>
      <c r="K1384" s="4">
        <v>0.111</v>
      </c>
      <c r="L1384" s="4">
        <v>1.9E-2</v>
      </c>
      <c r="M1384" s="4">
        <v>2.1000000000000001E-2</v>
      </c>
      <c r="N1384" s="4">
        <v>0.32666666666666699</v>
      </c>
      <c r="O1384" s="4">
        <v>5.0333333333333299E-2</v>
      </c>
      <c r="P1384" s="4">
        <v>-2.6982331996774902</v>
      </c>
      <c r="Q1384" s="4">
        <v>1.13796250724498E-2</v>
      </c>
      <c r="R1384" s="4">
        <v>3.55498710929378E-2</v>
      </c>
      <c r="S1384" s="4" t="s">
        <v>6352</v>
      </c>
      <c r="T1384" s="4" t="s">
        <v>6353</v>
      </c>
      <c r="U1384" s="4" t="s">
        <v>37</v>
      </c>
      <c r="V1384" s="4" t="s">
        <v>37</v>
      </c>
      <c r="W1384" s="4" t="s">
        <v>37</v>
      </c>
      <c r="X1384" s="4" t="s">
        <v>37</v>
      </c>
      <c r="Y1384" s="4" t="s">
        <v>6354</v>
      </c>
      <c r="Z1384" s="4" t="s">
        <v>287</v>
      </c>
      <c r="AA1384" s="4" t="s">
        <v>6355</v>
      </c>
      <c r="AB1384" s="4" t="s">
        <v>38</v>
      </c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</row>
    <row r="1385" spans="1:43">
      <c r="A1385" s="4" t="s">
        <v>6356</v>
      </c>
      <c r="B1385" s="4">
        <v>3</v>
      </c>
      <c r="C1385" s="4">
        <v>4</v>
      </c>
      <c r="D1385" s="4">
        <v>2</v>
      </c>
      <c r="E1385" s="4">
        <v>15</v>
      </c>
      <c r="F1385" s="4">
        <v>22</v>
      </c>
      <c r="G1385" s="4">
        <v>10</v>
      </c>
      <c r="H1385" s="4">
        <v>3.6999999999999998E-2</v>
      </c>
      <c r="I1385" s="4">
        <v>4.9000000000000002E-2</v>
      </c>
      <c r="J1385" s="4">
        <v>2.3E-2</v>
      </c>
      <c r="K1385" s="4">
        <v>0.16900000000000001</v>
      </c>
      <c r="L1385" s="4">
        <v>0.25</v>
      </c>
      <c r="M1385" s="4">
        <v>0.125</v>
      </c>
      <c r="N1385" s="4">
        <v>3.6333333333333301E-2</v>
      </c>
      <c r="O1385" s="4">
        <v>0.18133333333333301</v>
      </c>
      <c r="P1385" s="4">
        <v>2.31927851647341</v>
      </c>
      <c r="Q1385" s="4">
        <v>1.14694229414187E-2</v>
      </c>
      <c r="R1385" s="4">
        <v>3.5794592085485397E-2</v>
      </c>
      <c r="S1385" s="4" t="s">
        <v>6357</v>
      </c>
      <c r="T1385" s="4" t="s">
        <v>6358</v>
      </c>
      <c r="U1385" s="4" t="s">
        <v>89</v>
      </c>
      <c r="V1385" s="4" t="s">
        <v>385</v>
      </c>
      <c r="W1385" s="4" t="s">
        <v>386</v>
      </c>
      <c r="X1385" s="4" t="s">
        <v>387</v>
      </c>
      <c r="Y1385" s="4" t="s">
        <v>54</v>
      </c>
      <c r="Z1385" s="4" t="s">
        <v>6359</v>
      </c>
      <c r="AA1385" s="4" t="s">
        <v>6360</v>
      </c>
      <c r="AB1385" s="4" t="s">
        <v>38</v>
      </c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</row>
    <row r="1386" spans="1:43">
      <c r="A1386" s="4" t="s">
        <v>6361</v>
      </c>
      <c r="B1386" s="4">
        <v>18</v>
      </c>
      <c r="C1386" s="4">
        <v>4</v>
      </c>
      <c r="D1386" s="4">
        <v>0</v>
      </c>
      <c r="E1386" s="4">
        <v>0</v>
      </c>
      <c r="F1386" s="4">
        <v>0</v>
      </c>
      <c r="G1386" s="4">
        <v>0</v>
      </c>
      <c r="H1386" s="4">
        <v>1.117</v>
      </c>
      <c r="I1386" s="4">
        <v>0.249</v>
      </c>
      <c r="J1386" s="4">
        <v>0</v>
      </c>
      <c r="K1386" s="4">
        <v>0</v>
      </c>
      <c r="L1386" s="4">
        <v>0</v>
      </c>
      <c r="M1386" s="4">
        <v>0</v>
      </c>
      <c r="N1386" s="4">
        <v>0.45533333333333298</v>
      </c>
      <c r="O1386" s="4">
        <v>1E-3</v>
      </c>
      <c r="P1386" s="4">
        <v>-8.8307792675689303</v>
      </c>
      <c r="Q1386" s="4">
        <v>1.1514716140373801E-2</v>
      </c>
      <c r="R1386" s="4">
        <v>3.5918752094338299E-2</v>
      </c>
      <c r="S1386" s="4" t="s">
        <v>6362</v>
      </c>
      <c r="T1386" s="4" t="s">
        <v>6363</v>
      </c>
      <c r="U1386" s="4" t="s">
        <v>37</v>
      </c>
      <c r="V1386" s="4" t="s">
        <v>37</v>
      </c>
      <c r="W1386" s="4" t="s">
        <v>37</v>
      </c>
      <c r="X1386" s="4" t="s">
        <v>37</v>
      </c>
      <c r="Y1386" s="4" t="s">
        <v>6364</v>
      </c>
      <c r="Z1386" s="4" t="s">
        <v>3783</v>
      </c>
      <c r="AA1386" s="4" t="s">
        <v>6365</v>
      </c>
      <c r="AB1386" s="4" t="s">
        <v>38</v>
      </c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</row>
    <row r="1387" spans="1:43">
      <c r="A1387" s="4" t="s">
        <v>6366</v>
      </c>
      <c r="B1387" s="4">
        <v>3</v>
      </c>
      <c r="C1387" s="4">
        <v>4</v>
      </c>
      <c r="D1387" s="4">
        <v>1</v>
      </c>
      <c r="E1387" s="4">
        <v>16</v>
      </c>
      <c r="F1387" s="4">
        <v>10</v>
      </c>
      <c r="G1387" s="4">
        <v>19</v>
      </c>
      <c r="H1387" s="4">
        <v>9.8000000000000004E-2</v>
      </c>
      <c r="I1387" s="4">
        <v>0.13200000000000001</v>
      </c>
      <c r="J1387" s="4">
        <v>3.5999999999999997E-2</v>
      </c>
      <c r="K1387" s="4">
        <v>0.48</v>
      </c>
      <c r="L1387" s="4">
        <v>0.30199999999999999</v>
      </c>
      <c r="M1387" s="4">
        <v>0.63400000000000001</v>
      </c>
      <c r="N1387" s="4">
        <v>8.8666666666666699E-2</v>
      </c>
      <c r="O1387" s="4">
        <v>0.47199999999999998</v>
      </c>
      <c r="P1387" s="4">
        <v>2.41232311458181</v>
      </c>
      <c r="Q1387" s="4">
        <v>1.1529563659205801E-2</v>
      </c>
      <c r="R1387" s="4">
        <v>3.5956465092653503E-2</v>
      </c>
      <c r="S1387" s="4" t="s">
        <v>6367</v>
      </c>
      <c r="T1387" s="4" t="s">
        <v>6368</v>
      </c>
      <c r="U1387" s="4" t="s">
        <v>37</v>
      </c>
      <c r="V1387" s="4" t="s">
        <v>37</v>
      </c>
      <c r="W1387" s="4" t="s">
        <v>37</v>
      </c>
      <c r="X1387" s="4" t="s">
        <v>37</v>
      </c>
      <c r="Y1387" s="4" t="s">
        <v>54</v>
      </c>
      <c r="Z1387" s="4" t="s">
        <v>64</v>
      </c>
      <c r="AA1387" s="4" t="s">
        <v>37</v>
      </c>
      <c r="AB1387" s="4" t="s">
        <v>38</v>
      </c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</row>
    <row r="1388" spans="1:43">
      <c r="A1388" s="4" t="s">
        <v>6369</v>
      </c>
      <c r="B1388" s="4">
        <v>5</v>
      </c>
      <c r="C1388" s="4">
        <v>15</v>
      </c>
      <c r="D1388" s="4">
        <v>13</v>
      </c>
      <c r="E1388" s="4">
        <v>32</v>
      </c>
      <c r="F1388" s="4">
        <v>40</v>
      </c>
      <c r="G1388" s="4">
        <v>26</v>
      </c>
      <c r="H1388" s="4">
        <v>6.4000000000000001E-2</v>
      </c>
      <c r="I1388" s="4">
        <v>0.193</v>
      </c>
      <c r="J1388" s="4">
        <v>0.18</v>
      </c>
      <c r="K1388" s="4">
        <v>0.374</v>
      </c>
      <c r="L1388" s="4">
        <v>0.47199999999999998</v>
      </c>
      <c r="M1388" s="4">
        <v>0.314</v>
      </c>
      <c r="N1388" s="4">
        <v>0.145666666666667</v>
      </c>
      <c r="O1388" s="4">
        <v>0.38666666666666699</v>
      </c>
      <c r="P1388" s="4">
        <v>1.40841962051433</v>
      </c>
      <c r="Q1388" s="4">
        <v>1.15939375686985E-2</v>
      </c>
      <c r="R1388" s="4">
        <v>3.6148577704031397E-2</v>
      </c>
      <c r="S1388" s="4" t="s">
        <v>6370</v>
      </c>
      <c r="T1388" s="4" t="s">
        <v>6371</v>
      </c>
      <c r="U1388" s="4" t="s">
        <v>37</v>
      </c>
      <c r="V1388" s="4" t="s">
        <v>37</v>
      </c>
      <c r="W1388" s="4" t="s">
        <v>37</v>
      </c>
      <c r="X1388" s="4" t="s">
        <v>37</v>
      </c>
      <c r="Y1388" s="4" t="s">
        <v>71</v>
      </c>
      <c r="Z1388" s="4" t="s">
        <v>1821</v>
      </c>
      <c r="AA1388" s="4" t="s">
        <v>6372</v>
      </c>
      <c r="AB1388" s="4" t="s">
        <v>38</v>
      </c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</row>
    <row r="1389" spans="1:43">
      <c r="A1389" s="4" t="s">
        <v>6373</v>
      </c>
      <c r="B1389" s="4">
        <v>20</v>
      </c>
      <c r="C1389" s="4">
        <v>11</v>
      </c>
      <c r="D1389" s="4">
        <v>11</v>
      </c>
      <c r="E1389" s="4">
        <v>53</v>
      </c>
      <c r="F1389" s="4">
        <v>34</v>
      </c>
      <c r="G1389" s="4">
        <v>27</v>
      </c>
      <c r="H1389" s="4">
        <v>0.13900000000000001</v>
      </c>
      <c r="I1389" s="4">
        <v>7.8E-2</v>
      </c>
      <c r="J1389" s="4">
        <v>8.4000000000000005E-2</v>
      </c>
      <c r="K1389" s="4">
        <v>0.33700000000000002</v>
      </c>
      <c r="L1389" s="4">
        <v>0.219</v>
      </c>
      <c r="M1389" s="4">
        <v>0.19400000000000001</v>
      </c>
      <c r="N1389" s="4">
        <v>0.100333333333333</v>
      </c>
      <c r="O1389" s="4">
        <v>0.25</v>
      </c>
      <c r="P1389" s="4">
        <v>1.3171271086235501</v>
      </c>
      <c r="Q1389" s="4">
        <v>1.1702711939947199E-2</v>
      </c>
      <c r="R1389" s="4">
        <v>3.6435449136812702E-2</v>
      </c>
      <c r="S1389" s="4" t="s">
        <v>6374</v>
      </c>
      <c r="T1389" s="4" t="s">
        <v>6375</v>
      </c>
      <c r="U1389" s="4" t="s">
        <v>37</v>
      </c>
      <c r="V1389" s="4" t="s">
        <v>37</v>
      </c>
      <c r="W1389" s="4" t="s">
        <v>37</v>
      </c>
      <c r="X1389" s="4" t="s">
        <v>37</v>
      </c>
      <c r="Y1389" s="4" t="s">
        <v>6376</v>
      </c>
      <c r="Z1389" s="4" t="s">
        <v>6377</v>
      </c>
      <c r="AA1389" s="4" t="s">
        <v>6378</v>
      </c>
      <c r="AB1389" s="4" t="s">
        <v>38</v>
      </c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</row>
    <row r="1390" spans="1:43">
      <c r="A1390" s="4" t="s">
        <v>6379</v>
      </c>
      <c r="B1390" s="4">
        <v>20</v>
      </c>
      <c r="C1390" s="4">
        <v>11</v>
      </c>
      <c r="D1390" s="4">
        <v>11</v>
      </c>
      <c r="E1390" s="4">
        <v>53</v>
      </c>
      <c r="F1390" s="4">
        <v>34</v>
      </c>
      <c r="G1390" s="4">
        <v>27</v>
      </c>
      <c r="H1390" s="4">
        <v>0.13900000000000001</v>
      </c>
      <c r="I1390" s="4">
        <v>7.8E-2</v>
      </c>
      <c r="J1390" s="4">
        <v>8.4000000000000005E-2</v>
      </c>
      <c r="K1390" s="4">
        <v>0.33700000000000002</v>
      </c>
      <c r="L1390" s="4">
        <v>0.219</v>
      </c>
      <c r="M1390" s="4">
        <v>0.19400000000000001</v>
      </c>
      <c r="N1390" s="4">
        <v>0.100333333333333</v>
      </c>
      <c r="O1390" s="4">
        <v>0.25</v>
      </c>
      <c r="P1390" s="4">
        <v>1.3171271086235501</v>
      </c>
      <c r="Q1390" s="4">
        <v>1.1702711939947199E-2</v>
      </c>
      <c r="R1390" s="4">
        <v>3.6435449136812702E-2</v>
      </c>
      <c r="S1390" s="4" t="s">
        <v>6380</v>
      </c>
      <c r="T1390" s="4" t="s">
        <v>6381</v>
      </c>
      <c r="U1390" s="4" t="s">
        <v>37</v>
      </c>
      <c r="V1390" s="4" t="s">
        <v>37</v>
      </c>
      <c r="W1390" s="4" t="s">
        <v>37</v>
      </c>
      <c r="X1390" s="4" t="s">
        <v>37</v>
      </c>
      <c r="Y1390" s="4" t="s">
        <v>6382</v>
      </c>
      <c r="Z1390" s="4" t="s">
        <v>37</v>
      </c>
      <c r="AA1390" s="4" t="s">
        <v>6383</v>
      </c>
      <c r="AB1390" s="4" t="s">
        <v>38</v>
      </c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</row>
    <row r="1391" spans="1:43">
      <c r="A1391" s="4" t="s">
        <v>6384</v>
      </c>
      <c r="B1391" s="4">
        <v>31</v>
      </c>
      <c r="C1391" s="4">
        <v>28</v>
      </c>
      <c r="D1391" s="4">
        <v>14</v>
      </c>
      <c r="E1391" s="4">
        <v>65</v>
      </c>
      <c r="F1391" s="4">
        <v>56</v>
      </c>
      <c r="G1391" s="4">
        <v>44</v>
      </c>
      <c r="H1391" s="4">
        <v>1.266</v>
      </c>
      <c r="I1391" s="4">
        <v>1.1319999999999999</v>
      </c>
      <c r="J1391" s="4">
        <v>0.626</v>
      </c>
      <c r="K1391" s="4">
        <v>2.4020000000000001</v>
      </c>
      <c r="L1391" s="4">
        <v>2.17</v>
      </c>
      <c r="M1391" s="4">
        <v>1.796</v>
      </c>
      <c r="N1391" s="4">
        <v>1.008</v>
      </c>
      <c r="O1391" s="4">
        <v>2.12266666666667</v>
      </c>
      <c r="P1391" s="4">
        <v>1.0743821963225799</v>
      </c>
      <c r="Q1391" s="4">
        <v>1.1864068607355401E-2</v>
      </c>
      <c r="R1391" s="4">
        <v>3.6876183688034997E-2</v>
      </c>
      <c r="S1391" s="4" t="s">
        <v>6385</v>
      </c>
      <c r="T1391" s="4" t="s">
        <v>6386</v>
      </c>
      <c r="U1391" s="4" t="s">
        <v>37</v>
      </c>
      <c r="V1391" s="4" t="s">
        <v>37</v>
      </c>
      <c r="W1391" s="4" t="s">
        <v>37</v>
      </c>
      <c r="X1391" s="4" t="s">
        <v>37</v>
      </c>
      <c r="Y1391" s="4" t="s">
        <v>37</v>
      </c>
      <c r="Z1391" s="4" t="s">
        <v>6387</v>
      </c>
      <c r="AA1391" s="4" t="s">
        <v>37</v>
      </c>
      <c r="AB1391" s="4" t="s">
        <v>38</v>
      </c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</row>
    <row r="1392" spans="1:43">
      <c r="A1392" s="4" t="s">
        <v>6388</v>
      </c>
      <c r="B1392" s="4">
        <v>12</v>
      </c>
      <c r="C1392" s="4">
        <v>23</v>
      </c>
      <c r="D1392" s="4">
        <v>11</v>
      </c>
      <c r="E1392" s="4">
        <v>55</v>
      </c>
      <c r="F1392" s="4">
        <v>28</v>
      </c>
      <c r="G1392" s="4">
        <v>39</v>
      </c>
      <c r="H1392" s="4">
        <v>0.53500000000000003</v>
      </c>
      <c r="I1392" s="4">
        <v>1.03</v>
      </c>
      <c r="J1392" s="4">
        <v>0.53200000000000003</v>
      </c>
      <c r="K1392" s="4">
        <v>2.2450000000000001</v>
      </c>
      <c r="L1392" s="4">
        <v>1.153</v>
      </c>
      <c r="M1392" s="4">
        <v>1.7709999999999999</v>
      </c>
      <c r="N1392" s="4">
        <v>0.69899999999999995</v>
      </c>
      <c r="O1392" s="4">
        <v>1.7230000000000001</v>
      </c>
      <c r="P1392" s="4">
        <v>1.3015583408495099</v>
      </c>
      <c r="Q1392" s="4">
        <v>1.19212277321477E-2</v>
      </c>
      <c r="R1392" s="4">
        <v>3.7045016301113898E-2</v>
      </c>
      <c r="S1392" s="4" t="s">
        <v>38</v>
      </c>
      <c r="T1392" s="4" t="s">
        <v>37</v>
      </c>
      <c r="U1392" s="4" t="s">
        <v>37</v>
      </c>
      <c r="V1392" s="4" t="s">
        <v>37</v>
      </c>
      <c r="W1392" s="4" t="s">
        <v>37</v>
      </c>
      <c r="X1392" s="4" t="s">
        <v>37</v>
      </c>
      <c r="Y1392" s="4" t="s">
        <v>37</v>
      </c>
      <c r="Z1392" s="4" t="s">
        <v>37</v>
      </c>
      <c r="AA1392" s="4" t="s">
        <v>37</v>
      </c>
      <c r="AB1392" s="4" t="s">
        <v>38</v>
      </c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</row>
    <row r="1393" spans="1:43">
      <c r="A1393" s="4" t="s">
        <v>6389</v>
      </c>
      <c r="B1393" s="4">
        <v>11</v>
      </c>
      <c r="C1393" s="4">
        <v>17</v>
      </c>
      <c r="D1393" s="4">
        <v>0</v>
      </c>
      <c r="E1393" s="4">
        <v>0</v>
      </c>
      <c r="F1393" s="4">
        <v>0</v>
      </c>
      <c r="G1393" s="4">
        <v>1</v>
      </c>
      <c r="H1393" s="4">
        <v>0.30099999999999999</v>
      </c>
      <c r="I1393" s="4">
        <v>0.46700000000000003</v>
      </c>
      <c r="J1393" s="4">
        <v>0</v>
      </c>
      <c r="K1393" s="4">
        <v>0</v>
      </c>
      <c r="L1393" s="4">
        <v>0</v>
      </c>
      <c r="M1393" s="4">
        <v>2.8000000000000001E-2</v>
      </c>
      <c r="N1393" s="4">
        <v>0.25600000000000001</v>
      </c>
      <c r="O1393" s="4">
        <v>9.3333333333333306E-3</v>
      </c>
      <c r="P1393" s="4">
        <v>-4.7776075786635497</v>
      </c>
      <c r="Q1393" s="4">
        <v>1.2119031308274001E-2</v>
      </c>
      <c r="R1393" s="4">
        <v>3.7552293067629298E-2</v>
      </c>
      <c r="S1393" s="4" t="s">
        <v>6390</v>
      </c>
      <c r="T1393" s="4" t="s">
        <v>6391</v>
      </c>
      <c r="U1393" s="4" t="s">
        <v>37</v>
      </c>
      <c r="V1393" s="4" t="s">
        <v>37</v>
      </c>
      <c r="W1393" s="4" t="s">
        <v>37</v>
      </c>
      <c r="X1393" s="4" t="s">
        <v>37</v>
      </c>
      <c r="Y1393" s="4" t="s">
        <v>37</v>
      </c>
      <c r="Z1393" s="4" t="s">
        <v>37</v>
      </c>
      <c r="AA1393" s="4" t="s">
        <v>37</v>
      </c>
      <c r="AB1393" s="4" t="s">
        <v>38</v>
      </c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</row>
    <row r="1394" spans="1:43">
      <c r="A1394" s="4" t="s">
        <v>6392</v>
      </c>
      <c r="B1394" s="4">
        <v>29</v>
      </c>
      <c r="C1394" s="4">
        <v>44</v>
      </c>
      <c r="D1394" s="4">
        <v>59</v>
      </c>
      <c r="E1394" s="4">
        <v>18</v>
      </c>
      <c r="F1394" s="4">
        <v>21</v>
      </c>
      <c r="G1394" s="4">
        <v>15</v>
      </c>
      <c r="H1394" s="4">
        <v>3.101</v>
      </c>
      <c r="I1394" s="4">
        <v>4.7629999999999999</v>
      </c>
      <c r="J1394" s="4">
        <v>6.92</v>
      </c>
      <c r="K1394" s="4">
        <v>1.754</v>
      </c>
      <c r="L1394" s="4">
        <v>2.081</v>
      </c>
      <c r="M1394" s="4">
        <v>1.651</v>
      </c>
      <c r="N1394" s="4">
        <v>4.9279999999999999</v>
      </c>
      <c r="O1394" s="4">
        <v>1.82866666666667</v>
      </c>
      <c r="P1394" s="4">
        <v>-1.43021013456778</v>
      </c>
      <c r="Q1394" s="4">
        <v>1.21277746141295E-2</v>
      </c>
      <c r="R1394" s="4">
        <v>3.7570456924123301E-2</v>
      </c>
      <c r="S1394" s="4" t="s">
        <v>6393</v>
      </c>
      <c r="T1394" s="4" t="s">
        <v>6394</v>
      </c>
      <c r="U1394" s="4" t="s">
        <v>37</v>
      </c>
      <c r="V1394" s="4" t="s">
        <v>37</v>
      </c>
      <c r="W1394" s="4" t="s">
        <v>37</v>
      </c>
      <c r="X1394" s="4" t="s">
        <v>37</v>
      </c>
      <c r="Y1394" s="4" t="s">
        <v>37</v>
      </c>
      <c r="Z1394" s="4" t="s">
        <v>37</v>
      </c>
      <c r="AA1394" s="4" t="s">
        <v>37</v>
      </c>
      <c r="AB1394" s="4" t="s">
        <v>38</v>
      </c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</row>
    <row r="1395" spans="1:43">
      <c r="A1395" s="4" t="s">
        <v>6395</v>
      </c>
      <c r="B1395" s="4">
        <v>7</v>
      </c>
      <c r="C1395" s="4">
        <v>8</v>
      </c>
      <c r="D1395" s="4">
        <v>9</v>
      </c>
      <c r="E1395" s="4">
        <v>24</v>
      </c>
      <c r="F1395" s="4">
        <v>30</v>
      </c>
      <c r="G1395" s="4">
        <v>22</v>
      </c>
      <c r="H1395" s="4">
        <v>0.56399999999999995</v>
      </c>
      <c r="I1395" s="4">
        <v>0.64800000000000002</v>
      </c>
      <c r="J1395" s="4">
        <v>0.78800000000000003</v>
      </c>
      <c r="K1395" s="4">
        <v>1.7709999999999999</v>
      </c>
      <c r="L1395" s="4">
        <v>2.2330000000000001</v>
      </c>
      <c r="M1395" s="4">
        <v>1.806</v>
      </c>
      <c r="N1395" s="4">
        <v>0.66666666666666696</v>
      </c>
      <c r="O1395" s="4">
        <v>1.9366666666666701</v>
      </c>
      <c r="P1395" s="4">
        <v>1.5385381636298101</v>
      </c>
      <c r="Q1395" s="4">
        <v>1.2134472229579101E-2</v>
      </c>
      <c r="R1395" s="4">
        <v>3.7582276342394902E-2</v>
      </c>
      <c r="S1395" s="4" t="s">
        <v>6396</v>
      </c>
      <c r="T1395" s="4" t="s">
        <v>6396</v>
      </c>
      <c r="U1395" s="4" t="s">
        <v>37</v>
      </c>
      <c r="V1395" s="4" t="s">
        <v>37</v>
      </c>
      <c r="W1395" s="4" t="s">
        <v>37</v>
      </c>
      <c r="X1395" s="4" t="s">
        <v>37</v>
      </c>
      <c r="Y1395" s="4" t="s">
        <v>951</v>
      </c>
      <c r="Z1395" s="4" t="s">
        <v>6397</v>
      </c>
      <c r="AA1395" s="4" t="s">
        <v>6398</v>
      </c>
      <c r="AB1395" s="4" t="s">
        <v>2129</v>
      </c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</row>
    <row r="1396" spans="1:43">
      <c r="A1396" s="4" t="s">
        <v>6399</v>
      </c>
      <c r="B1396" s="4">
        <v>17</v>
      </c>
      <c r="C1396" s="4">
        <v>12</v>
      </c>
      <c r="D1396" s="4">
        <v>20</v>
      </c>
      <c r="E1396" s="4">
        <v>30</v>
      </c>
      <c r="F1396" s="4">
        <v>50</v>
      </c>
      <c r="G1396" s="4">
        <v>42</v>
      </c>
      <c r="H1396" s="4">
        <v>0.29299999999999998</v>
      </c>
      <c r="I1396" s="4">
        <v>0.215</v>
      </c>
      <c r="J1396" s="4">
        <v>0.38500000000000001</v>
      </c>
      <c r="K1396" s="4">
        <v>0.47399999999999998</v>
      </c>
      <c r="L1396" s="4">
        <v>0.79100000000000004</v>
      </c>
      <c r="M1396" s="4">
        <v>0.77900000000000003</v>
      </c>
      <c r="N1396" s="4">
        <v>0.29766666666666702</v>
      </c>
      <c r="O1396" s="4">
        <v>0.68133333333333301</v>
      </c>
      <c r="P1396" s="4">
        <v>1.1946631158164001</v>
      </c>
      <c r="Q1396" s="4">
        <v>1.2278000907615201E-2</v>
      </c>
      <c r="R1396" s="4">
        <v>3.79546832229481E-2</v>
      </c>
      <c r="S1396" s="4" t="s">
        <v>6400</v>
      </c>
      <c r="T1396" s="4" t="s">
        <v>6400</v>
      </c>
      <c r="U1396" s="4" t="s">
        <v>37</v>
      </c>
      <c r="V1396" s="4" t="s">
        <v>37</v>
      </c>
      <c r="W1396" s="4" t="s">
        <v>37</v>
      </c>
      <c r="X1396" s="4" t="s">
        <v>37</v>
      </c>
      <c r="Y1396" s="4" t="s">
        <v>292</v>
      </c>
      <c r="Z1396" s="4" t="s">
        <v>6401</v>
      </c>
      <c r="AA1396" s="4" t="s">
        <v>6402</v>
      </c>
      <c r="AB1396" s="4" t="s">
        <v>38</v>
      </c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</row>
    <row r="1397" spans="1:43">
      <c r="A1397" s="4" t="s">
        <v>6403</v>
      </c>
      <c r="B1397" s="4">
        <v>13</v>
      </c>
      <c r="C1397" s="4">
        <v>29</v>
      </c>
      <c r="D1397" s="4">
        <v>42</v>
      </c>
      <c r="E1397" s="4">
        <v>73</v>
      </c>
      <c r="F1397" s="4">
        <v>52</v>
      </c>
      <c r="G1397" s="4">
        <v>65</v>
      </c>
      <c r="H1397" s="4">
        <v>1.161</v>
      </c>
      <c r="I1397" s="4">
        <v>2.6040000000000001</v>
      </c>
      <c r="J1397" s="4">
        <v>4.0750000000000002</v>
      </c>
      <c r="K1397" s="4">
        <v>5.9720000000000004</v>
      </c>
      <c r="L1397" s="4">
        <v>4.2919999999999998</v>
      </c>
      <c r="M1397" s="4">
        <v>5.9180000000000001</v>
      </c>
      <c r="N1397" s="4">
        <v>2.6133333333333302</v>
      </c>
      <c r="O1397" s="4">
        <v>5.3940000000000001</v>
      </c>
      <c r="P1397" s="4">
        <v>1.04546436795419</v>
      </c>
      <c r="Q1397" s="4">
        <v>1.23008470970938E-2</v>
      </c>
      <c r="R1397" s="4">
        <v>3.8016294216403602E-2</v>
      </c>
      <c r="S1397" s="4" t="s">
        <v>6404</v>
      </c>
      <c r="T1397" s="4" t="s">
        <v>6405</v>
      </c>
      <c r="U1397" s="4" t="s">
        <v>37</v>
      </c>
      <c r="V1397" s="4" t="s">
        <v>37</v>
      </c>
      <c r="W1397" s="4" t="s">
        <v>37</v>
      </c>
      <c r="X1397" s="4" t="s">
        <v>37</v>
      </c>
      <c r="Y1397" s="4" t="s">
        <v>54</v>
      </c>
      <c r="Z1397" s="4" t="s">
        <v>37</v>
      </c>
      <c r="AA1397" s="4" t="s">
        <v>2916</v>
      </c>
      <c r="AB1397" s="4" t="s">
        <v>38</v>
      </c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</row>
    <row r="1398" spans="1:43">
      <c r="A1398" s="4" t="s">
        <v>6406</v>
      </c>
      <c r="B1398" s="4">
        <v>14</v>
      </c>
      <c r="C1398" s="4">
        <v>7</v>
      </c>
      <c r="D1398" s="4">
        <v>0</v>
      </c>
      <c r="E1398" s="4">
        <v>0</v>
      </c>
      <c r="F1398" s="4">
        <v>0</v>
      </c>
      <c r="G1398" s="4">
        <v>0</v>
      </c>
      <c r="H1398" s="4">
        <v>2.0259999999999998</v>
      </c>
      <c r="I1398" s="4">
        <v>1.018</v>
      </c>
      <c r="J1398" s="4">
        <v>0</v>
      </c>
      <c r="K1398" s="4">
        <v>0</v>
      </c>
      <c r="L1398" s="4">
        <v>0</v>
      </c>
      <c r="M1398" s="4">
        <v>0</v>
      </c>
      <c r="N1398" s="4">
        <v>1.0146666666666699</v>
      </c>
      <c r="O1398" s="4">
        <v>1E-3</v>
      </c>
      <c r="P1398" s="4">
        <v>-9.9867901427823895</v>
      </c>
      <c r="Q1398" s="4">
        <v>1.2317978101319399E-2</v>
      </c>
      <c r="R1398" s="4">
        <v>3.80512002992427E-2</v>
      </c>
      <c r="S1398" s="4" t="s">
        <v>6407</v>
      </c>
      <c r="T1398" s="4" t="s">
        <v>6408</v>
      </c>
      <c r="U1398" s="4" t="s">
        <v>37</v>
      </c>
      <c r="V1398" s="4" t="s">
        <v>37</v>
      </c>
      <c r="W1398" s="4" t="s">
        <v>37</v>
      </c>
      <c r="X1398" s="4" t="s">
        <v>37</v>
      </c>
      <c r="Y1398" s="4" t="s">
        <v>37</v>
      </c>
      <c r="Z1398" s="4" t="s">
        <v>37</v>
      </c>
      <c r="AA1398" s="4" t="s">
        <v>37</v>
      </c>
      <c r="AB1398" s="4" t="s">
        <v>38</v>
      </c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</row>
    <row r="1399" spans="1:43">
      <c r="A1399" s="4" t="s">
        <v>6409</v>
      </c>
      <c r="B1399" s="4">
        <v>5</v>
      </c>
      <c r="C1399" s="4">
        <v>7</v>
      </c>
      <c r="D1399" s="4">
        <v>2</v>
      </c>
      <c r="E1399" s="4">
        <v>18</v>
      </c>
      <c r="F1399" s="4">
        <v>22</v>
      </c>
      <c r="G1399" s="4">
        <v>18</v>
      </c>
      <c r="H1399" s="4">
        <v>0.17299999999999999</v>
      </c>
      <c r="I1399" s="4">
        <v>0.24299999999999999</v>
      </c>
      <c r="J1399" s="4">
        <v>7.4999999999999997E-2</v>
      </c>
      <c r="K1399" s="4">
        <v>0.56999999999999995</v>
      </c>
      <c r="L1399" s="4">
        <v>0.70199999999999996</v>
      </c>
      <c r="M1399" s="4">
        <v>0.63400000000000001</v>
      </c>
      <c r="N1399" s="4">
        <v>0.16366666666666699</v>
      </c>
      <c r="O1399" s="4">
        <v>0.63533333333333297</v>
      </c>
      <c r="P1399" s="4">
        <v>1.9567531895952499</v>
      </c>
      <c r="Q1399" s="4">
        <v>1.2355644442378501E-2</v>
      </c>
      <c r="R1399" s="4">
        <v>3.8131419617555902E-2</v>
      </c>
      <c r="S1399" s="4" t="s">
        <v>6410</v>
      </c>
      <c r="T1399" s="4" t="s">
        <v>6411</v>
      </c>
      <c r="U1399" s="4" t="s">
        <v>37</v>
      </c>
      <c r="V1399" s="4" t="s">
        <v>37</v>
      </c>
      <c r="W1399" s="4" t="s">
        <v>37</v>
      </c>
      <c r="X1399" s="4" t="s">
        <v>37</v>
      </c>
      <c r="Y1399" s="4" t="s">
        <v>951</v>
      </c>
      <c r="Z1399" s="4" t="s">
        <v>5075</v>
      </c>
      <c r="AA1399" s="4" t="s">
        <v>6412</v>
      </c>
      <c r="AB1399" s="4" t="s">
        <v>1563</v>
      </c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</row>
    <row r="1400" spans="1:43">
      <c r="A1400" s="4" t="s">
        <v>6413</v>
      </c>
      <c r="B1400" s="4">
        <v>11</v>
      </c>
      <c r="C1400" s="4">
        <v>5</v>
      </c>
      <c r="D1400" s="4">
        <v>3</v>
      </c>
      <c r="E1400" s="4">
        <v>35</v>
      </c>
      <c r="F1400" s="4">
        <v>40</v>
      </c>
      <c r="G1400" s="4">
        <v>6</v>
      </c>
      <c r="H1400" s="4">
        <v>0.157</v>
      </c>
      <c r="I1400" s="4">
        <v>7.1999999999999995E-2</v>
      </c>
      <c r="J1400" s="4">
        <v>6.3E-2</v>
      </c>
      <c r="K1400" s="4">
        <v>0.45700000000000002</v>
      </c>
      <c r="L1400" s="4">
        <v>0.55000000000000004</v>
      </c>
      <c r="M1400" s="4">
        <v>9.0999999999999998E-2</v>
      </c>
      <c r="N1400" s="4">
        <v>9.73333333333333E-2</v>
      </c>
      <c r="O1400" s="4">
        <v>0.36599999999999999</v>
      </c>
      <c r="P1400" s="4">
        <v>1.9108377801251799</v>
      </c>
      <c r="Q1400" s="4">
        <v>1.2430995344846299E-2</v>
      </c>
      <c r="R1400" s="4">
        <v>3.8327677536403502E-2</v>
      </c>
      <c r="S1400" s="4" t="s">
        <v>6414</v>
      </c>
      <c r="T1400" s="4" t="s">
        <v>6415</v>
      </c>
      <c r="U1400" s="4" t="s">
        <v>315</v>
      </c>
      <c r="V1400" s="4" t="s">
        <v>1348</v>
      </c>
      <c r="W1400" s="4" t="s">
        <v>4457</v>
      </c>
      <c r="X1400" s="4" t="s">
        <v>6416</v>
      </c>
      <c r="Y1400" s="4" t="s">
        <v>6417</v>
      </c>
      <c r="Z1400" s="4" t="s">
        <v>6418</v>
      </c>
      <c r="AA1400" s="4" t="s">
        <v>6419</v>
      </c>
      <c r="AB1400" s="4" t="s">
        <v>38</v>
      </c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</row>
    <row r="1401" spans="1:43">
      <c r="A1401" s="4" t="s">
        <v>6420</v>
      </c>
      <c r="B1401" s="4">
        <v>19</v>
      </c>
      <c r="C1401" s="4">
        <v>26</v>
      </c>
      <c r="D1401" s="4">
        <v>36</v>
      </c>
      <c r="E1401" s="4">
        <v>43</v>
      </c>
      <c r="F1401" s="4">
        <v>62</v>
      </c>
      <c r="G1401" s="4">
        <v>71</v>
      </c>
      <c r="H1401" s="4">
        <v>1.522</v>
      </c>
      <c r="I1401" s="4">
        <v>2.0939999999999999</v>
      </c>
      <c r="J1401" s="4">
        <v>3.133</v>
      </c>
      <c r="K1401" s="4">
        <v>3.1549999999999998</v>
      </c>
      <c r="L1401" s="4">
        <v>4.5890000000000004</v>
      </c>
      <c r="M1401" s="4">
        <v>5.7969999999999997</v>
      </c>
      <c r="N1401" s="4">
        <v>2.2496666666666698</v>
      </c>
      <c r="O1401" s="4">
        <v>4.51366666666667</v>
      </c>
      <c r="P1401" s="4">
        <v>1.0045886267284601</v>
      </c>
      <c r="Q1401" s="4">
        <v>1.2493422073359199E-2</v>
      </c>
      <c r="R1401" s="4">
        <v>3.8483753936813199E-2</v>
      </c>
      <c r="S1401" s="4" t="s">
        <v>6421</v>
      </c>
      <c r="T1401" s="4" t="s">
        <v>6422</v>
      </c>
      <c r="U1401" s="4" t="s">
        <v>37</v>
      </c>
      <c r="V1401" s="4" t="s">
        <v>37</v>
      </c>
      <c r="W1401" s="4" t="s">
        <v>37</v>
      </c>
      <c r="X1401" s="4" t="s">
        <v>37</v>
      </c>
      <c r="Y1401" s="4" t="s">
        <v>37</v>
      </c>
      <c r="Z1401" s="4" t="s">
        <v>37</v>
      </c>
      <c r="AA1401" s="4" t="s">
        <v>37</v>
      </c>
      <c r="AB1401" s="4" t="s">
        <v>38</v>
      </c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</row>
    <row r="1402" spans="1:43">
      <c r="A1402" s="4" t="s">
        <v>6423</v>
      </c>
      <c r="B1402" s="4">
        <v>10</v>
      </c>
      <c r="C1402" s="4">
        <v>7</v>
      </c>
      <c r="D1402" s="4">
        <v>16</v>
      </c>
      <c r="E1402" s="4">
        <v>38</v>
      </c>
      <c r="F1402" s="4">
        <v>25</v>
      </c>
      <c r="G1402" s="4">
        <v>32</v>
      </c>
      <c r="H1402" s="4">
        <v>0.215</v>
      </c>
      <c r="I1402" s="4">
        <v>0.151</v>
      </c>
      <c r="J1402" s="4">
        <v>0.373</v>
      </c>
      <c r="K1402" s="4">
        <v>0.748</v>
      </c>
      <c r="L1402" s="4">
        <v>0.496</v>
      </c>
      <c r="M1402" s="4">
        <v>0.70099999999999996</v>
      </c>
      <c r="N1402" s="4">
        <v>0.24633333333333299</v>
      </c>
      <c r="O1402" s="4">
        <v>0.64833333333333298</v>
      </c>
      <c r="P1402" s="4">
        <v>1.3961238857274001</v>
      </c>
      <c r="Q1402" s="4">
        <v>1.26400168309028E-2</v>
      </c>
      <c r="R1402" s="4">
        <v>3.8889376936795901E-2</v>
      </c>
      <c r="S1402" s="4" t="s">
        <v>6424</v>
      </c>
      <c r="T1402" s="4" t="s">
        <v>6425</v>
      </c>
      <c r="U1402" s="4" t="s">
        <v>37</v>
      </c>
      <c r="V1402" s="4" t="s">
        <v>37</v>
      </c>
      <c r="W1402" s="4" t="s">
        <v>37</v>
      </c>
      <c r="X1402" s="4" t="s">
        <v>37</v>
      </c>
      <c r="Y1402" s="4" t="s">
        <v>6426</v>
      </c>
      <c r="Z1402" s="4" t="s">
        <v>6427</v>
      </c>
      <c r="AA1402" s="4" t="s">
        <v>6428</v>
      </c>
      <c r="AB1402" s="4" t="s">
        <v>38</v>
      </c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</row>
    <row r="1403" spans="1:43">
      <c r="A1403" s="4" t="s">
        <v>6429</v>
      </c>
      <c r="B1403" s="4">
        <v>23</v>
      </c>
      <c r="C1403" s="4">
        <v>12</v>
      </c>
      <c r="D1403" s="4">
        <v>0</v>
      </c>
      <c r="E1403" s="4">
        <v>0</v>
      </c>
      <c r="F1403" s="4">
        <v>1</v>
      </c>
      <c r="G1403" s="4">
        <v>1</v>
      </c>
      <c r="H1403" s="4">
        <v>1.2410000000000001</v>
      </c>
      <c r="I1403" s="4">
        <v>0.65100000000000002</v>
      </c>
      <c r="J1403" s="4">
        <v>0</v>
      </c>
      <c r="K1403" s="4">
        <v>0</v>
      </c>
      <c r="L1403" s="4">
        <v>0.05</v>
      </c>
      <c r="M1403" s="4">
        <v>5.5E-2</v>
      </c>
      <c r="N1403" s="4">
        <v>0.63066666666666704</v>
      </c>
      <c r="O1403" s="4">
        <v>3.5000000000000003E-2</v>
      </c>
      <c r="P1403" s="4">
        <v>-4.1714508556732701</v>
      </c>
      <c r="Q1403" s="4">
        <v>1.2645385962158801E-2</v>
      </c>
      <c r="R1403" s="4">
        <v>3.8896717990230902E-2</v>
      </c>
      <c r="S1403" s="4" t="s">
        <v>6430</v>
      </c>
      <c r="T1403" s="4" t="s">
        <v>6431</v>
      </c>
      <c r="U1403" s="4" t="s">
        <v>37</v>
      </c>
      <c r="V1403" s="4" t="s">
        <v>37</v>
      </c>
      <c r="W1403" s="4" t="s">
        <v>37</v>
      </c>
      <c r="X1403" s="4" t="s">
        <v>37</v>
      </c>
      <c r="Y1403" s="4" t="s">
        <v>6432</v>
      </c>
      <c r="Z1403" s="4" t="s">
        <v>37</v>
      </c>
      <c r="AA1403" s="4" t="s">
        <v>6433</v>
      </c>
      <c r="AB1403" s="4" t="s">
        <v>38</v>
      </c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</row>
    <row r="1404" spans="1:43">
      <c r="A1404" s="4" t="s">
        <v>6434</v>
      </c>
      <c r="B1404" s="4">
        <v>18</v>
      </c>
      <c r="C1404" s="4">
        <v>22</v>
      </c>
      <c r="D1404" s="4">
        <v>23</v>
      </c>
      <c r="E1404" s="4">
        <v>66</v>
      </c>
      <c r="F1404" s="4">
        <v>55</v>
      </c>
      <c r="G1404" s="4">
        <v>28</v>
      </c>
      <c r="H1404" s="4">
        <v>0.34799999999999998</v>
      </c>
      <c r="I1404" s="4">
        <v>0.42699999999999999</v>
      </c>
      <c r="J1404" s="4">
        <v>0.48299999999999998</v>
      </c>
      <c r="K1404" s="4">
        <v>1.1679999999999999</v>
      </c>
      <c r="L1404" s="4">
        <v>0.96599999999999997</v>
      </c>
      <c r="M1404" s="4">
        <v>0.55200000000000005</v>
      </c>
      <c r="N1404" s="4">
        <v>0.419333333333333</v>
      </c>
      <c r="O1404" s="4">
        <v>0.89533333333333298</v>
      </c>
      <c r="P1404" s="4">
        <v>1.0943273825481501</v>
      </c>
      <c r="Q1404" s="4">
        <v>1.2766901732679499E-2</v>
      </c>
      <c r="R1404" s="4">
        <v>3.9214989797975899E-2</v>
      </c>
      <c r="S1404" s="4" t="s">
        <v>6435</v>
      </c>
      <c r="T1404" s="4" t="s">
        <v>6436</v>
      </c>
      <c r="U1404" s="4" t="s">
        <v>37</v>
      </c>
      <c r="V1404" s="4" t="s">
        <v>37</v>
      </c>
      <c r="W1404" s="4" t="s">
        <v>37</v>
      </c>
      <c r="X1404" s="4" t="s">
        <v>37</v>
      </c>
      <c r="Y1404" s="4" t="s">
        <v>6437</v>
      </c>
      <c r="Z1404" s="4" t="s">
        <v>1821</v>
      </c>
      <c r="AA1404" s="4" t="s">
        <v>6438</v>
      </c>
      <c r="AB1404" s="4" t="s">
        <v>38</v>
      </c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</row>
    <row r="1405" spans="1:43">
      <c r="A1405" s="4" t="s">
        <v>6439</v>
      </c>
      <c r="B1405" s="4">
        <v>1</v>
      </c>
      <c r="C1405" s="4">
        <v>0</v>
      </c>
      <c r="D1405" s="4">
        <v>0</v>
      </c>
      <c r="E1405" s="4">
        <v>5</v>
      </c>
      <c r="F1405" s="4">
        <v>9</v>
      </c>
      <c r="G1405" s="4">
        <v>8</v>
      </c>
      <c r="H1405" s="4">
        <v>1.2999999999999999E-2</v>
      </c>
      <c r="I1405" s="4">
        <v>0</v>
      </c>
      <c r="J1405" s="4">
        <v>0</v>
      </c>
      <c r="K1405" s="4">
        <v>3.9E-2</v>
      </c>
      <c r="L1405" s="4">
        <v>8.6999999999999994E-2</v>
      </c>
      <c r="M1405" s="4">
        <v>6.9000000000000006E-2</v>
      </c>
      <c r="N1405" s="4">
        <v>4.3333333333333297E-3</v>
      </c>
      <c r="O1405" s="4">
        <v>6.5000000000000002E-2</v>
      </c>
      <c r="P1405" s="4">
        <v>3.90689059560852</v>
      </c>
      <c r="Q1405" s="4">
        <v>1.2876877563463601E-2</v>
      </c>
      <c r="R1405" s="4">
        <v>3.9487677928034197E-2</v>
      </c>
      <c r="S1405" s="4" t="s">
        <v>6440</v>
      </c>
      <c r="T1405" s="4" t="s">
        <v>6441</v>
      </c>
      <c r="U1405" s="4" t="s">
        <v>37</v>
      </c>
      <c r="V1405" s="4" t="s">
        <v>37</v>
      </c>
      <c r="W1405" s="4" t="s">
        <v>37</v>
      </c>
      <c r="X1405" s="4" t="s">
        <v>37</v>
      </c>
      <c r="Y1405" s="4" t="s">
        <v>462</v>
      </c>
      <c r="Z1405" s="4" t="s">
        <v>287</v>
      </c>
      <c r="AA1405" s="4" t="s">
        <v>37</v>
      </c>
      <c r="AB1405" s="4" t="s">
        <v>38</v>
      </c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</row>
    <row r="1406" spans="1:43">
      <c r="A1406" s="4" t="s">
        <v>6442</v>
      </c>
      <c r="B1406" s="4">
        <v>0</v>
      </c>
      <c r="C1406" s="4">
        <v>9</v>
      </c>
      <c r="D1406" s="4">
        <v>1</v>
      </c>
      <c r="E1406" s="4">
        <v>21</v>
      </c>
      <c r="F1406" s="4">
        <v>10</v>
      </c>
      <c r="G1406" s="4">
        <v>29</v>
      </c>
      <c r="H1406" s="4">
        <v>0</v>
      </c>
      <c r="I1406" s="4">
        <v>0.28000000000000003</v>
      </c>
      <c r="J1406" s="4">
        <v>3.4000000000000002E-2</v>
      </c>
      <c r="K1406" s="4">
        <v>0.59499999999999997</v>
      </c>
      <c r="L1406" s="4">
        <v>0.28599999999999998</v>
      </c>
      <c r="M1406" s="4">
        <v>0.91500000000000004</v>
      </c>
      <c r="N1406" s="4">
        <v>0.104666666666667</v>
      </c>
      <c r="O1406" s="4">
        <v>0.59866666666666701</v>
      </c>
      <c r="P1406" s="4">
        <v>2.5159508858495201</v>
      </c>
      <c r="Q1406" s="4">
        <v>1.2899905415830901E-2</v>
      </c>
      <c r="R1406" s="4">
        <v>3.95489928796188E-2</v>
      </c>
      <c r="S1406" s="4" t="s">
        <v>6443</v>
      </c>
      <c r="T1406" s="4" t="s">
        <v>6444</v>
      </c>
      <c r="U1406" s="4" t="s">
        <v>37</v>
      </c>
      <c r="V1406" s="4" t="s">
        <v>37</v>
      </c>
      <c r="W1406" s="4" t="s">
        <v>37</v>
      </c>
      <c r="X1406" s="4" t="s">
        <v>37</v>
      </c>
      <c r="Y1406" s="4" t="s">
        <v>446</v>
      </c>
      <c r="Z1406" s="4" t="s">
        <v>447</v>
      </c>
      <c r="AA1406" s="4" t="s">
        <v>37</v>
      </c>
      <c r="AB1406" s="4" t="s">
        <v>38</v>
      </c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</row>
    <row r="1407" spans="1:43">
      <c r="A1407" s="4" t="s">
        <v>6445</v>
      </c>
      <c r="B1407" s="4">
        <v>22</v>
      </c>
      <c r="C1407" s="4">
        <v>17</v>
      </c>
      <c r="D1407" s="4">
        <v>18</v>
      </c>
      <c r="E1407" s="4">
        <v>42</v>
      </c>
      <c r="F1407" s="4">
        <v>44</v>
      </c>
      <c r="G1407" s="4">
        <v>44</v>
      </c>
      <c r="H1407" s="4">
        <v>1.216</v>
      </c>
      <c r="I1407" s="4">
        <v>0.94499999999999995</v>
      </c>
      <c r="J1407" s="4">
        <v>1.081</v>
      </c>
      <c r="K1407" s="4">
        <v>2.1259999999999999</v>
      </c>
      <c r="L1407" s="4">
        <v>2.2469999999999999</v>
      </c>
      <c r="M1407" s="4">
        <v>2.4790000000000001</v>
      </c>
      <c r="N1407" s="4">
        <v>1.08066666666667</v>
      </c>
      <c r="O1407" s="4">
        <v>2.2839999999999998</v>
      </c>
      <c r="P1407" s="4">
        <v>1.0796410605664499</v>
      </c>
      <c r="Q1407" s="4">
        <v>1.2987952824434599E-2</v>
      </c>
      <c r="R1407" s="4">
        <v>3.9774187746655698E-2</v>
      </c>
      <c r="S1407" s="4" t="s">
        <v>6446</v>
      </c>
      <c r="T1407" s="4" t="s">
        <v>6447</v>
      </c>
      <c r="U1407" s="4" t="s">
        <v>37</v>
      </c>
      <c r="V1407" s="4" t="s">
        <v>37</v>
      </c>
      <c r="W1407" s="4" t="s">
        <v>37</v>
      </c>
      <c r="X1407" s="4" t="s">
        <v>37</v>
      </c>
      <c r="Y1407" s="4" t="s">
        <v>35</v>
      </c>
      <c r="Z1407" s="4" t="s">
        <v>37</v>
      </c>
      <c r="AA1407" s="4" t="s">
        <v>37</v>
      </c>
      <c r="AB1407" s="4" t="s">
        <v>38</v>
      </c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</row>
    <row r="1408" spans="1:43">
      <c r="A1408" s="4" t="s">
        <v>6448</v>
      </c>
      <c r="B1408" s="4">
        <v>365</v>
      </c>
      <c r="C1408" s="4">
        <v>96</v>
      </c>
      <c r="D1408" s="4">
        <v>0</v>
      </c>
      <c r="E1408" s="4">
        <v>0</v>
      </c>
      <c r="F1408" s="4">
        <v>0</v>
      </c>
      <c r="G1408" s="4">
        <v>0</v>
      </c>
      <c r="H1408" s="4">
        <v>87.001999999999995</v>
      </c>
      <c r="I1408" s="4">
        <v>23</v>
      </c>
      <c r="J1408" s="4">
        <v>0</v>
      </c>
      <c r="K1408" s="4">
        <v>0</v>
      </c>
      <c r="L1408" s="4">
        <v>0</v>
      </c>
      <c r="M1408" s="4">
        <v>0</v>
      </c>
      <c r="N1408" s="4">
        <v>36.667333333333303</v>
      </c>
      <c r="O1408" s="4">
        <v>1E-3</v>
      </c>
      <c r="P1408" s="4">
        <v>-15.1622077280461</v>
      </c>
      <c r="Q1408" s="4">
        <v>1.2988610432185001E-2</v>
      </c>
      <c r="R1408" s="4">
        <v>3.9774187746655698E-2</v>
      </c>
      <c r="S1408" s="4" t="s">
        <v>6449</v>
      </c>
      <c r="T1408" s="4" t="s">
        <v>6449</v>
      </c>
      <c r="U1408" s="4" t="s">
        <v>37</v>
      </c>
      <c r="V1408" s="4" t="s">
        <v>37</v>
      </c>
      <c r="W1408" s="4" t="s">
        <v>37</v>
      </c>
      <c r="X1408" s="4" t="s">
        <v>37</v>
      </c>
      <c r="Y1408" s="4" t="s">
        <v>35</v>
      </c>
      <c r="Z1408" s="4" t="s">
        <v>37</v>
      </c>
      <c r="AA1408" s="4" t="s">
        <v>143</v>
      </c>
      <c r="AB1408" s="4" t="s">
        <v>38</v>
      </c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</row>
    <row r="1409" spans="1:43">
      <c r="A1409" s="4" t="s">
        <v>6450</v>
      </c>
      <c r="B1409" s="4">
        <v>16</v>
      </c>
      <c r="C1409" s="4">
        <v>5</v>
      </c>
      <c r="D1409" s="4">
        <v>0</v>
      </c>
      <c r="E1409" s="4">
        <v>0</v>
      </c>
      <c r="F1409" s="4">
        <v>0</v>
      </c>
      <c r="G1409" s="4">
        <v>0</v>
      </c>
      <c r="H1409" s="4">
        <v>1.2050000000000001</v>
      </c>
      <c r="I1409" s="4">
        <v>0.39100000000000001</v>
      </c>
      <c r="J1409" s="4">
        <v>0</v>
      </c>
      <c r="K1409" s="4">
        <v>0</v>
      </c>
      <c r="L1409" s="4">
        <v>0</v>
      </c>
      <c r="M1409" s="4">
        <v>0</v>
      </c>
      <c r="N1409" s="4">
        <v>0.53200000000000003</v>
      </c>
      <c r="O1409" s="4">
        <v>1E-3</v>
      </c>
      <c r="P1409" s="4">
        <v>-9.0552824355011907</v>
      </c>
      <c r="Q1409" s="4">
        <v>1.29949187217818E-2</v>
      </c>
      <c r="R1409" s="4">
        <v>3.9784161825149801E-2</v>
      </c>
      <c r="S1409" s="4" t="s">
        <v>6451</v>
      </c>
      <c r="T1409" s="4" t="s">
        <v>6452</v>
      </c>
      <c r="U1409" s="4" t="s">
        <v>37</v>
      </c>
      <c r="V1409" s="4" t="s">
        <v>37</v>
      </c>
      <c r="W1409" s="4" t="s">
        <v>37</v>
      </c>
      <c r="X1409" s="4" t="s">
        <v>37</v>
      </c>
      <c r="Y1409" s="4" t="s">
        <v>37</v>
      </c>
      <c r="Z1409" s="4" t="s">
        <v>37</v>
      </c>
      <c r="AA1409" s="4" t="s">
        <v>37</v>
      </c>
      <c r="AB1409" s="4" t="s">
        <v>38</v>
      </c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</row>
    <row r="1410" spans="1:43">
      <c r="A1410" s="4" t="s">
        <v>6453</v>
      </c>
      <c r="B1410" s="4">
        <v>7</v>
      </c>
      <c r="C1410" s="4">
        <v>20</v>
      </c>
      <c r="D1410" s="4">
        <v>18</v>
      </c>
      <c r="E1410" s="4">
        <v>39</v>
      </c>
      <c r="F1410" s="4">
        <v>39</v>
      </c>
      <c r="G1410" s="4">
        <v>39</v>
      </c>
      <c r="H1410" s="4">
        <v>0.189</v>
      </c>
      <c r="I1410" s="4">
        <v>0.54400000000000004</v>
      </c>
      <c r="J1410" s="4">
        <v>0.52900000000000003</v>
      </c>
      <c r="K1410" s="4">
        <v>0.96699999999999997</v>
      </c>
      <c r="L1410" s="4">
        <v>0.97499999999999998</v>
      </c>
      <c r="M1410" s="4">
        <v>1.0760000000000001</v>
      </c>
      <c r="N1410" s="4">
        <v>0.42066666666666702</v>
      </c>
      <c r="O1410" s="4">
        <v>1.006</v>
      </c>
      <c r="P1410" s="4">
        <v>1.2578808955441301</v>
      </c>
      <c r="Q1410" s="4">
        <v>1.32258517587874E-2</v>
      </c>
      <c r="R1410" s="4">
        <v>4.0358502476674302E-2</v>
      </c>
      <c r="S1410" s="4" t="s">
        <v>6454</v>
      </c>
      <c r="T1410" s="4" t="s">
        <v>6454</v>
      </c>
      <c r="U1410" s="4" t="s">
        <v>37</v>
      </c>
      <c r="V1410" s="4" t="s">
        <v>37</v>
      </c>
      <c r="W1410" s="4" t="s">
        <v>37</v>
      </c>
      <c r="X1410" s="4" t="s">
        <v>37</v>
      </c>
      <c r="Y1410" s="4" t="s">
        <v>951</v>
      </c>
      <c r="Z1410" s="4" t="s">
        <v>6455</v>
      </c>
      <c r="AA1410" s="4" t="s">
        <v>6456</v>
      </c>
      <c r="AB1410" s="4" t="s">
        <v>1563</v>
      </c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</row>
    <row r="1411" spans="1:43">
      <c r="A1411" s="4" t="s">
        <v>6457</v>
      </c>
      <c r="B1411" s="4">
        <v>1</v>
      </c>
      <c r="C1411" s="4">
        <v>0</v>
      </c>
      <c r="D1411" s="4">
        <v>0</v>
      </c>
      <c r="E1411" s="4">
        <v>11</v>
      </c>
      <c r="F1411" s="4">
        <v>6</v>
      </c>
      <c r="G1411" s="4">
        <v>5</v>
      </c>
      <c r="H1411" s="4">
        <v>8.9999999999999993E-3</v>
      </c>
      <c r="I1411" s="4">
        <v>0</v>
      </c>
      <c r="J1411" s="4">
        <v>0</v>
      </c>
      <c r="K1411" s="4">
        <v>6.6000000000000003E-2</v>
      </c>
      <c r="L1411" s="4">
        <v>3.3000000000000002E-2</v>
      </c>
      <c r="M1411" s="4">
        <v>3.3000000000000002E-2</v>
      </c>
      <c r="N1411" s="4">
        <v>3.0000000000000001E-3</v>
      </c>
      <c r="O1411" s="4">
        <v>4.3999999999999997E-2</v>
      </c>
      <c r="P1411" s="4">
        <v>3.8744691179161399</v>
      </c>
      <c r="Q1411" s="4">
        <v>1.3293719535144501E-2</v>
      </c>
      <c r="R1411" s="4">
        <v>4.05276616831306E-2</v>
      </c>
      <c r="S1411" s="4" t="s">
        <v>6458</v>
      </c>
      <c r="T1411" s="4" t="s">
        <v>6459</v>
      </c>
      <c r="U1411" s="4" t="s">
        <v>37</v>
      </c>
      <c r="V1411" s="4" t="s">
        <v>37</v>
      </c>
      <c r="W1411" s="4" t="s">
        <v>37</v>
      </c>
      <c r="X1411" s="4" t="s">
        <v>37</v>
      </c>
      <c r="Y1411" s="4" t="s">
        <v>875</v>
      </c>
      <c r="Z1411" s="4" t="s">
        <v>625</v>
      </c>
      <c r="AA1411" s="4" t="s">
        <v>6460</v>
      </c>
      <c r="AB1411" s="4" t="s">
        <v>38</v>
      </c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</row>
    <row r="1412" spans="1:43">
      <c r="A1412" s="4" t="s">
        <v>6461</v>
      </c>
      <c r="B1412" s="4">
        <v>0</v>
      </c>
      <c r="C1412" s="4">
        <v>20</v>
      </c>
      <c r="D1412" s="4">
        <v>2</v>
      </c>
      <c r="E1412" s="4">
        <v>0</v>
      </c>
      <c r="F1412" s="4">
        <v>0</v>
      </c>
      <c r="G1412" s="4">
        <v>0</v>
      </c>
      <c r="H1412" s="4">
        <v>0</v>
      </c>
      <c r="I1412" s="4">
        <v>3.0960000000000001</v>
      </c>
      <c r="J1412" s="4">
        <v>0.33500000000000002</v>
      </c>
      <c r="K1412" s="4">
        <v>0</v>
      </c>
      <c r="L1412" s="4">
        <v>0</v>
      </c>
      <c r="M1412" s="4">
        <v>0</v>
      </c>
      <c r="N1412" s="4">
        <v>1.1436666666666699</v>
      </c>
      <c r="O1412" s="4">
        <v>1E-3</v>
      </c>
      <c r="P1412" s="4">
        <v>-10.159450909836499</v>
      </c>
      <c r="Q1412" s="4">
        <v>1.33380013271858E-2</v>
      </c>
      <c r="R1412" s="4">
        <v>4.0643654897213402E-2</v>
      </c>
      <c r="S1412" s="4" t="s">
        <v>6462</v>
      </c>
      <c r="T1412" s="4" t="s">
        <v>6463</v>
      </c>
      <c r="U1412" s="4" t="s">
        <v>37</v>
      </c>
      <c r="V1412" s="4" t="s">
        <v>37</v>
      </c>
      <c r="W1412" s="4" t="s">
        <v>37</v>
      </c>
      <c r="X1412" s="4" t="s">
        <v>37</v>
      </c>
      <c r="Y1412" s="4" t="s">
        <v>37</v>
      </c>
      <c r="Z1412" s="4" t="s">
        <v>37</v>
      </c>
      <c r="AA1412" s="4" t="s">
        <v>37</v>
      </c>
      <c r="AB1412" s="4" t="s">
        <v>38</v>
      </c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</row>
    <row r="1413" spans="1:43">
      <c r="A1413" s="4" t="s">
        <v>6464</v>
      </c>
      <c r="B1413" s="4">
        <v>59</v>
      </c>
      <c r="C1413" s="4">
        <v>63</v>
      </c>
      <c r="D1413" s="4">
        <v>58</v>
      </c>
      <c r="E1413" s="4">
        <v>28</v>
      </c>
      <c r="F1413" s="4">
        <v>33</v>
      </c>
      <c r="G1413" s="4">
        <v>30</v>
      </c>
      <c r="H1413" s="4">
        <v>4.8630000000000004</v>
      </c>
      <c r="I1413" s="4">
        <v>5.2190000000000003</v>
      </c>
      <c r="J1413" s="4">
        <v>5.1920000000000002</v>
      </c>
      <c r="K1413" s="4">
        <v>2.113</v>
      </c>
      <c r="L1413" s="4">
        <v>2.5129999999999999</v>
      </c>
      <c r="M1413" s="4">
        <v>2.52</v>
      </c>
      <c r="N1413" s="4">
        <v>5.0913333333333304</v>
      </c>
      <c r="O1413" s="4">
        <v>2.3820000000000001</v>
      </c>
      <c r="P1413" s="4">
        <v>-1.09587010979594</v>
      </c>
      <c r="Q1413" s="4">
        <v>1.3409628102082301E-2</v>
      </c>
      <c r="R1413" s="4">
        <v>4.0833288375303901E-2</v>
      </c>
      <c r="S1413" s="4" t="s">
        <v>6465</v>
      </c>
      <c r="T1413" s="4" t="s">
        <v>6466</v>
      </c>
      <c r="U1413" s="4" t="s">
        <v>37</v>
      </c>
      <c r="V1413" s="4" t="s">
        <v>37</v>
      </c>
      <c r="W1413" s="4" t="s">
        <v>37</v>
      </c>
      <c r="X1413" s="4" t="s">
        <v>37</v>
      </c>
      <c r="Y1413" s="4" t="s">
        <v>37</v>
      </c>
      <c r="Z1413" s="4" t="s">
        <v>37</v>
      </c>
      <c r="AA1413" s="4" t="s">
        <v>37</v>
      </c>
      <c r="AB1413" s="4" t="s">
        <v>38</v>
      </c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</row>
    <row r="1414" spans="1:43">
      <c r="A1414" s="4" t="s">
        <v>6467</v>
      </c>
      <c r="B1414" s="4">
        <v>2</v>
      </c>
      <c r="C1414" s="4">
        <v>8</v>
      </c>
      <c r="D1414" s="4">
        <v>4</v>
      </c>
      <c r="E1414" s="4">
        <v>36</v>
      </c>
      <c r="F1414" s="4">
        <v>13</v>
      </c>
      <c r="G1414" s="4">
        <v>13</v>
      </c>
      <c r="H1414" s="4">
        <v>0.1</v>
      </c>
      <c r="I1414" s="4">
        <v>0.40300000000000002</v>
      </c>
      <c r="J1414" s="4">
        <v>0.218</v>
      </c>
      <c r="K1414" s="4">
        <v>1.6519999999999999</v>
      </c>
      <c r="L1414" s="4">
        <v>0.60199999999999998</v>
      </c>
      <c r="M1414" s="4">
        <v>0.66400000000000003</v>
      </c>
      <c r="N1414" s="4">
        <v>0.24033333333333301</v>
      </c>
      <c r="O1414" s="4">
        <v>0.97266666666666701</v>
      </c>
      <c r="P1414" s="4">
        <v>2.0169087186770698</v>
      </c>
      <c r="Q1414" s="4">
        <v>1.3415048182454901E-2</v>
      </c>
      <c r="R1414" s="4">
        <v>4.0840255253567603E-2</v>
      </c>
      <c r="S1414" s="4" t="s">
        <v>6468</v>
      </c>
      <c r="T1414" s="4" t="s">
        <v>6469</v>
      </c>
      <c r="U1414" s="4" t="s">
        <v>37</v>
      </c>
      <c r="V1414" s="4" t="s">
        <v>37</v>
      </c>
      <c r="W1414" s="4" t="s">
        <v>37</v>
      </c>
      <c r="X1414" s="4" t="s">
        <v>37</v>
      </c>
      <c r="Y1414" s="4" t="s">
        <v>54</v>
      </c>
      <c r="Z1414" s="4" t="s">
        <v>64</v>
      </c>
      <c r="AA1414" s="4" t="s">
        <v>37</v>
      </c>
      <c r="AB1414" s="4" t="s">
        <v>38</v>
      </c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</row>
    <row r="1415" spans="1:43">
      <c r="A1415" s="4" t="s">
        <v>6470</v>
      </c>
      <c r="B1415" s="4">
        <v>0</v>
      </c>
      <c r="C1415" s="4">
        <v>0</v>
      </c>
      <c r="D1415" s="4">
        <v>0</v>
      </c>
      <c r="E1415" s="4">
        <v>9</v>
      </c>
      <c r="F1415" s="4">
        <v>2</v>
      </c>
      <c r="G1415" s="4">
        <v>6</v>
      </c>
      <c r="H1415" s="4">
        <v>0</v>
      </c>
      <c r="I1415" s="4">
        <v>0</v>
      </c>
      <c r="J1415" s="4">
        <v>0</v>
      </c>
      <c r="K1415" s="4">
        <v>0.435</v>
      </c>
      <c r="L1415" s="4">
        <v>0.13400000000000001</v>
      </c>
      <c r="M1415" s="4">
        <v>0.39200000000000002</v>
      </c>
      <c r="N1415" s="4">
        <v>1E-3</v>
      </c>
      <c r="O1415" s="4">
        <v>0.32033333333333303</v>
      </c>
      <c r="P1415" s="4">
        <v>8.3234301200525902</v>
      </c>
      <c r="Q1415" s="4">
        <v>1.35135177123509E-2</v>
      </c>
      <c r="R1415" s="4">
        <v>4.1111235989581003E-2</v>
      </c>
      <c r="S1415" s="4" t="s">
        <v>6471</v>
      </c>
      <c r="T1415" s="4" t="s">
        <v>6472</v>
      </c>
      <c r="U1415" s="4" t="s">
        <v>37</v>
      </c>
      <c r="V1415" s="4" t="s">
        <v>37</v>
      </c>
      <c r="W1415" s="4" t="s">
        <v>37</v>
      </c>
      <c r="X1415" s="4" t="s">
        <v>37</v>
      </c>
      <c r="Y1415" s="4" t="s">
        <v>6473</v>
      </c>
      <c r="Z1415" s="4" t="s">
        <v>6474</v>
      </c>
      <c r="AA1415" s="4" t="s">
        <v>6475</v>
      </c>
      <c r="AB1415" s="4" t="s">
        <v>38</v>
      </c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</row>
    <row r="1416" spans="1:43">
      <c r="A1416" s="4" t="s">
        <v>6476</v>
      </c>
      <c r="B1416" s="4">
        <v>5</v>
      </c>
      <c r="C1416" s="4">
        <v>1</v>
      </c>
      <c r="D1416" s="4">
        <v>11</v>
      </c>
      <c r="E1416" s="4">
        <v>32</v>
      </c>
      <c r="F1416" s="4">
        <v>26</v>
      </c>
      <c r="G1416" s="4">
        <v>13</v>
      </c>
      <c r="H1416" s="4">
        <v>0.21099999999999999</v>
      </c>
      <c r="I1416" s="4">
        <v>4.2000000000000003E-2</v>
      </c>
      <c r="J1416" s="4">
        <v>0.503</v>
      </c>
      <c r="K1416" s="4">
        <v>1.234</v>
      </c>
      <c r="L1416" s="4">
        <v>1.012</v>
      </c>
      <c r="M1416" s="4">
        <v>0.55800000000000005</v>
      </c>
      <c r="N1416" s="4">
        <v>0.252</v>
      </c>
      <c r="O1416" s="4">
        <v>0.93466666666666698</v>
      </c>
      <c r="P1416" s="4">
        <v>1.8910282097895501</v>
      </c>
      <c r="Q1416" s="4">
        <v>1.3786746864050899E-2</v>
      </c>
      <c r="R1416" s="4">
        <v>4.1737959684318503E-2</v>
      </c>
      <c r="S1416" s="4" t="s">
        <v>6477</v>
      </c>
      <c r="T1416" s="4" t="s">
        <v>6478</v>
      </c>
      <c r="U1416" s="4" t="s">
        <v>37</v>
      </c>
      <c r="V1416" s="4" t="s">
        <v>37</v>
      </c>
      <c r="W1416" s="4" t="s">
        <v>37</v>
      </c>
      <c r="X1416" s="4" t="s">
        <v>37</v>
      </c>
      <c r="Y1416" s="4" t="s">
        <v>37</v>
      </c>
      <c r="Z1416" s="4" t="s">
        <v>37</v>
      </c>
      <c r="AA1416" s="4" t="s">
        <v>37</v>
      </c>
      <c r="AB1416" s="4" t="s">
        <v>38</v>
      </c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</row>
    <row r="1417" spans="1:43">
      <c r="A1417" s="4" t="s">
        <v>6479</v>
      </c>
      <c r="B1417" s="4">
        <v>23</v>
      </c>
      <c r="C1417" s="4">
        <v>10</v>
      </c>
      <c r="D1417" s="4">
        <v>8</v>
      </c>
      <c r="E1417" s="4">
        <v>38</v>
      </c>
      <c r="F1417" s="4">
        <v>32</v>
      </c>
      <c r="G1417" s="4">
        <v>41</v>
      </c>
      <c r="H1417" s="4">
        <v>0.39300000000000002</v>
      </c>
      <c r="I1417" s="4">
        <v>0.16700000000000001</v>
      </c>
      <c r="J1417" s="4">
        <v>0.14799999999999999</v>
      </c>
      <c r="K1417" s="4">
        <v>0.56699999999999995</v>
      </c>
      <c r="L1417" s="4">
        <v>0.48199999999999998</v>
      </c>
      <c r="M1417" s="4">
        <v>0.68799999999999994</v>
      </c>
      <c r="N1417" s="4">
        <v>0.23599999999999999</v>
      </c>
      <c r="O1417" s="4">
        <v>0.57899999999999996</v>
      </c>
      <c r="P1417" s="4">
        <v>1.2947764886274</v>
      </c>
      <c r="Q1417" s="4">
        <v>1.4042696359748599E-2</v>
      </c>
      <c r="R1417" s="4">
        <v>4.2434001815703899E-2</v>
      </c>
      <c r="S1417" s="4" t="s">
        <v>6480</v>
      </c>
      <c r="T1417" s="4" t="s">
        <v>6481</v>
      </c>
      <c r="U1417" s="4" t="s">
        <v>37</v>
      </c>
      <c r="V1417" s="4" t="s">
        <v>37</v>
      </c>
      <c r="W1417" s="4" t="s">
        <v>37</v>
      </c>
      <c r="X1417" s="4" t="s">
        <v>37</v>
      </c>
      <c r="Y1417" s="4" t="s">
        <v>1502</v>
      </c>
      <c r="Z1417" s="4" t="s">
        <v>366</v>
      </c>
      <c r="AA1417" s="4" t="s">
        <v>139</v>
      </c>
      <c r="AB1417" s="4" t="s">
        <v>38</v>
      </c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</row>
    <row r="1418" spans="1:43">
      <c r="A1418" s="4" t="s">
        <v>6482</v>
      </c>
      <c r="B1418" s="4">
        <v>9</v>
      </c>
      <c r="C1418" s="4">
        <v>9</v>
      </c>
      <c r="D1418" s="4">
        <v>5</v>
      </c>
      <c r="E1418" s="4">
        <v>20</v>
      </c>
      <c r="F1418" s="4">
        <v>16</v>
      </c>
      <c r="G1418" s="4">
        <v>42</v>
      </c>
      <c r="H1418" s="4">
        <v>0.436</v>
      </c>
      <c r="I1418" s="4">
        <v>0.438</v>
      </c>
      <c r="J1418" s="4">
        <v>0.26300000000000001</v>
      </c>
      <c r="K1418" s="4">
        <v>0.88600000000000001</v>
      </c>
      <c r="L1418" s="4">
        <v>0.71499999999999997</v>
      </c>
      <c r="M1418" s="4">
        <v>2.0720000000000001</v>
      </c>
      <c r="N1418" s="4">
        <v>0.379</v>
      </c>
      <c r="O1418" s="4">
        <v>1.2243333333333299</v>
      </c>
      <c r="P1418" s="4">
        <v>1.6917266418394099</v>
      </c>
      <c r="Q1418" s="4">
        <v>1.4052308902832E-2</v>
      </c>
      <c r="R1418" s="4">
        <v>4.24522654485332E-2</v>
      </c>
      <c r="S1418" s="4" t="s">
        <v>6483</v>
      </c>
      <c r="T1418" s="4" t="s">
        <v>6484</v>
      </c>
      <c r="U1418" s="4" t="s">
        <v>37</v>
      </c>
      <c r="V1418" s="4" t="s">
        <v>37</v>
      </c>
      <c r="W1418" s="4" t="s">
        <v>37</v>
      </c>
      <c r="X1418" s="4" t="s">
        <v>37</v>
      </c>
      <c r="Y1418" s="4" t="s">
        <v>37</v>
      </c>
      <c r="Z1418" s="4" t="s">
        <v>287</v>
      </c>
      <c r="AA1418" s="4" t="s">
        <v>37</v>
      </c>
      <c r="AB1418" s="4" t="s">
        <v>38</v>
      </c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</row>
    <row r="1419" spans="1:43">
      <c r="A1419" s="4" t="s">
        <v>6485</v>
      </c>
      <c r="B1419" s="4">
        <v>40</v>
      </c>
      <c r="C1419" s="4">
        <v>19</v>
      </c>
      <c r="D1419" s="4">
        <v>23</v>
      </c>
      <c r="E1419" s="4">
        <v>76</v>
      </c>
      <c r="F1419" s="4">
        <v>53</v>
      </c>
      <c r="G1419" s="4">
        <v>49</v>
      </c>
      <c r="H1419" s="4">
        <v>1.3979999999999999</v>
      </c>
      <c r="I1419" s="4">
        <v>0.66700000000000004</v>
      </c>
      <c r="J1419" s="4">
        <v>0.873</v>
      </c>
      <c r="K1419" s="4">
        <v>2.4319999999999999</v>
      </c>
      <c r="L1419" s="4">
        <v>1.7110000000000001</v>
      </c>
      <c r="M1419" s="4">
        <v>1.7450000000000001</v>
      </c>
      <c r="N1419" s="4">
        <v>0.97933333333333406</v>
      </c>
      <c r="O1419" s="4">
        <v>1.9626666666666699</v>
      </c>
      <c r="P1419" s="4">
        <v>1.0029432755007299</v>
      </c>
      <c r="Q1419" s="4">
        <v>1.41898749329395E-2</v>
      </c>
      <c r="R1419" s="4">
        <v>4.2769713187840598E-2</v>
      </c>
      <c r="S1419" s="4" t="s">
        <v>6486</v>
      </c>
      <c r="T1419" s="4" t="s">
        <v>6487</v>
      </c>
      <c r="U1419" s="4" t="s">
        <v>442</v>
      </c>
      <c r="V1419" s="4" t="s">
        <v>443</v>
      </c>
      <c r="W1419" s="4" t="s">
        <v>444</v>
      </c>
      <c r="X1419" s="4" t="s">
        <v>445</v>
      </c>
      <c r="Y1419" s="4" t="s">
        <v>446</v>
      </c>
      <c r="Z1419" s="4" t="s">
        <v>447</v>
      </c>
      <c r="AA1419" s="4" t="s">
        <v>448</v>
      </c>
      <c r="AB1419" s="4" t="s">
        <v>38</v>
      </c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</row>
    <row r="1420" spans="1:43">
      <c r="A1420" s="4" t="s">
        <v>6488</v>
      </c>
      <c r="B1420" s="4">
        <v>6</v>
      </c>
      <c r="C1420" s="4">
        <v>6</v>
      </c>
      <c r="D1420" s="4">
        <v>1</v>
      </c>
      <c r="E1420" s="4">
        <v>29</v>
      </c>
      <c r="F1420" s="4">
        <v>25</v>
      </c>
      <c r="G1420" s="4">
        <v>7</v>
      </c>
      <c r="H1420" s="4">
        <v>0.14199999999999999</v>
      </c>
      <c r="I1420" s="4">
        <v>0.14299999999999999</v>
      </c>
      <c r="J1420" s="4">
        <v>2.5999999999999999E-2</v>
      </c>
      <c r="K1420" s="4">
        <v>0.63100000000000001</v>
      </c>
      <c r="L1420" s="4">
        <v>0.54800000000000004</v>
      </c>
      <c r="M1420" s="4">
        <v>0.16900000000000001</v>
      </c>
      <c r="N1420" s="4">
        <v>0.103666666666667</v>
      </c>
      <c r="O1420" s="4">
        <v>0.44933333333333297</v>
      </c>
      <c r="P1420" s="4">
        <v>2.1158340110512501</v>
      </c>
      <c r="Q1420" s="4">
        <v>1.42176954245378E-2</v>
      </c>
      <c r="R1420" s="4">
        <v>4.2833764011217197E-2</v>
      </c>
      <c r="S1420" s="4" t="s">
        <v>6489</v>
      </c>
      <c r="T1420" s="4" t="s">
        <v>6490</v>
      </c>
      <c r="U1420" s="4" t="s">
        <v>37</v>
      </c>
      <c r="V1420" s="4" t="s">
        <v>37</v>
      </c>
      <c r="W1420" s="4" t="s">
        <v>37</v>
      </c>
      <c r="X1420" s="4" t="s">
        <v>37</v>
      </c>
      <c r="Y1420" s="4" t="s">
        <v>329</v>
      </c>
      <c r="Z1420" s="4" t="s">
        <v>6491</v>
      </c>
      <c r="AA1420" s="4" t="s">
        <v>6492</v>
      </c>
      <c r="AB1420" s="4" t="s">
        <v>38</v>
      </c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</row>
    <row r="1421" spans="1:43">
      <c r="A1421" s="4" t="s">
        <v>6493</v>
      </c>
      <c r="B1421" s="4">
        <v>11</v>
      </c>
      <c r="C1421" s="4">
        <v>9</v>
      </c>
      <c r="D1421" s="4">
        <v>0</v>
      </c>
      <c r="E1421" s="4">
        <v>0</v>
      </c>
      <c r="F1421" s="4">
        <v>0</v>
      </c>
      <c r="G1421" s="4">
        <v>0</v>
      </c>
      <c r="H1421" s="4">
        <v>0.98599999999999999</v>
      </c>
      <c r="I1421" s="4">
        <v>0.81100000000000005</v>
      </c>
      <c r="J1421" s="4">
        <v>0</v>
      </c>
      <c r="K1421" s="4">
        <v>0</v>
      </c>
      <c r="L1421" s="4">
        <v>0</v>
      </c>
      <c r="M1421" s="4">
        <v>0</v>
      </c>
      <c r="N1421" s="4">
        <v>0.59899999999999998</v>
      </c>
      <c r="O1421" s="4">
        <v>1E-3</v>
      </c>
      <c r="P1421" s="4">
        <v>-9.2264121927887892</v>
      </c>
      <c r="Q1421" s="4">
        <v>1.43602831241601E-2</v>
      </c>
      <c r="R1421" s="4">
        <v>4.3163608035021402E-2</v>
      </c>
      <c r="S1421" s="4" t="s">
        <v>6494</v>
      </c>
      <c r="T1421" s="4" t="s">
        <v>6495</v>
      </c>
      <c r="U1421" s="4" t="s">
        <v>340</v>
      </c>
      <c r="V1421" s="4" t="s">
        <v>6496</v>
      </c>
      <c r="W1421" s="4" t="s">
        <v>6497</v>
      </c>
      <c r="X1421" s="4" t="s">
        <v>6498</v>
      </c>
      <c r="Y1421" s="4" t="s">
        <v>35</v>
      </c>
      <c r="Z1421" s="4" t="s">
        <v>6499</v>
      </c>
      <c r="AA1421" s="4" t="s">
        <v>6500</v>
      </c>
      <c r="AB1421" s="4" t="s">
        <v>38</v>
      </c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</row>
    <row r="1422" spans="1:43">
      <c r="A1422" s="4" t="s">
        <v>6501</v>
      </c>
      <c r="B1422" s="4">
        <v>10</v>
      </c>
      <c r="C1422" s="4">
        <v>12</v>
      </c>
      <c r="D1422" s="4">
        <v>14</v>
      </c>
      <c r="E1422" s="4">
        <v>45</v>
      </c>
      <c r="F1422" s="4">
        <v>33</v>
      </c>
      <c r="G1422" s="4">
        <v>21</v>
      </c>
      <c r="H1422" s="4">
        <v>6.3E-2</v>
      </c>
      <c r="I1422" s="4">
        <v>0.125</v>
      </c>
      <c r="J1422" s="4">
        <v>0.158</v>
      </c>
      <c r="K1422" s="4">
        <v>0.32800000000000001</v>
      </c>
      <c r="L1422" s="4">
        <v>0.24</v>
      </c>
      <c r="M1422" s="4">
        <v>0.17100000000000001</v>
      </c>
      <c r="N1422" s="4">
        <v>0.115333333333333</v>
      </c>
      <c r="O1422" s="4">
        <v>0.24633333333333299</v>
      </c>
      <c r="P1422" s="4">
        <v>1.09480232650943</v>
      </c>
      <c r="Q1422" s="4">
        <v>1.4389439994808399E-2</v>
      </c>
      <c r="R1422" s="4">
        <v>4.3231315228642098E-2</v>
      </c>
      <c r="S1422" s="4" t="s">
        <v>6502</v>
      </c>
      <c r="T1422" s="4" t="s">
        <v>6503</v>
      </c>
      <c r="U1422" s="4" t="s">
        <v>315</v>
      </c>
      <c r="V1422" s="4" t="s">
        <v>806</v>
      </c>
      <c r="W1422" s="4" t="s">
        <v>4002</v>
      </c>
      <c r="X1422" s="4" t="s">
        <v>6504</v>
      </c>
      <c r="Y1422" s="4" t="s">
        <v>6505</v>
      </c>
      <c r="Z1422" s="4" t="s">
        <v>6506</v>
      </c>
      <c r="AA1422" s="4" t="s">
        <v>6507</v>
      </c>
      <c r="AB1422" s="4" t="s">
        <v>6508</v>
      </c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</row>
    <row r="1423" spans="1:43">
      <c r="A1423" s="4" t="s">
        <v>6509</v>
      </c>
      <c r="B1423" s="4">
        <v>36</v>
      </c>
      <c r="C1423" s="4">
        <v>19</v>
      </c>
      <c r="D1423" s="4">
        <v>31</v>
      </c>
      <c r="E1423" s="4">
        <v>84</v>
      </c>
      <c r="F1423" s="4">
        <v>58</v>
      </c>
      <c r="G1423" s="4">
        <v>43</v>
      </c>
      <c r="H1423" s="4">
        <v>0.96099999999999997</v>
      </c>
      <c r="I1423" s="4">
        <v>0.54700000000000004</v>
      </c>
      <c r="J1423" s="4">
        <v>0.93700000000000006</v>
      </c>
      <c r="K1423" s="4">
        <v>2.2029999999999998</v>
      </c>
      <c r="L1423" s="4">
        <v>1.534</v>
      </c>
      <c r="M1423" s="4">
        <v>1.2549999999999999</v>
      </c>
      <c r="N1423" s="4">
        <v>0.81499999999999995</v>
      </c>
      <c r="O1423" s="4">
        <v>1.6639999999999999</v>
      </c>
      <c r="P1423" s="4">
        <v>1.0297834690226499</v>
      </c>
      <c r="Q1423" s="4">
        <v>1.45329841068655E-2</v>
      </c>
      <c r="R1423" s="4">
        <v>4.3562202245843597E-2</v>
      </c>
      <c r="S1423" s="4" t="s">
        <v>6510</v>
      </c>
      <c r="T1423" s="4" t="s">
        <v>6511</v>
      </c>
      <c r="U1423" s="4" t="s">
        <v>37</v>
      </c>
      <c r="V1423" s="4" t="s">
        <v>37</v>
      </c>
      <c r="W1423" s="4" t="s">
        <v>37</v>
      </c>
      <c r="X1423" s="4" t="s">
        <v>37</v>
      </c>
      <c r="Y1423" s="4" t="s">
        <v>951</v>
      </c>
      <c r="Z1423" s="4" t="s">
        <v>6512</v>
      </c>
      <c r="AA1423" s="4" t="s">
        <v>6513</v>
      </c>
      <c r="AB1423" s="4" t="s">
        <v>2966</v>
      </c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</row>
    <row r="1424" spans="1:43">
      <c r="A1424" s="4" t="s">
        <v>6514</v>
      </c>
      <c r="B1424" s="4">
        <v>7</v>
      </c>
      <c r="C1424" s="4">
        <v>13</v>
      </c>
      <c r="D1424" s="4">
        <v>0</v>
      </c>
      <c r="E1424" s="4">
        <v>0</v>
      </c>
      <c r="F1424" s="4">
        <v>0</v>
      </c>
      <c r="G1424" s="4">
        <v>0</v>
      </c>
      <c r="H1424" s="4">
        <v>0.60899999999999999</v>
      </c>
      <c r="I1424" s="4">
        <v>1.137</v>
      </c>
      <c r="J1424" s="4">
        <v>0</v>
      </c>
      <c r="K1424" s="4">
        <v>0</v>
      </c>
      <c r="L1424" s="4">
        <v>0</v>
      </c>
      <c r="M1424" s="4">
        <v>0</v>
      </c>
      <c r="N1424" s="4">
        <v>0.58199999999999996</v>
      </c>
      <c r="O1424" s="4">
        <v>1E-3</v>
      </c>
      <c r="P1424" s="4">
        <v>-9.1848753429082794</v>
      </c>
      <c r="Q1424" s="4">
        <v>1.46823645756345E-2</v>
      </c>
      <c r="R1424" s="4">
        <v>4.3929176618104103E-2</v>
      </c>
      <c r="S1424" s="4" t="s">
        <v>6515</v>
      </c>
      <c r="T1424" s="4" t="s">
        <v>6516</v>
      </c>
      <c r="U1424" s="4" t="s">
        <v>2268</v>
      </c>
      <c r="V1424" s="4" t="s">
        <v>6517</v>
      </c>
      <c r="W1424" s="4" t="s">
        <v>6518</v>
      </c>
      <c r="X1424" s="4" t="s">
        <v>6519</v>
      </c>
      <c r="Y1424" s="4" t="s">
        <v>37</v>
      </c>
      <c r="Z1424" s="4" t="s">
        <v>6520</v>
      </c>
      <c r="AA1424" s="4" t="s">
        <v>6521</v>
      </c>
      <c r="AB1424" s="4" t="s">
        <v>38</v>
      </c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</row>
    <row r="1425" spans="1:43">
      <c r="A1425" s="4" t="s">
        <v>6522</v>
      </c>
      <c r="B1425" s="4">
        <v>18</v>
      </c>
      <c r="C1425" s="4">
        <v>22</v>
      </c>
      <c r="D1425" s="4">
        <v>21</v>
      </c>
      <c r="E1425" s="4">
        <v>55</v>
      </c>
      <c r="F1425" s="4">
        <v>43</v>
      </c>
      <c r="G1425" s="4">
        <v>38</v>
      </c>
      <c r="H1425" s="4">
        <v>0.88200000000000001</v>
      </c>
      <c r="I1425" s="4">
        <v>1.087</v>
      </c>
      <c r="J1425" s="4">
        <v>1.1180000000000001</v>
      </c>
      <c r="K1425" s="4">
        <v>2.4700000000000002</v>
      </c>
      <c r="L1425" s="4">
        <v>1.9470000000000001</v>
      </c>
      <c r="M1425" s="4">
        <v>1.897</v>
      </c>
      <c r="N1425" s="4">
        <v>1.0289999999999999</v>
      </c>
      <c r="O1425" s="4">
        <v>2.1046666666666698</v>
      </c>
      <c r="P1425" s="4">
        <v>1.0323487776978599</v>
      </c>
      <c r="Q1425" s="4">
        <v>1.4831236135175001E-2</v>
      </c>
      <c r="R1425" s="4">
        <v>4.4283143569165899E-2</v>
      </c>
      <c r="S1425" s="4" t="s">
        <v>6523</v>
      </c>
      <c r="T1425" s="4" t="s">
        <v>6524</v>
      </c>
      <c r="U1425" s="4" t="s">
        <v>37</v>
      </c>
      <c r="V1425" s="4" t="s">
        <v>37</v>
      </c>
      <c r="W1425" s="4" t="s">
        <v>37</v>
      </c>
      <c r="X1425" s="4" t="s">
        <v>37</v>
      </c>
      <c r="Y1425" s="4" t="s">
        <v>3083</v>
      </c>
      <c r="Z1425" s="4" t="s">
        <v>6525</v>
      </c>
      <c r="AA1425" s="4" t="s">
        <v>6526</v>
      </c>
      <c r="AB1425" s="4" t="s">
        <v>38</v>
      </c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</row>
    <row r="1426" spans="1:43">
      <c r="A1426" s="4" t="s">
        <v>6527</v>
      </c>
      <c r="B1426" s="4">
        <v>9</v>
      </c>
      <c r="C1426" s="4">
        <v>12</v>
      </c>
      <c r="D1426" s="4">
        <v>18</v>
      </c>
      <c r="E1426" s="4">
        <v>33</v>
      </c>
      <c r="F1426" s="4">
        <v>28</v>
      </c>
      <c r="G1426" s="4">
        <v>42</v>
      </c>
      <c r="H1426" s="4">
        <v>7.1999999999999995E-2</v>
      </c>
      <c r="I1426" s="4">
        <v>0.13300000000000001</v>
      </c>
      <c r="J1426" s="4">
        <v>0.17699999999999999</v>
      </c>
      <c r="K1426" s="4">
        <v>0.246</v>
      </c>
      <c r="L1426" s="4">
        <v>0.20799999999999999</v>
      </c>
      <c r="M1426" s="4">
        <v>0.34499999999999997</v>
      </c>
      <c r="N1426" s="4">
        <v>0.12733333333333299</v>
      </c>
      <c r="O1426" s="4">
        <v>0.26633333333333298</v>
      </c>
      <c r="P1426" s="4">
        <v>1.06462286489223</v>
      </c>
      <c r="Q1426" s="4">
        <v>1.48617233720801E-2</v>
      </c>
      <c r="R1426" s="4">
        <v>4.4353859246635902E-2</v>
      </c>
      <c r="S1426" s="4" t="s">
        <v>6528</v>
      </c>
      <c r="T1426" s="4" t="s">
        <v>6529</v>
      </c>
      <c r="U1426" s="4" t="s">
        <v>37</v>
      </c>
      <c r="V1426" s="4" t="s">
        <v>37</v>
      </c>
      <c r="W1426" s="4" t="s">
        <v>37</v>
      </c>
      <c r="X1426" s="4" t="s">
        <v>37</v>
      </c>
      <c r="Y1426" s="4" t="s">
        <v>3270</v>
      </c>
      <c r="Z1426" s="4" t="s">
        <v>6530</v>
      </c>
      <c r="AA1426" s="4" t="s">
        <v>6531</v>
      </c>
      <c r="AB1426" s="4" t="s">
        <v>38</v>
      </c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</row>
    <row r="1427" spans="1:43">
      <c r="A1427" s="4" t="s">
        <v>6532</v>
      </c>
      <c r="B1427" s="4">
        <v>18</v>
      </c>
      <c r="C1427" s="4">
        <v>7</v>
      </c>
      <c r="D1427" s="4">
        <v>27</v>
      </c>
      <c r="E1427" s="4">
        <v>73</v>
      </c>
      <c r="F1427" s="4">
        <v>53</v>
      </c>
      <c r="G1427" s="4">
        <v>20</v>
      </c>
      <c r="H1427" s="4">
        <v>0.22900000000000001</v>
      </c>
      <c r="I1427" s="4">
        <v>0.14399999999999999</v>
      </c>
      <c r="J1427" s="4">
        <v>0.55000000000000004</v>
      </c>
      <c r="K1427" s="4">
        <v>0.85099999999999998</v>
      </c>
      <c r="L1427" s="4">
        <v>0.69299999999999995</v>
      </c>
      <c r="M1427" s="4">
        <v>0.41899999999999998</v>
      </c>
      <c r="N1427" s="4">
        <v>0.30766666666666698</v>
      </c>
      <c r="O1427" s="4">
        <v>0.65433333333333299</v>
      </c>
      <c r="P1427" s="4">
        <v>1.0886576198203901</v>
      </c>
      <c r="Q1427" s="4">
        <v>1.49506260780072E-2</v>
      </c>
      <c r="R1427" s="4">
        <v>4.4598767657546501E-2</v>
      </c>
      <c r="S1427" s="4" t="s">
        <v>6533</v>
      </c>
      <c r="T1427" s="4" t="s">
        <v>6534</v>
      </c>
      <c r="U1427" s="4" t="s">
        <v>6535</v>
      </c>
      <c r="V1427" s="4" t="s">
        <v>6536</v>
      </c>
      <c r="W1427" s="4" t="s">
        <v>6537</v>
      </c>
      <c r="X1427" s="4" t="s">
        <v>6538</v>
      </c>
      <c r="Y1427" s="4" t="s">
        <v>6539</v>
      </c>
      <c r="Z1427" s="4" t="s">
        <v>6540</v>
      </c>
      <c r="AA1427" s="4" t="s">
        <v>6541</v>
      </c>
      <c r="AB1427" s="4" t="s">
        <v>38</v>
      </c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</row>
    <row r="1428" spans="1:43">
      <c r="A1428" s="4" t="s">
        <v>6542</v>
      </c>
      <c r="B1428" s="4">
        <v>14</v>
      </c>
      <c r="C1428" s="4">
        <v>6</v>
      </c>
      <c r="D1428" s="4">
        <v>0</v>
      </c>
      <c r="E1428" s="4">
        <v>0</v>
      </c>
      <c r="F1428" s="4">
        <v>0</v>
      </c>
      <c r="G1428" s="4">
        <v>0</v>
      </c>
      <c r="H1428" s="4">
        <v>0.77700000000000002</v>
      </c>
      <c r="I1428" s="4">
        <v>0.33500000000000002</v>
      </c>
      <c r="J1428" s="4">
        <v>0</v>
      </c>
      <c r="K1428" s="4">
        <v>0</v>
      </c>
      <c r="L1428" s="4">
        <v>0</v>
      </c>
      <c r="M1428" s="4">
        <v>0</v>
      </c>
      <c r="N1428" s="4">
        <v>0.37066666666666698</v>
      </c>
      <c r="O1428" s="4">
        <v>1E-3</v>
      </c>
      <c r="P1428" s="4">
        <v>-8.5339785720023507</v>
      </c>
      <c r="Q1428" s="4">
        <v>1.4989240069061899E-2</v>
      </c>
      <c r="R1428" s="4">
        <v>4.4673074573827999E-2</v>
      </c>
      <c r="S1428" s="4" t="s">
        <v>6543</v>
      </c>
      <c r="T1428" s="4" t="s">
        <v>6544</v>
      </c>
      <c r="U1428" s="4" t="s">
        <v>37</v>
      </c>
      <c r="V1428" s="4" t="s">
        <v>37</v>
      </c>
      <c r="W1428" s="4" t="s">
        <v>37</v>
      </c>
      <c r="X1428" s="4" t="s">
        <v>37</v>
      </c>
      <c r="Y1428" s="4" t="s">
        <v>37</v>
      </c>
      <c r="Z1428" s="4" t="s">
        <v>37</v>
      </c>
      <c r="AA1428" s="4" t="s">
        <v>37</v>
      </c>
      <c r="AB1428" s="4" t="s">
        <v>38</v>
      </c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</row>
    <row r="1429" spans="1:43">
      <c r="A1429" s="4" t="s">
        <v>6545</v>
      </c>
      <c r="B1429" s="4">
        <v>14</v>
      </c>
      <c r="C1429" s="4">
        <v>6</v>
      </c>
      <c r="D1429" s="4">
        <v>0</v>
      </c>
      <c r="E1429" s="4">
        <v>0</v>
      </c>
      <c r="F1429" s="4">
        <v>0</v>
      </c>
      <c r="G1429" s="4">
        <v>0</v>
      </c>
      <c r="H1429" s="4">
        <v>1.05</v>
      </c>
      <c r="I1429" s="4">
        <v>0.45200000000000001</v>
      </c>
      <c r="J1429" s="4">
        <v>0</v>
      </c>
      <c r="K1429" s="4">
        <v>0</v>
      </c>
      <c r="L1429" s="4">
        <v>0</v>
      </c>
      <c r="M1429" s="4">
        <v>0</v>
      </c>
      <c r="N1429" s="4">
        <v>0.50066666666666704</v>
      </c>
      <c r="O1429" s="4">
        <v>1E-3</v>
      </c>
      <c r="P1429" s="4">
        <v>-8.9677065967931195</v>
      </c>
      <c r="Q1429" s="4">
        <v>1.4989240069061899E-2</v>
      </c>
      <c r="R1429" s="4">
        <v>4.4673074573827999E-2</v>
      </c>
      <c r="S1429" s="4" t="s">
        <v>6546</v>
      </c>
      <c r="T1429" s="4" t="s">
        <v>6547</v>
      </c>
      <c r="U1429" s="4" t="s">
        <v>37</v>
      </c>
      <c r="V1429" s="4" t="s">
        <v>37</v>
      </c>
      <c r="W1429" s="4" t="s">
        <v>37</v>
      </c>
      <c r="X1429" s="4" t="s">
        <v>37</v>
      </c>
      <c r="Y1429" s="4" t="s">
        <v>462</v>
      </c>
      <c r="Z1429" s="4" t="s">
        <v>37</v>
      </c>
      <c r="AA1429" s="4" t="s">
        <v>37</v>
      </c>
      <c r="AB1429" s="4" t="s">
        <v>38</v>
      </c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</row>
    <row r="1430" spans="1:43">
      <c r="A1430" s="4" t="s">
        <v>6548</v>
      </c>
      <c r="B1430" s="4">
        <v>9</v>
      </c>
      <c r="C1430" s="4">
        <v>0</v>
      </c>
      <c r="D1430" s="4">
        <v>4</v>
      </c>
      <c r="E1430" s="4">
        <v>44</v>
      </c>
      <c r="F1430" s="4">
        <v>18</v>
      </c>
      <c r="G1430" s="4">
        <v>7</v>
      </c>
      <c r="H1430" s="4">
        <v>7.8E-2</v>
      </c>
      <c r="I1430" s="4">
        <v>0</v>
      </c>
      <c r="J1430" s="4">
        <v>2.7E-2</v>
      </c>
      <c r="K1430" s="4">
        <v>0.27600000000000002</v>
      </c>
      <c r="L1430" s="4">
        <v>0.15</v>
      </c>
      <c r="M1430" s="4">
        <v>6.5000000000000002E-2</v>
      </c>
      <c r="N1430" s="4">
        <v>3.5000000000000003E-2</v>
      </c>
      <c r="O1430" s="4">
        <v>0.16366666666666699</v>
      </c>
      <c r="P1430" s="4">
        <v>2.2253336966485699</v>
      </c>
      <c r="Q1430" s="4">
        <v>1.50026160721492E-2</v>
      </c>
      <c r="R1430" s="4">
        <v>4.4702721884084501E-2</v>
      </c>
      <c r="S1430" s="4" t="s">
        <v>6549</v>
      </c>
      <c r="T1430" s="4" t="s">
        <v>6550</v>
      </c>
      <c r="U1430" s="4" t="s">
        <v>37</v>
      </c>
      <c r="V1430" s="4" t="s">
        <v>37</v>
      </c>
      <c r="W1430" s="4" t="s">
        <v>37</v>
      </c>
      <c r="X1430" s="4" t="s">
        <v>37</v>
      </c>
      <c r="Y1430" s="4" t="s">
        <v>6551</v>
      </c>
      <c r="Z1430" s="4" t="s">
        <v>4123</v>
      </c>
      <c r="AA1430" s="4" t="s">
        <v>6552</v>
      </c>
      <c r="AB1430" s="4" t="s">
        <v>38</v>
      </c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</row>
    <row r="1431" spans="1:43">
      <c r="A1431" s="4" t="s">
        <v>6553</v>
      </c>
      <c r="B1431" s="4">
        <v>21</v>
      </c>
      <c r="C1431" s="4">
        <v>6</v>
      </c>
      <c r="D1431" s="4">
        <v>0</v>
      </c>
      <c r="E1431" s="4">
        <v>0</v>
      </c>
      <c r="F1431" s="4">
        <v>0</v>
      </c>
      <c r="G1431" s="4">
        <v>1</v>
      </c>
      <c r="H1431" s="4">
        <v>0.91500000000000004</v>
      </c>
      <c r="I1431" s="4">
        <v>0.26700000000000002</v>
      </c>
      <c r="J1431" s="4">
        <v>0</v>
      </c>
      <c r="K1431" s="4">
        <v>0</v>
      </c>
      <c r="L1431" s="4">
        <v>0</v>
      </c>
      <c r="M1431" s="4">
        <v>4.3999999999999997E-2</v>
      </c>
      <c r="N1431" s="4">
        <v>0.39400000000000002</v>
      </c>
      <c r="O1431" s="4">
        <v>1.4666666666666699E-2</v>
      </c>
      <c r="P1431" s="4">
        <v>-4.7475827015402299</v>
      </c>
      <c r="Q1431" s="4">
        <v>1.50779903702771E-2</v>
      </c>
      <c r="R1431" s="4">
        <v>4.4886282291790702E-2</v>
      </c>
      <c r="S1431" s="4" t="s">
        <v>6554</v>
      </c>
      <c r="T1431" s="4" t="s">
        <v>6555</v>
      </c>
      <c r="U1431" s="4" t="s">
        <v>37</v>
      </c>
      <c r="V1431" s="4" t="s">
        <v>37</v>
      </c>
      <c r="W1431" s="4" t="s">
        <v>37</v>
      </c>
      <c r="X1431" s="4" t="s">
        <v>37</v>
      </c>
      <c r="Y1431" s="4" t="s">
        <v>6308</v>
      </c>
      <c r="Z1431" s="4" t="s">
        <v>37</v>
      </c>
      <c r="AA1431" s="4" t="s">
        <v>6309</v>
      </c>
      <c r="AB1431" s="4" t="s">
        <v>38</v>
      </c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</row>
    <row r="1432" spans="1:43">
      <c r="A1432" s="4" t="s">
        <v>6556</v>
      </c>
      <c r="B1432" s="4">
        <v>71</v>
      </c>
      <c r="C1432" s="4">
        <v>43</v>
      </c>
      <c r="D1432" s="4">
        <v>0</v>
      </c>
      <c r="E1432" s="4">
        <v>1</v>
      </c>
      <c r="F1432" s="4">
        <v>0</v>
      </c>
      <c r="G1432" s="4">
        <v>0</v>
      </c>
      <c r="H1432" s="4">
        <v>3.4649999999999999</v>
      </c>
      <c r="I1432" s="4">
        <v>2.109</v>
      </c>
      <c r="J1432" s="4">
        <v>0</v>
      </c>
      <c r="K1432" s="4">
        <v>4.4999999999999998E-2</v>
      </c>
      <c r="L1432" s="4">
        <v>0</v>
      </c>
      <c r="M1432" s="4">
        <v>0</v>
      </c>
      <c r="N1432" s="4">
        <v>1.8580000000000001</v>
      </c>
      <c r="O1432" s="4">
        <v>1.4999999999999999E-2</v>
      </c>
      <c r="P1432" s="4">
        <v>-6.9526441907741301</v>
      </c>
      <c r="Q1432" s="4">
        <v>1.5333756097252E-2</v>
      </c>
      <c r="R1432" s="4">
        <v>4.5543700626895098E-2</v>
      </c>
      <c r="S1432" s="4" t="s">
        <v>6557</v>
      </c>
      <c r="T1432" s="4" t="s">
        <v>6558</v>
      </c>
      <c r="U1432" s="4" t="s">
        <v>37</v>
      </c>
      <c r="V1432" s="4" t="s">
        <v>37</v>
      </c>
      <c r="W1432" s="4" t="s">
        <v>37</v>
      </c>
      <c r="X1432" s="4" t="s">
        <v>37</v>
      </c>
      <c r="Y1432" s="4" t="s">
        <v>37</v>
      </c>
      <c r="Z1432" s="4" t="s">
        <v>37</v>
      </c>
      <c r="AA1432" s="4" t="s">
        <v>37</v>
      </c>
      <c r="AB1432" s="4" t="s">
        <v>38</v>
      </c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</row>
    <row r="1433" spans="1:43">
      <c r="A1433" s="4" t="s">
        <v>6559</v>
      </c>
      <c r="B1433" s="4">
        <v>3</v>
      </c>
      <c r="C1433" s="4">
        <v>1</v>
      </c>
      <c r="D1433" s="4">
        <v>2</v>
      </c>
      <c r="E1433" s="4">
        <v>14</v>
      </c>
      <c r="F1433" s="4">
        <v>14</v>
      </c>
      <c r="G1433" s="4">
        <v>9</v>
      </c>
      <c r="H1433" s="4">
        <v>9.5000000000000001E-2</v>
      </c>
      <c r="I1433" s="4">
        <v>3.2000000000000001E-2</v>
      </c>
      <c r="J1433" s="4">
        <v>6.9000000000000006E-2</v>
      </c>
      <c r="K1433" s="4">
        <v>0.40500000000000003</v>
      </c>
      <c r="L1433" s="4">
        <v>0.40899999999999997</v>
      </c>
      <c r="M1433" s="4">
        <v>0.28999999999999998</v>
      </c>
      <c r="N1433" s="4">
        <v>6.5333333333333299E-2</v>
      </c>
      <c r="O1433" s="4">
        <v>0.36799999999999999</v>
      </c>
      <c r="P1433" s="4">
        <v>2.4938146126629599</v>
      </c>
      <c r="Q1433" s="4">
        <v>1.54590173066906E-2</v>
      </c>
      <c r="R1433" s="4">
        <v>4.5878322848021999E-2</v>
      </c>
      <c r="S1433" s="4" t="s">
        <v>6560</v>
      </c>
      <c r="T1433" s="4" t="s">
        <v>6561</v>
      </c>
      <c r="U1433" s="4" t="s">
        <v>37</v>
      </c>
      <c r="V1433" s="4" t="s">
        <v>37</v>
      </c>
      <c r="W1433" s="4" t="s">
        <v>37</v>
      </c>
      <c r="X1433" s="4" t="s">
        <v>37</v>
      </c>
      <c r="Y1433" s="4" t="s">
        <v>277</v>
      </c>
      <c r="Z1433" s="4" t="s">
        <v>5540</v>
      </c>
      <c r="AA1433" s="4" t="s">
        <v>6562</v>
      </c>
      <c r="AB1433" s="4" t="s">
        <v>38</v>
      </c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</row>
    <row r="1434" spans="1:43">
      <c r="A1434" s="4" t="s">
        <v>6563</v>
      </c>
      <c r="B1434" s="4">
        <v>3</v>
      </c>
      <c r="C1434" s="4">
        <v>6</v>
      </c>
      <c r="D1434" s="4">
        <v>3</v>
      </c>
      <c r="E1434" s="4">
        <v>21</v>
      </c>
      <c r="F1434" s="4">
        <v>16</v>
      </c>
      <c r="G1434" s="4">
        <v>14</v>
      </c>
      <c r="H1434" s="4">
        <v>7.2999999999999995E-2</v>
      </c>
      <c r="I1434" s="4">
        <v>0.14599999999999999</v>
      </c>
      <c r="J1434" s="4">
        <v>7.9000000000000001E-2</v>
      </c>
      <c r="K1434" s="4">
        <v>0.55200000000000005</v>
      </c>
      <c r="L1434" s="4">
        <v>0.39900000000000002</v>
      </c>
      <c r="M1434" s="4">
        <v>0.34599999999999997</v>
      </c>
      <c r="N1434" s="4">
        <v>9.9333333333333301E-2</v>
      </c>
      <c r="O1434" s="4">
        <v>0.43233333333333301</v>
      </c>
      <c r="P1434" s="4">
        <v>2.1217942437895401</v>
      </c>
      <c r="Q1434" s="4">
        <v>1.5676457741629599E-2</v>
      </c>
      <c r="R1434" s="4">
        <v>4.6413563236400501E-2</v>
      </c>
      <c r="S1434" s="4" t="s">
        <v>6564</v>
      </c>
      <c r="T1434" s="4" t="s">
        <v>6565</v>
      </c>
      <c r="U1434" s="4" t="s">
        <v>37</v>
      </c>
      <c r="V1434" s="4" t="s">
        <v>37</v>
      </c>
      <c r="W1434" s="4" t="s">
        <v>37</v>
      </c>
      <c r="X1434" s="4" t="s">
        <v>37</v>
      </c>
      <c r="Y1434" s="4" t="s">
        <v>117</v>
      </c>
      <c r="Z1434" s="4" t="s">
        <v>6566</v>
      </c>
      <c r="AA1434" s="4" t="s">
        <v>6567</v>
      </c>
      <c r="AB1434" s="4" t="s">
        <v>38</v>
      </c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</row>
    <row r="1435" spans="1:43">
      <c r="A1435" s="4" t="s">
        <v>6568</v>
      </c>
      <c r="B1435" s="4">
        <v>9</v>
      </c>
      <c r="C1435" s="4">
        <v>17</v>
      </c>
      <c r="D1435" s="4">
        <v>32</v>
      </c>
      <c r="E1435" s="4">
        <v>55</v>
      </c>
      <c r="F1435" s="4">
        <v>51</v>
      </c>
      <c r="G1435" s="4">
        <v>37</v>
      </c>
      <c r="H1435" s="4">
        <v>1.286</v>
      </c>
      <c r="I1435" s="4">
        <v>2.4420000000000002</v>
      </c>
      <c r="J1435" s="4">
        <v>4.9669999999999996</v>
      </c>
      <c r="K1435" s="4">
        <v>7.1970000000000001</v>
      </c>
      <c r="L1435" s="4">
        <v>6.7329999999999997</v>
      </c>
      <c r="M1435" s="4">
        <v>5.3890000000000002</v>
      </c>
      <c r="N1435" s="4">
        <v>2.8983333333333299</v>
      </c>
      <c r="O1435" s="4">
        <v>6.4396666666666702</v>
      </c>
      <c r="P1435" s="4">
        <v>1.15176248594021</v>
      </c>
      <c r="Q1435" s="4">
        <v>1.5708776112932799E-2</v>
      </c>
      <c r="R1435" s="4">
        <v>4.6498690519076402E-2</v>
      </c>
      <c r="S1435" s="4" t="s">
        <v>6569</v>
      </c>
      <c r="T1435" s="4" t="s">
        <v>6570</v>
      </c>
      <c r="U1435" s="4" t="s">
        <v>37</v>
      </c>
      <c r="V1435" s="4" t="s">
        <v>37</v>
      </c>
      <c r="W1435" s="4" t="s">
        <v>37</v>
      </c>
      <c r="X1435" s="4" t="s">
        <v>37</v>
      </c>
      <c r="Y1435" s="4" t="s">
        <v>37</v>
      </c>
      <c r="Z1435" s="4" t="s">
        <v>37</v>
      </c>
      <c r="AA1435" s="4" t="s">
        <v>37</v>
      </c>
      <c r="AB1435" s="4" t="s">
        <v>38</v>
      </c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</row>
    <row r="1436" spans="1:43">
      <c r="A1436" s="4" t="s">
        <v>6571</v>
      </c>
      <c r="B1436" s="4">
        <v>28</v>
      </c>
      <c r="C1436" s="4">
        <v>11</v>
      </c>
      <c r="D1436" s="4">
        <v>1</v>
      </c>
      <c r="E1436" s="4">
        <v>1</v>
      </c>
      <c r="F1436" s="4">
        <v>0</v>
      </c>
      <c r="G1436" s="4">
        <v>3</v>
      </c>
      <c r="H1436" s="4">
        <v>1.4179999999999999</v>
      </c>
      <c r="I1436" s="4">
        <v>0.56000000000000005</v>
      </c>
      <c r="J1436" s="4">
        <v>5.5E-2</v>
      </c>
      <c r="K1436" s="4">
        <v>4.5999999999999999E-2</v>
      </c>
      <c r="L1436" s="4">
        <v>0</v>
      </c>
      <c r="M1436" s="4">
        <v>0.155</v>
      </c>
      <c r="N1436" s="4">
        <v>0.67766666666666697</v>
      </c>
      <c r="O1436" s="4">
        <v>6.7000000000000004E-2</v>
      </c>
      <c r="P1436" s="4">
        <v>-3.3383428086658</v>
      </c>
      <c r="Q1436" s="4">
        <v>1.5751621629670899E-2</v>
      </c>
      <c r="R1436" s="4">
        <v>4.66149329163138E-2</v>
      </c>
      <c r="S1436" s="4" t="s">
        <v>6572</v>
      </c>
      <c r="T1436" s="4" t="s">
        <v>6573</v>
      </c>
      <c r="U1436" s="4" t="s">
        <v>37</v>
      </c>
      <c r="V1436" s="4" t="s">
        <v>37</v>
      </c>
      <c r="W1436" s="4" t="s">
        <v>37</v>
      </c>
      <c r="X1436" s="4" t="s">
        <v>37</v>
      </c>
      <c r="Y1436" s="4" t="s">
        <v>35</v>
      </c>
      <c r="Z1436" s="4" t="s">
        <v>37</v>
      </c>
      <c r="AA1436" s="4" t="s">
        <v>143</v>
      </c>
      <c r="AB1436" s="4" t="s">
        <v>38</v>
      </c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</row>
    <row r="1437" spans="1:43">
      <c r="A1437" s="4" t="s">
        <v>6574</v>
      </c>
      <c r="B1437" s="4">
        <v>15</v>
      </c>
      <c r="C1437" s="4">
        <v>2</v>
      </c>
      <c r="D1437" s="4">
        <v>1</v>
      </c>
      <c r="E1437" s="4">
        <v>0</v>
      </c>
      <c r="F1437" s="4">
        <v>0</v>
      </c>
      <c r="G1437" s="4">
        <v>0</v>
      </c>
      <c r="H1437" s="4">
        <v>0.74399999999999999</v>
      </c>
      <c r="I1437" s="4">
        <v>0.1</v>
      </c>
      <c r="J1437" s="4">
        <v>5.3999999999999999E-2</v>
      </c>
      <c r="K1437" s="4">
        <v>0</v>
      </c>
      <c r="L1437" s="4">
        <v>0</v>
      </c>
      <c r="M1437" s="4">
        <v>0</v>
      </c>
      <c r="N1437" s="4">
        <v>0.29933333333333301</v>
      </c>
      <c r="O1437" s="4">
        <v>1E-3</v>
      </c>
      <c r="P1437" s="4">
        <v>-8.2256091340199902</v>
      </c>
      <c r="Q1437" s="4">
        <v>1.5831883702874201E-2</v>
      </c>
      <c r="R1437" s="4">
        <v>4.6820578725737499E-2</v>
      </c>
      <c r="S1437" s="4" t="s">
        <v>6575</v>
      </c>
      <c r="T1437" s="4" t="s">
        <v>6576</v>
      </c>
      <c r="U1437" s="4" t="s">
        <v>37</v>
      </c>
      <c r="V1437" s="4" t="s">
        <v>37</v>
      </c>
      <c r="W1437" s="4" t="s">
        <v>37</v>
      </c>
      <c r="X1437" s="4" t="s">
        <v>37</v>
      </c>
      <c r="Y1437" s="4" t="s">
        <v>37</v>
      </c>
      <c r="Z1437" s="4" t="s">
        <v>37</v>
      </c>
      <c r="AA1437" s="4" t="s">
        <v>37</v>
      </c>
      <c r="AB1437" s="4" t="s">
        <v>38</v>
      </c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</row>
    <row r="1438" spans="1:43">
      <c r="A1438" s="4" t="s">
        <v>6577</v>
      </c>
      <c r="B1438" s="4">
        <v>16</v>
      </c>
      <c r="C1438" s="4">
        <v>4</v>
      </c>
      <c r="D1438" s="4">
        <v>0</v>
      </c>
      <c r="E1438" s="4">
        <v>0</v>
      </c>
      <c r="F1438" s="4">
        <v>0</v>
      </c>
      <c r="G1438" s="4">
        <v>0</v>
      </c>
      <c r="H1438" s="4">
        <v>2.363</v>
      </c>
      <c r="I1438" s="4">
        <v>0.60099999999999998</v>
      </c>
      <c r="J1438" s="4">
        <v>0</v>
      </c>
      <c r="K1438" s="4">
        <v>0</v>
      </c>
      <c r="L1438" s="4">
        <v>0</v>
      </c>
      <c r="M1438" s="4">
        <v>0</v>
      </c>
      <c r="N1438" s="4">
        <v>0.98799999999999999</v>
      </c>
      <c r="O1438" s="4">
        <v>1E-3</v>
      </c>
      <c r="P1438" s="4">
        <v>-9.9483672315846796</v>
      </c>
      <c r="Q1438" s="4">
        <v>1.6011535908862898E-2</v>
      </c>
      <c r="R1438" s="4">
        <v>4.7276815379452899E-2</v>
      </c>
      <c r="S1438" s="4" t="s">
        <v>6578</v>
      </c>
      <c r="T1438" s="4" t="s">
        <v>6579</v>
      </c>
      <c r="U1438" s="4" t="s">
        <v>37</v>
      </c>
      <c r="V1438" s="4" t="s">
        <v>37</v>
      </c>
      <c r="W1438" s="4" t="s">
        <v>37</v>
      </c>
      <c r="X1438" s="4" t="s">
        <v>37</v>
      </c>
      <c r="Y1438" s="4" t="s">
        <v>37</v>
      </c>
      <c r="Z1438" s="4" t="s">
        <v>37</v>
      </c>
      <c r="AA1438" s="4" t="s">
        <v>37</v>
      </c>
      <c r="AB1438" s="4" t="s">
        <v>38</v>
      </c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</row>
    <row r="1439" spans="1:43">
      <c r="A1439" s="4" t="s">
        <v>6580</v>
      </c>
      <c r="B1439" s="4">
        <v>15</v>
      </c>
      <c r="C1439" s="4">
        <v>16</v>
      </c>
      <c r="D1439" s="4">
        <v>14</v>
      </c>
      <c r="E1439" s="4">
        <v>41</v>
      </c>
      <c r="F1439" s="4">
        <v>45</v>
      </c>
      <c r="G1439" s="4">
        <v>25</v>
      </c>
      <c r="H1439" s="4">
        <v>1.34</v>
      </c>
      <c r="I1439" s="4">
        <v>1.4370000000000001</v>
      </c>
      <c r="J1439" s="4">
        <v>1.3580000000000001</v>
      </c>
      <c r="K1439" s="4">
        <v>3.3540000000000001</v>
      </c>
      <c r="L1439" s="4">
        <v>3.714</v>
      </c>
      <c r="M1439" s="4">
        <v>2.2759999999999998</v>
      </c>
      <c r="N1439" s="4">
        <v>1.3783333333333301</v>
      </c>
      <c r="O1439" s="4">
        <v>3.11466666666667</v>
      </c>
      <c r="P1439" s="4">
        <v>1.1761529448213801</v>
      </c>
      <c r="Q1439" s="4">
        <v>1.64550035193608E-2</v>
      </c>
      <c r="R1439" s="4">
        <v>4.8421753755121998E-2</v>
      </c>
      <c r="S1439" s="4" t="s">
        <v>6581</v>
      </c>
      <c r="T1439" s="4" t="s">
        <v>6582</v>
      </c>
      <c r="U1439" s="4" t="s">
        <v>37</v>
      </c>
      <c r="V1439" s="4" t="s">
        <v>37</v>
      </c>
      <c r="W1439" s="4" t="s">
        <v>37</v>
      </c>
      <c r="X1439" s="4" t="s">
        <v>37</v>
      </c>
      <c r="Y1439" s="4" t="s">
        <v>54</v>
      </c>
      <c r="Z1439" s="4" t="s">
        <v>6583</v>
      </c>
      <c r="AA1439" s="4" t="s">
        <v>60</v>
      </c>
      <c r="AB1439" s="4" t="s">
        <v>38</v>
      </c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</row>
    <row r="1440" spans="1:43">
      <c r="A1440" s="4" t="s">
        <v>6584</v>
      </c>
      <c r="B1440" s="4">
        <v>0</v>
      </c>
      <c r="C1440" s="4">
        <v>4</v>
      </c>
      <c r="D1440" s="4">
        <v>1</v>
      </c>
      <c r="E1440" s="4">
        <v>7</v>
      </c>
      <c r="F1440" s="4">
        <v>15</v>
      </c>
      <c r="G1440" s="4">
        <v>15</v>
      </c>
      <c r="H1440" s="4">
        <v>0</v>
      </c>
      <c r="I1440" s="4">
        <v>0.14399999999999999</v>
      </c>
      <c r="J1440" s="4">
        <v>3.9E-2</v>
      </c>
      <c r="K1440" s="4">
        <v>0.22900000000000001</v>
      </c>
      <c r="L1440" s="4">
        <v>0.495</v>
      </c>
      <c r="M1440" s="4">
        <v>0.54600000000000004</v>
      </c>
      <c r="N1440" s="4">
        <v>6.0999999999999999E-2</v>
      </c>
      <c r="O1440" s="4">
        <v>0.42333333333333301</v>
      </c>
      <c r="P1440" s="4">
        <v>2.79491294337548</v>
      </c>
      <c r="Q1440" s="4">
        <v>1.6772659461955799E-2</v>
      </c>
      <c r="R1440" s="4">
        <v>4.9201058880639199E-2</v>
      </c>
      <c r="S1440" s="4" t="s">
        <v>6585</v>
      </c>
      <c r="T1440" s="4" t="s">
        <v>6586</v>
      </c>
      <c r="U1440" s="4" t="s">
        <v>37</v>
      </c>
      <c r="V1440" s="4" t="s">
        <v>37</v>
      </c>
      <c r="W1440" s="4" t="s">
        <v>37</v>
      </c>
      <c r="X1440" s="4" t="s">
        <v>37</v>
      </c>
      <c r="Y1440" s="4" t="s">
        <v>71</v>
      </c>
      <c r="Z1440" s="4" t="s">
        <v>5216</v>
      </c>
      <c r="AA1440" s="4" t="s">
        <v>6587</v>
      </c>
      <c r="AB1440" s="4" t="s">
        <v>38</v>
      </c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</row>
    <row r="1441" spans="1:43">
      <c r="A1441" s="4" t="s">
        <v>6588</v>
      </c>
      <c r="B1441" s="4">
        <v>9</v>
      </c>
      <c r="C1441" s="4">
        <v>3</v>
      </c>
      <c r="D1441" s="4">
        <v>8</v>
      </c>
      <c r="E1441" s="4">
        <v>25</v>
      </c>
      <c r="F1441" s="4">
        <v>25</v>
      </c>
      <c r="G1441" s="4">
        <v>18</v>
      </c>
      <c r="H1441" s="4">
        <v>0.51900000000000002</v>
      </c>
      <c r="I1441" s="4">
        <v>0.17399999999999999</v>
      </c>
      <c r="J1441" s="4">
        <v>0.501</v>
      </c>
      <c r="K1441" s="4">
        <v>1.319</v>
      </c>
      <c r="L1441" s="4">
        <v>1.331</v>
      </c>
      <c r="M1441" s="4">
        <v>1.0569999999999999</v>
      </c>
      <c r="N1441" s="4">
        <v>0.39800000000000002</v>
      </c>
      <c r="O1441" s="4">
        <v>1.23566666666667</v>
      </c>
      <c r="P1441" s="4">
        <v>1.6344492785543501</v>
      </c>
      <c r="Q1441" s="4">
        <v>1.6808106625372798E-2</v>
      </c>
      <c r="R1441" s="4">
        <v>4.9271785586383898E-2</v>
      </c>
      <c r="S1441" s="4" t="s">
        <v>38</v>
      </c>
      <c r="T1441" s="4" t="s">
        <v>37</v>
      </c>
      <c r="U1441" s="4" t="s">
        <v>37</v>
      </c>
      <c r="V1441" s="4" t="s">
        <v>37</v>
      </c>
      <c r="W1441" s="4" t="s">
        <v>37</v>
      </c>
      <c r="X1441" s="4" t="s">
        <v>37</v>
      </c>
      <c r="Y1441" s="4" t="s">
        <v>37</v>
      </c>
      <c r="Z1441" s="4" t="s">
        <v>37</v>
      </c>
      <c r="AA1441" s="4" t="s">
        <v>37</v>
      </c>
      <c r="AB1441" s="4" t="s">
        <v>38</v>
      </c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</row>
    <row r="1442" spans="1:43">
      <c r="A1442" s="4" t="s">
        <v>6589</v>
      </c>
      <c r="B1442" s="4">
        <v>88</v>
      </c>
      <c r="C1442" s="4">
        <v>27</v>
      </c>
      <c r="D1442" s="4">
        <v>16</v>
      </c>
      <c r="E1442" s="4">
        <v>19</v>
      </c>
      <c r="F1442" s="4">
        <v>16</v>
      </c>
      <c r="G1442" s="4">
        <v>8</v>
      </c>
      <c r="H1442" s="4">
        <v>4.49</v>
      </c>
      <c r="I1442" s="4">
        <v>1.3819999999999999</v>
      </c>
      <c r="J1442" s="4">
        <v>0.88500000000000001</v>
      </c>
      <c r="K1442" s="4">
        <v>0.88600000000000001</v>
      </c>
      <c r="L1442" s="4">
        <v>0.79400000000000004</v>
      </c>
      <c r="M1442" s="4">
        <v>0.41499999999999998</v>
      </c>
      <c r="N1442" s="4">
        <v>2.25233333333333</v>
      </c>
      <c r="O1442" s="4">
        <v>0.69833333333333303</v>
      </c>
      <c r="P1442" s="4">
        <v>-1.6894326111951401</v>
      </c>
      <c r="Q1442" s="4">
        <v>1.68600383288076E-2</v>
      </c>
      <c r="R1442" s="4">
        <v>4.9401806689735497E-2</v>
      </c>
      <c r="S1442" s="4" t="s">
        <v>6590</v>
      </c>
      <c r="T1442" s="4" t="s">
        <v>6590</v>
      </c>
      <c r="U1442" s="4" t="s">
        <v>6591</v>
      </c>
      <c r="V1442" s="4" t="s">
        <v>6592</v>
      </c>
      <c r="W1442" s="4" t="s">
        <v>6593</v>
      </c>
      <c r="X1442" s="4" t="s">
        <v>6594</v>
      </c>
      <c r="Y1442" s="4" t="s">
        <v>6595</v>
      </c>
      <c r="Z1442" s="4" t="s">
        <v>6596</v>
      </c>
      <c r="AA1442" s="4" t="s">
        <v>6597</v>
      </c>
      <c r="AB1442" s="4" t="s">
        <v>38</v>
      </c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</row>
    <row r="1443" spans="1:43">
      <c r="A1443" s="4" t="s">
        <v>6598</v>
      </c>
      <c r="B1443" s="4">
        <v>15</v>
      </c>
      <c r="C1443" s="4">
        <v>5</v>
      </c>
      <c r="D1443" s="4">
        <v>2</v>
      </c>
      <c r="E1443" s="4">
        <v>0</v>
      </c>
      <c r="F1443" s="4">
        <v>1</v>
      </c>
      <c r="G1443" s="4">
        <v>0</v>
      </c>
      <c r="H1443" s="4">
        <v>0.36199999999999999</v>
      </c>
      <c r="I1443" s="4">
        <v>0.121</v>
      </c>
      <c r="J1443" s="4">
        <v>5.1999999999999998E-2</v>
      </c>
      <c r="K1443" s="4">
        <v>0</v>
      </c>
      <c r="L1443" s="4">
        <v>2.1999999999999999E-2</v>
      </c>
      <c r="M1443" s="4">
        <v>0</v>
      </c>
      <c r="N1443" s="4">
        <v>0.17833333333333301</v>
      </c>
      <c r="O1443" s="4">
        <v>7.3333333333333297E-3</v>
      </c>
      <c r="P1443" s="4">
        <v>-4.60396346265121</v>
      </c>
      <c r="Q1443" s="4">
        <v>1.69890990357426E-2</v>
      </c>
      <c r="R1443" s="4">
        <v>4.9735263207689201E-2</v>
      </c>
      <c r="S1443" s="4" t="s">
        <v>6599</v>
      </c>
      <c r="T1443" s="4" t="s">
        <v>6600</v>
      </c>
      <c r="U1443" s="4" t="s">
        <v>37</v>
      </c>
      <c r="V1443" s="4" t="s">
        <v>37</v>
      </c>
      <c r="W1443" s="4" t="s">
        <v>37</v>
      </c>
      <c r="X1443" s="4" t="s">
        <v>37</v>
      </c>
      <c r="Y1443" s="4" t="s">
        <v>6601</v>
      </c>
      <c r="Z1443" s="4" t="s">
        <v>37</v>
      </c>
      <c r="AA1443" s="4" t="s">
        <v>37</v>
      </c>
      <c r="AB1443" s="4" t="s">
        <v>38</v>
      </c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</row>
    <row r="1444" spans="1:43">
      <c r="A1444" s="4" t="s">
        <v>6602</v>
      </c>
      <c r="B1444" s="4">
        <v>8</v>
      </c>
      <c r="C1444" s="4">
        <v>5</v>
      </c>
      <c r="D1444" s="4">
        <v>11</v>
      </c>
      <c r="E1444" s="4">
        <v>36</v>
      </c>
      <c r="F1444" s="4">
        <v>21</v>
      </c>
      <c r="G1444" s="4">
        <v>19</v>
      </c>
      <c r="H1444" s="4">
        <v>0.109</v>
      </c>
      <c r="I1444" s="4">
        <v>6.9000000000000006E-2</v>
      </c>
      <c r="J1444" s="4">
        <v>0.16200000000000001</v>
      </c>
      <c r="K1444" s="4">
        <v>0.44800000000000001</v>
      </c>
      <c r="L1444" s="4">
        <v>0.26700000000000002</v>
      </c>
      <c r="M1444" s="4">
        <v>0.26300000000000001</v>
      </c>
      <c r="N1444" s="4">
        <v>0.11333333333333299</v>
      </c>
      <c r="O1444" s="4">
        <v>0.32600000000000001</v>
      </c>
      <c r="P1444" s="4">
        <v>1.52429971881454</v>
      </c>
      <c r="Q1444" s="4">
        <v>1.70344488094403E-2</v>
      </c>
      <c r="R1444" s="4">
        <v>4.9855888153808599E-2</v>
      </c>
      <c r="S1444" s="4" t="s">
        <v>6603</v>
      </c>
      <c r="T1444" s="4" t="s">
        <v>6604</v>
      </c>
      <c r="U1444" s="4" t="s">
        <v>37</v>
      </c>
      <c r="V1444" s="4" t="s">
        <v>37</v>
      </c>
      <c r="W1444" s="4" t="s">
        <v>37</v>
      </c>
      <c r="X1444" s="4" t="s">
        <v>37</v>
      </c>
      <c r="Y1444" s="4" t="s">
        <v>462</v>
      </c>
      <c r="Z1444" s="4" t="s">
        <v>37</v>
      </c>
      <c r="AA1444" s="4" t="s">
        <v>6605</v>
      </c>
      <c r="AB1444" s="4" t="s">
        <v>38</v>
      </c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</row>
    <row r="1445" spans="1:43">
      <c r="A1445" s="4" t="s">
        <v>6606</v>
      </c>
      <c r="B1445" s="4">
        <v>18</v>
      </c>
      <c r="C1445" s="4">
        <v>23</v>
      </c>
      <c r="D1445" s="4">
        <v>25</v>
      </c>
      <c r="E1445" s="4">
        <v>41</v>
      </c>
      <c r="F1445" s="4">
        <v>65</v>
      </c>
      <c r="G1445" s="4">
        <v>39</v>
      </c>
      <c r="H1445" s="4">
        <v>2.4220000000000002</v>
      </c>
      <c r="I1445" s="4">
        <v>3.11</v>
      </c>
      <c r="J1445" s="4">
        <v>3.653</v>
      </c>
      <c r="K1445" s="4">
        <v>5.0510000000000002</v>
      </c>
      <c r="L1445" s="4">
        <v>8.0790000000000006</v>
      </c>
      <c r="M1445" s="4">
        <v>5.3470000000000004</v>
      </c>
      <c r="N1445" s="4">
        <v>3.0616666666666701</v>
      </c>
      <c r="O1445" s="4">
        <v>6.1589999999999998</v>
      </c>
      <c r="P1445" s="4">
        <v>1.0083789075522001</v>
      </c>
      <c r="Q1445" s="4">
        <v>1.7042598914793101E-2</v>
      </c>
      <c r="R1445" s="4">
        <v>4.9855888153808599E-2</v>
      </c>
      <c r="S1445" s="4" t="s">
        <v>6607</v>
      </c>
      <c r="T1445" s="4" t="s">
        <v>37</v>
      </c>
      <c r="U1445" s="4" t="s">
        <v>37</v>
      </c>
      <c r="V1445" s="4" t="s">
        <v>37</v>
      </c>
      <c r="W1445" s="4" t="s">
        <v>37</v>
      </c>
      <c r="X1445" s="4" t="s">
        <v>37</v>
      </c>
      <c r="Y1445" s="4" t="s">
        <v>37</v>
      </c>
      <c r="Z1445" s="4" t="s">
        <v>37</v>
      </c>
      <c r="AA1445" s="4" t="s">
        <v>37</v>
      </c>
      <c r="AB1445" s="4" t="s">
        <v>38</v>
      </c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</row>
    <row r="1446" spans="1:43">
      <c r="A1446" s="4" t="s">
        <v>6608</v>
      </c>
      <c r="B1446" s="4">
        <v>35</v>
      </c>
      <c r="C1446" s="4">
        <v>22</v>
      </c>
      <c r="D1446" s="4">
        <v>23</v>
      </c>
      <c r="E1446" s="4">
        <v>32</v>
      </c>
      <c r="F1446" s="4">
        <v>97</v>
      </c>
      <c r="G1446" s="4">
        <v>53</v>
      </c>
      <c r="H1446" s="4">
        <v>1.288</v>
      </c>
      <c r="I1446" s="4">
        <v>0.80300000000000005</v>
      </c>
      <c r="J1446" s="4">
        <v>0.92400000000000004</v>
      </c>
      <c r="K1446" s="4">
        <v>1.07</v>
      </c>
      <c r="L1446" s="4">
        <v>3.2770000000000001</v>
      </c>
      <c r="M1446" s="4">
        <v>1.992</v>
      </c>
      <c r="N1446" s="4">
        <v>1.0049999999999999</v>
      </c>
      <c r="O1446" s="4">
        <v>2.113</v>
      </c>
      <c r="P1446" s="4">
        <v>1.0720972658686501</v>
      </c>
      <c r="Q1446" s="4">
        <v>1.7045597775111498E-2</v>
      </c>
      <c r="R1446" s="4">
        <v>4.9855888153808599E-2</v>
      </c>
      <c r="S1446" s="4" t="s">
        <v>38</v>
      </c>
      <c r="T1446" s="4" t="s">
        <v>6609</v>
      </c>
      <c r="U1446" s="4" t="s">
        <v>37</v>
      </c>
      <c r="V1446" s="4" t="s">
        <v>37</v>
      </c>
      <c r="W1446" s="4" t="s">
        <v>37</v>
      </c>
      <c r="X1446" s="4" t="s">
        <v>37</v>
      </c>
      <c r="Y1446" s="4" t="s">
        <v>37</v>
      </c>
      <c r="Z1446" s="4" t="s">
        <v>37</v>
      </c>
      <c r="AA1446" s="4" t="s">
        <v>37</v>
      </c>
      <c r="AB1446" s="4" t="s">
        <v>38</v>
      </c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</row>
    <row r="1447" spans="1:43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B06F-CD6A-47FF-81B1-BD6A27737FF5}">
  <dimension ref="A1:AD976"/>
  <sheetViews>
    <sheetView workbookViewId="0">
      <selection activeCell="J9" sqref="J9"/>
    </sheetView>
  </sheetViews>
  <sheetFormatPr baseColWidth="10" defaultColWidth="8.6640625" defaultRowHeight="14"/>
  <cols>
    <col min="1" max="1" width="12.6640625" style="5" customWidth="1"/>
    <col min="2" max="16384" width="8.6640625" style="5"/>
  </cols>
  <sheetData>
    <row r="1" spans="1:30">
      <c r="A1" s="4" t="s">
        <v>0</v>
      </c>
      <c r="B1" s="4" t="s">
        <v>4</v>
      </c>
      <c r="C1" s="4" t="s">
        <v>5</v>
      </c>
      <c r="D1" s="4" t="s">
        <v>6</v>
      </c>
      <c r="E1" s="4" t="s">
        <v>6610</v>
      </c>
      <c r="F1" s="4" t="s">
        <v>6611</v>
      </c>
      <c r="G1" s="4" t="s">
        <v>6612</v>
      </c>
      <c r="H1" s="4" t="s">
        <v>10</v>
      </c>
      <c r="I1" s="4" t="s">
        <v>11</v>
      </c>
      <c r="J1" s="4" t="s">
        <v>12</v>
      </c>
      <c r="K1" s="4" t="s">
        <v>6613</v>
      </c>
      <c r="L1" s="4" t="s">
        <v>6614</v>
      </c>
      <c r="M1" s="4" t="s">
        <v>6615</v>
      </c>
      <c r="N1" s="4" t="s">
        <v>14</v>
      </c>
      <c r="O1" s="4" t="s">
        <v>6616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/>
      <c r="AD1" s="4"/>
    </row>
    <row r="2" spans="1:30">
      <c r="A2" s="4" t="s">
        <v>5210</v>
      </c>
      <c r="B2" s="4">
        <v>4081</v>
      </c>
      <c r="C2" s="4">
        <v>4265</v>
      </c>
      <c r="D2" s="4">
        <v>4029</v>
      </c>
      <c r="E2" s="4">
        <v>1268</v>
      </c>
      <c r="F2" s="4">
        <v>1226</v>
      </c>
      <c r="G2" s="4">
        <v>1334</v>
      </c>
      <c r="H2" s="4">
        <v>231.75399999999999</v>
      </c>
      <c r="I2" s="4">
        <v>244.374</v>
      </c>
      <c r="J2" s="4">
        <v>254.66399999999999</v>
      </c>
      <c r="K2" s="4">
        <v>83.58</v>
      </c>
      <c r="L2" s="4">
        <v>76.528000000000006</v>
      </c>
      <c r="M2" s="4">
        <v>92.863</v>
      </c>
      <c r="N2" s="4">
        <v>243.59733333333301</v>
      </c>
      <c r="O2" s="4">
        <v>84.323666666666696</v>
      </c>
      <c r="P2" s="4">
        <v>-1.5304888335948299</v>
      </c>
      <c r="Q2" s="6">
        <v>1.3297931252650901E-63</v>
      </c>
      <c r="R2" s="6">
        <v>1.6461509097656501E-59</v>
      </c>
      <c r="S2" s="4" t="s">
        <v>5211</v>
      </c>
      <c r="T2" s="4" t="s">
        <v>5212</v>
      </c>
      <c r="U2" s="4" t="s">
        <v>37</v>
      </c>
      <c r="V2" s="4" t="s">
        <v>37</v>
      </c>
      <c r="W2" s="4" t="s">
        <v>37</v>
      </c>
      <c r="X2" s="4" t="s">
        <v>37</v>
      </c>
      <c r="Y2" s="4" t="s">
        <v>1250</v>
      </c>
      <c r="Z2" s="4" t="s">
        <v>37</v>
      </c>
      <c r="AA2" s="4" t="s">
        <v>37</v>
      </c>
      <c r="AB2" s="4" t="s">
        <v>38</v>
      </c>
      <c r="AC2" s="4"/>
      <c r="AD2" s="4"/>
    </row>
    <row r="3" spans="1:30">
      <c r="A3" s="4" t="s">
        <v>957</v>
      </c>
      <c r="B3" s="4">
        <v>1364</v>
      </c>
      <c r="C3" s="4">
        <v>1183</v>
      </c>
      <c r="D3" s="4">
        <v>1088</v>
      </c>
      <c r="E3" s="4">
        <v>224</v>
      </c>
      <c r="F3" s="4">
        <v>243</v>
      </c>
      <c r="G3" s="4">
        <v>249</v>
      </c>
      <c r="H3" s="4">
        <v>131.93100000000001</v>
      </c>
      <c r="I3" s="4">
        <v>115.428</v>
      </c>
      <c r="J3" s="4">
        <v>117.137</v>
      </c>
      <c r="K3" s="4">
        <v>25.126000000000001</v>
      </c>
      <c r="L3" s="4">
        <v>25.797000000000001</v>
      </c>
      <c r="M3" s="4">
        <v>29.530999999999999</v>
      </c>
      <c r="N3" s="4">
        <v>121.49866666666701</v>
      </c>
      <c r="O3" s="4">
        <v>26.818000000000001</v>
      </c>
      <c r="P3" s="4">
        <v>-2.17966692687915</v>
      </c>
      <c r="Q3" s="6">
        <v>9.8172832780057906E-61</v>
      </c>
      <c r="R3" s="6">
        <v>6.0764074849216795E-57</v>
      </c>
      <c r="S3" s="4" t="s">
        <v>958</v>
      </c>
      <c r="T3" s="4" t="s">
        <v>959</v>
      </c>
      <c r="U3" s="4" t="s">
        <v>37</v>
      </c>
      <c r="V3" s="4" t="s">
        <v>37</v>
      </c>
      <c r="W3" s="4" t="s">
        <v>37</v>
      </c>
      <c r="X3" s="4" t="s">
        <v>37</v>
      </c>
      <c r="Y3" s="4" t="s">
        <v>54</v>
      </c>
      <c r="Z3" s="4" t="s">
        <v>64</v>
      </c>
      <c r="AA3" s="4" t="s">
        <v>37</v>
      </c>
      <c r="AB3" s="4" t="s">
        <v>38</v>
      </c>
      <c r="AC3" s="4"/>
      <c r="AD3" s="4"/>
    </row>
    <row r="4" spans="1:30">
      <c r="A4" s="4" t="s">
        <v>3626</v>
      </c>
      <c r="B4" s="4">
        <v>6158</v>
      </c>
      <c r="C4" s="4">
        <v>4645</v>
      </c>
      <c r="D4" s="4">
        <v>5201</v>
      </c>
      <c r="E4" s="4">
        <v>1388</v>
      </c>
      <c r="F4" s="4">
        <v>1199</v>
      </c>
      <c r="G4" s="4">
        <v>1385</v>
      </c>
      <c r="H4" s="4">
        <v>275.21699999999998</v>
      </c>
      <c r="I4" s="4">
        <v>209.44200000000001</v>
      </c>
      <c r="J4" s="4">
        <v>258.70699999999999</v>
      </c>
      <c r="K4" s="4">
        <v>71.992000000000004</v>
      </c>
      <c r="L4" s="4">
        <v>58.889000000000003</v>
      </c>
      <c r="M4" s="4">
        <v>75.875</v>
      </c>
      <c r="N4" s="4">
        <v>247.78866666666701</v>
      </c>
      <c r="O4" s="4">
        <v>68.918666666666695</v>
      </c>
      <c r="P4" s="4">
        <v>-1.8461435072651</v>
      </c>
      <c r="Q4" s="6">
        <v>3.2136819147526599E-58</v>
      </c>
      <c r="R4" s="6">
        <v>1.3260722807574399E-54</v>
      </c>
      <c r="S4" s="4" t="s">
        <v>3627</v>
      </c>
      <c r="T4" s="4" t="s">
        <v>3628</v>
      </c>
      <c r="U4" s="4" t="s">
        <v>37</v>
      </c>
      <c r="V4" s="4" t="s">
        <v>37</v>
      </c>
      <c r="W4" s="4" t="s">
        <v>37</v>
      </c>
      <c r="X4" s="4" t="s">
        <v>37</v>
      </c>
      <c r="Y4" s="4" t="s">
        <v>35</v>
      </c>
      <c r="Z4" s="4" t="s">
        <v>37</v>
      </c>
      <c r="AA4" s="4" t="s">
        <v>3629</v>
      </c>
      <c r="AB4" s="4" t="s">
        <v>38</v>
      </c>
      <c r="AC4" s="4"/>
      <c r="AD4" s="4"/>
    </row>
    <row r="5" spans="1:30">
      <c r="A5" s="4" t="s">
        <v>3224</v>
      </c>
      <c r="B5" s="4">
        <v>14356</v>
      </c>
      <c r="C5" s="4">
        <v>10427</v>
      </c>
      <c r="D5" s="4">
        <v>11023</v>
      </c>
      <c r="E5" s="4">
        <v>3063</v>
      </c>
      <c r="F5" s="4">
        <v>3100</v>
      </c>
      <c r="G5" s="4">
        <v>3440</v>
      </c>
      <c r="H5" s="4">
        <v>1304.27</v>
      </c>
      <c r="I5" s="4">
        <v>955.73</v>
      </c>
      <c r="J5" s="4">
        <v>1114.5999999999999</v>
      </c>
      <c r="K5" s="4">
        <v>322.95400000000001</v>
      </c>
      <c r="L5" s="4">
        <v>309.50900000000001</v>
      </c>
      <c r="M5" s="4">
        <v>383.09300000000002</v>
      </c>
      <c r="N5" s="4">
        <v>1124.86666666667</v>
      </c>
      <c r="O5" s="4">
        <v>338.518666666667</v>
      </c>
      <c r="P5" s="4">
        <v>-1.7324467107339601</v>
      </c>
      <c r="Q5" s="6">
        <v>1.0006628755571299E-50</v>
      </c>
      <c r="R5" s="6">
        <v>3.0968014341304302E-47</v>
      </c>
      <c r="S5" s="4" t="s">
        <v>3225</v>
      </c>
      <c r="T5" s="4" t="s">
        <v>3226</v>
      </c>
      <c r="U5" s="4" t="s">
        <v>37</v>
      </c>
      <c r="V5" s="4" t="s">
        <v>37</v>
      </c>
      <c r="W5" s="4" t="s">
        <v>37</v>
      </c>
      <c r="X5" s="4" t="s">
        <v>37</v>
      </c>
      <c r="Y5" s="4" t="s">
        <v>117</v>
      </c>
      <c r="Z5" s="4" t="s">
        <v>37</v>
      </c>
      <c r="AA5" s="4" t="s">
        <v>3227</v>
      </c>
      <c r="AB5" s="4" t="s">
        <v>38</v>
      </c>
      <c r="AC5" s="4"/>
      <c r="AD5" s="4"/>
    </row>
    <row r="6" spans="1:30">
      <c r="A6" s="4" t="s">
        <v>2548</v>
      </c>
      <c r="B6" s="4">
        <v>20170</v>
      </c>
      <c r="C6" s="4">
        <v>13724</v>
      </c>
      <c r="D6" s="4">
        <v>15254</v>
      </c>
      <c r="E6" s="4">
        <v>4370</v>
      </c>
      <c r="F6" s="4">
        <v>4502</v>
      </c>
      <c r="G6" s="4">
        <v>4699</v>
      </c>
      <c r="H6" s="4">
        <v>2001.9010000000001</v>
      </c>
      <c r="I6" s="4">
        <v>1374.229</v>
      </c>
      <c r="J6" s="4">
        <v>1685.0229999999999</v>
      </c>
      <c r="K6" s="4">
        <v>503.358</v>
      </c>
      <c r="L6" s="4">
        <v>491.04300000000001</v>
      </c>
      <c r="M6" s="4">
        <v>571.68200000000002</v>
      </c>
      <c r="N6" s="4">
        <v>1687.0509999999999</v>
      </c>
      <c r="O6" s="4">
        <v>522.02766666666696</v>
      </c>
      <c r="P6" s="4">
        <v>-1.69230541277794</v>
      </c>
      <c r="Q6" s="6">
        <v>3.9014265020208299E-45</v>
      </c>
      <c r="R6" s="6">
        <v>9.6591517337031798E-42</v>
      </c>
      <c r="S6" s="4" t="s">
        <v>2549</v>
      </c>
      <c r="T6" s="4" t="s">
        <v>2550</v>
      </c>
      <c r="U6" s="4" t="s">
        <v>37</v>
      </c>
      <c r="V6" s="4" t="s">
        <v>37</v>
      </c>
      <c r="W6" s="4" t="s">
        <v>37</v>
      </c>
      <c r="X6" s="4" t="s">
        <v>37</v>
      </c>
      <c r="Y6" s="4" t="s">
        <v>117</v>
      </c>
      <c r="Z6" s="4" t="s">
        <v>37</v>
      </c>
      <c r="AA6" s="4" t="s">
        <v>2551</v>
      </c>
      <c r="AB6" s="4" t="s">
        <v>38</v>
      </c>
      <c r="AC6" s="4"/>
      <c r="AD6" s="4"/>
    </row>
    <row r="7" spans="1:30">
      <c r="A7" s="4" t="s">
        <v>188</v>
      </c>
      <c r="B7" s="4">
        <v>6170</v>
      </c>
      <c r="C7" s="4">
        <v>4594</v>
      </c>
      <c r="D7" s="4">
        <v>3231</v>
      </c>
      <c r="E7" s="4">
        <v>897</v>
      </c>
      <c r="F7" s="4">
        <v>929</v>
      </c>
      <c r="G7" s="4">
        <v>809</v>
      </c>
      <c r="H7" s="4">
        <v>124.724</v>
      </c>
      <c r="I7" s="4">
        <v>93.83</v>
      </c>
      <c r="J7" s="4">
        <v>72.388999999999996</v>
      </c>
      <c r="K7" s="4">
        <v>20.327000000000002</v>
      </c>
      <c r="L7" s="4">
        <v>19.672999999999998</v>
      </c>
      <c r="M7" s="4">
        <v>19.149000000000001</v>
      </c>
      <c r="N7" s="4">
        <v>96.980999999999995</v>
      </c>
      <c r="O7" s="4">
        <v>19.716333333333299</v>
      </c>
      <c r="P7" s="4">
        <v>-2.29831085268053</v>
      </c>
      <c r="Q7" s="6">
        <v>1.32899511414562E-43</v>
      </c>
      <c r="R7" s="6">
        <v>2.7419384196681099E-40</v>
      </c>
      <c r="S7" s="4" t="s">
        <v>189</v>
      </c>
      <c r="T7" s="4" t="s">
        <v>190</v>
      </c>
      <c r="U7" s="4" t="s">
        <v>37</v>
      </c>
      <c r="V7" s="4" t="s">
        <v>37</v>
      </c>
      <c r="W7" s="4" t="s">
        <v>37</v>
      </c>
      <c r="X7" s="4" t="s">
        <v>37</v>
      </c>
      <c r="Y7" s="4" t="s">
        <v>191</v>
      </c>
      <c r="Z7" s="4" t="s">
        <v>192</v>
      </c>
      <c r="AA7" s="4" t="s">
        <v>193</v>
      </c>
      <c r="AB7" s="4" t="s">
        <v>38</v>
      </c>
      <c r="AC7" s="4"/>
      <c r="AD7" s="4"/>
    </row>
    <row r="8" spans="1:30">
      <c r="A8" s="4" t="s">
        <v>2219</v>
      </c>
      <c r="B8" s="4">
        <v>779</v>
      </c>
      <c r="C8" s="4">
        <v>894</v>
      </c>
      <c r="D8" s="4">
        <v>867</v>
      </c>
      <c r="E8" s="4">
        <v>2424</v>
      </c>
      <c r="F8" s="4">
        <v>2539</v>
      </c>
      <c r="G8" s="4">
        <v>3116</v>
      </c>
      <c r="H8" s="4">
        <v>48.892000000000003</v>
      </c>
      <c r="I8" s="4">
        <v>56.603000000000002</v>
      </c>
      <c r="J8" s="4">
        <v>60.561</v>
      </c>
      <c r="K8" s="4">
        <v>176.58600000000001</v>
      </c>
      <c r="L8" s="4">
        <v>175.14599999999999</v>
      </c>
      <c r="M8" s="4">
        <v>239.75</v>
      </c>
      <c r="N8" s="4">
        <v>55.351999999999997</v>
      </c>
      <c r="O8" s="4">
        <v>197.160666666667</v>
      </c>
      <c r="P8" s="4">
        <v>1.83266441328845</v>
      </c>
      <c r="Q8" s="6">
        <v>2.7628390449782601E-39</v>
      </c>
      <c r="R8" s="6">
        <v>4.88588350539799E-36</v>
      </c>
      <c r="S8" s="4" t="s">
        <v>2220</v>
      </c>
      <c r="T8" s="4" t="s">
        <v>2221</v>
      </c>
      <c r="U8" s="4" t="s">
        <v>1092</v>
      </c>
      <c r="V8" s="4" t="s">
        <v>1093</v>
      </c>
      <c r="W8" s="4" t="s">
        <v>1094</v>
      </c>
      <c r="X8" s="4" t="s">
        <v>1095</v>
      </c>
      <c r="Y8" s="4" t="s">
        <v>37</v>
      </c>
      <c r="Z8" s="4" t="s">
        <v>1389</v>
      </c>
      <c r="AA8" s="4" t="s">
        <v>139</v>
      </c>
      <c r="AB8" s="4" t="s">
        <v>38</v>
      </c>
      <c r="AC8" s="4"/>
      <c r="AD8" s="4"/>
    </row>
    <row r="9" spans="1:30">
      <c r="A9" s="4" t="s">
        <v>522</v>
      </c>
      <c r="B9" s="4">
        <v>1283</v>
      </c>
      <c r="C9" s="4">
        <v>1122</v>
      </c>
      <c r="D9" s="4">
        <v>852</v>
      </c>
      <c r="E9" s="4">
        <v>231</v>
      </c>
      <c r="F9" s="4">
        <v>260</v>
      </c>
      <c r="G9" s="4">
        <v>274</v>
      </c>
      <c r="H9" s="4">
        <v>183.89599999999999</v>
      </c>
      <c r="I9" s="4">
        <v>162.249</v>
      </c>
      <c r="J9" s="4">
        <v>135.916</v>
      </c>
      <c r="K9" s="4">
        <v>38.424999999999997</v>
      </c>
      <c r="L9" s="4">
        <v>40.954000000000001</v>
      </c>
      <c r="M9" s="4">
        <v>48.14</v>
      </c>
      <c r="N9" s="4">
        <v>160.68700000000001</v>
      </c>
      <c r="O9" s="4">
        <v>42.506333333333302</v>
      </c>
      <c r="P9" s="4">
        <v>-1.9185034957242399</v>
      </c>
      <c r="Q9" s="6">
        <v>1.8927457320746E-36</v>
      </c>
      <c r="R9" s="6">
        <v>2.9287874271689302E-33</v>
      </c>
      <c r="S9" s="4" t="s">
        <v>523</v>
      </c>
      <c r="T9" s="4" t="s">
        <v>524</v>
      </c>
      <c r="U9" s="4" t="s">
        <v>158</v>
      </c>
      <c r="V9" s="4" t="s">
        <v>159</v>
      </c>
      <c r="W9" s="4" t="s">
        <v>160</v>
      </c>
      <c r="X9" s="4" t="s">
        <v>161</v>
      </c>
      <c r="Y9" s="4" t="s">
        <v>54</v>
      </c>
      <c r="Z9" s="4" t="s">
        <v>37</v>
      </c>
      <c r="AA9" s="4" t="s">
        <v>283</v>
      </c>
      <c r="AB9" s="4" t="s">
        <v>38</v>
      </c>
      <c r="AC9" s="4"/>
      <c r="AD9" s="4"/>
    </row>
    <row r="10" spans="1:30">
      <c r="A10" s="4" t="s">
        <v>923</v>
      </c>
      <c r="B10" s="4">
        <v>2327</v>
      </c>
      <c r="C10" s="4">
        <v>2122</v>
      </c>
      <c r="D10" s="4">
        <v>2142</v>
      </c>
      <c r="E10" s="4">
        <v>883</v>
      </c>
      <c r="F10" s="4">
        <v>786</v>
      </c>
      <c r="G10" s="4">
        <v>838</v>
      </c>
      <c r="H10" s="4">
        <v>69.867000000000004</v>
      </c>
      <c r="I10" s="4">
        <v>64.278000000000006</v>
      </c>
      <c r="J10" s="4">
        <v>71.578999999999994</v>
      </c>
      <c r="K10" s="4">
        <v>30.768000000000001</v>
      </c>
      <c r="L10" s="4">
        <v>25.934999999999999</v>
      </c>
      <c r="M10" s="4">
        <v>30.841000000000001</v>
      </c>
      <c r="N10" s="4">
        <v>68.574666666666701</v>
      </c>
      <c r="O10" s="4">
        <v>29.181333333333299</v>
      </c>
      <c r="P10" s="4">
        <v>-1.2326299009334101</v>
      </c>
      <c r="Q10" s="6">
        <v>1.0808551008003599E-35</v>
      </c>
      <c r="R10" s="6">
        <v>1.4866561436452899E-32</v>
      </c>
      <c r="S10" s="4" t="s">
        <v>924</v>
      </c>
      <c r="T10" s="4" t="s">
        <v>925</v>
      </c>
      <c r="U10" s="4" t="s">
        <v>37</v>
      </c>
      <c r="V10" s="4" t="s">
        <v>37</v>
      </c>
      <c r="W10" s="4" t="s">
        <v>37</v>
      </c>
      <c r="X10" s="4" t="s">
        <v>37</v>
      </c>
      <c r="Y10" s="4" t="s">
        <v>462</v>
      </c>
      <c r="Z10" s="4" t="s">
        <v>926</v>
      </c>
      <c r="AA10" s="4" t="s">
        <v>927</v>
      </c>
      <c r="AB10" s="4" t="s">
        <v>38</v>
      </c>
      <c r="AC10" s="4"/>
      <c r="AD10" s="4"/>
    </row>
    <row r="11" spans="1:30">
      <c r="A11" s="4" t="s">
        <v>6617</v>
      </c>
      <c r="B11" s="4">
        <v>396</v>
      </c>
      <c r="C11" s="4">
        <v>402</v>
      </c>
      <c r="D11" s="4">
        <v>264</v>
      </c>
      <c r="E11" s="4">
        <v>1377</v>
      </c>
      <c r="F11" s="4">
        <v>1287</v>
      </c>
      <c r="G11" s="4">
        <v>1395</v>
      </c>
      <c r="H11" s="4">
        <v>21.762</v>
      </c>
      <c r="I11" s="4">
        <v>22.768999999999998</v>
      </c>
      <c r="J11" s="4">
        <v>16.004000000000001</v>
      </c>
      <c r="K11" s="4">
        <v>86.495999999999995</v>
      </c>
      <c r="L11" s="4">
        <v>77.849999999999994</v>
      </c>
      <c r="M11" s="4">
        <v>94.222999999999999</v>
      </c>
      <c r="N11" s="4">
        <v>20.178333333333299</v>
      </c>
      <c r="O11" s="4">
        <v>86.189666666666696</v>
      </c>
      <c r="P11" s="4">
        <v>2.09470789675958</v>
      </c>
      <c r="Q11" s="6">
        <v>3.4383629186285502E-35</v>
      </c>
      <c r="R11" s="6">
        <v>4.2563494569702802E-32</v>
      </c>
      <c r="S11" s="4" t="s">
        <v>6618</v>
      </c>
      <c r="T11" s="4" t="s">
        <v>6619</v>
      </c>
      <c r="U11" s="4" t="s">
        <v>37</v>
      </c>
      <c r="V11" s="4" t="s">
        <v>37</v>
      </c>
      <c r="W11" s="4" t="s">
        <v>37</v>
      </c>
      <c r="X11" s="4" t="s">
        <v>37</v>
      </c>
      <c r="Y11" s="4" t="s">
        <v>37</v>
      </c>
      <c r="Z11" s="4" t="s">
        <v>37</v>
      </c>
      <c r="AA11" s="4" t="s">
        <v>37</v>
      </c>
      <c r="AB11" s="4" t="s">
        <v>38</v>
      </c>
      <c r="AC11" s="4"/>
      <c r="AD11" s="4"/>
    </row>
    <row r="12" spans="1:30">
      <c r="A12" s="4" t="s">
        <v>6620</v>
      </c>
      <c r="B12" s="4">
        <v>681</v>
      </c>
      <c r="C12" s="4">
        <v>694</v>
      </c>
      <c r="D12" s="4">
        <v>644</v>
      </c>
      <c r="E12" s="4">
        <v>140</v>
      </c>
      <c r="F12" s="4">
        <v>185</v>
      </c>
      <c r="G12" s="4">
        <v>185</v>
      </c>
      <c r="H12" s="4">
        <v>58.533999999999999</v>
      </c>
      <c r="I12" s="4">
        <v>60.180999999999997</v>
      </c>
      <c r="J12" s="4">
        <v>61.606999999999999</v>
      </c>
      <c r="K12" s="4">
        <v>13.965</v>
      </c>
      <c r="L12" s="4">
        <v>17.475000000000001</v>
      </c>
      <c r="M12" s="4">
        <v>19.491</v>
      </c>
      <c r="N12" s="4">
        <v>60.107333333333301</v>
      </c>
      <c r="O12" s="4">
        <v>16.977</v>
      </c>
      <c r="P12" s="4">
        <v>-1.82395947294356</v>
      </c>
      <c r="Q12" s="6">
        <v>1.4902759590351999E-34</v>
      </c>
      <c r="R12" s="6">
        <v>1.67710237244516E-31</v>
      </c>
      <c r="S12" s="4" t="s">
        <v>6621</v>
      </c>
      <c r="T12" s="4" t="s">
        <v>6621</v>
      </c>
      <c r="U12" s="4" t="s">
        <v>37</v>
      </c>
      <c r="V12" s="4" t="s">
        <v>37</v>
      </c>
      <c r="W12" s="4" t="s">
        <v>37</v>
      </c>
      <c r="X12" s="4" t="s">
        <v>37</v>
      </c>
      <c r="Y12" s="4" t="s">
        <v>37</v>
      </c>
      <c r="Z12" s="4" t="s">
        <v>5347</v>
      </c>
      <c r="AA12" s="4" t="s">
        <v>37</v>
      </c>
      <c r="AB12" s="4" t="s">
        <v>38</v>
      </c>
      <c r="AC12" s="4"/>
      <c r="AD12" s="4"/>
    </row>
    <row r="13" spans="1:30">
      <c r="A13" s="4" t="s">
        <v>6622</v>
      </c>
      <c r="B13" s="4">
        <v>1077</v>
      </c>
      <c r="C13" s="4">
        <v>1013</v>
      </c>
      <c r="D13" s="4">
        <v>1019</v>
      </c>
      <c r="E13" s="4">
        <v>352</v>
      </c>
      <c r="F13" s="4">
        <v>373</v>
      </c>
      <c r="G13" s="4">
        <v>326</v>
      </c>
      <c r="H13" s="4">
        <v>20.14</v>
      </c>
      <c r="I13" s="4">
        <v>19.079000000000001</v>
      </c>
      <c r="J13" s="4">
        <v>21.95</v>
      </c>
      <c r="K13" s="4">
        <v>7.952</v>
      </c>
      <c r="L13" s="4">
        <v>7.9219999999999997</v>
      </c>
      <c r="M13" s="4">
        <v>7.7380000000000004</v>
      </c>
      <c r="N13" s="4">
        <v>20.389666666666699</v>
      </c>
      <c r="O13" s="4">
        <v>7.8706666666666703</v>
      </c>
      <c r="P13" s="4">
        <v>-1.3732804439751101</v>
      </c>
      <c r="Q13" s="6">
        <v>2.33673474610594E-33</v>
      </c>
      <c r="R13" s="6">
        <v>2.4105366185037901E-30</v>
      </c>
      <c r="S13" s="4" t="s">
        <v>6623</v>
      </c>
      <c r="T13" s="4" t="s">
        <v>6624</v>
      </c>
      <c r="U13" s="4" t="s">
        <v>37</v>
      </c>
      <c r="V13" s="4" t="s">
        <v>37</v>
      </c>
      <c r="W13" s="4" t="s">
        <v>37</v>
      </c>
      <c r="X13" s="4" t="s">
        <v>37</v>
      </c>
      <c r="Y13" s="4" t="s">
        <v>6625</v>
      </c>
      <c r="Z13" s="4" t="s">
        <v>6626</v>
      </c>
      <c r="AA13" s="4" t="s">
        <v>6627</v>
      </c>
      <c r="AB13" s="4" t="s">
        <v>38</v>
      </c>
      <c r="AC13" s="4"/>
      <c r="AD13" s="4"/>
    </row>
    <row r="14" spans="1:30">
      <c r="A14" s="4" t="s">
        <v>4140</v>
      </c>
      <c r="B14" s="4">
        <v>13797</v>
      </c>
      <c r="C14" s="4">
        <v>9952</v>
      </c>
      <c r="D14" s="4">
        <v>11529</v>
      </c>
      <c r="E14" s="4">
        <v>3765</v>
      </c>
      <c r="F14" s="4">
        <v>4417</v>
      </c>
      <c r="G14" s="4">
        <v>3378</v>
      </c>
      <c r="H14" s="4">
        <v>1400.5809999999999</v>
      </c>
      <c r="I14" s="4">
        <v>1018.687</v>
      </c>
      <c r="J14" s="4">
        <v>1297.46</v>
      </c>
      <c r="K14" s="4">
        <v>440.9</v>
      </c>
      <c r="L14" s="4">
        <v>491.07499999999999</v>
      </c>
      <c r="M14" s="4">
        <v>418.976</v>
      </c>
      <c r="N14" s="4">
        <v>1238.9093333333301</v>
      </c>
      <c r="O14" s="4">
        <v>450.31700000000001</v>
      </c>
      <c r="P14" s="4">
        <v>-1.4600577638304699</v>
      </c>
      <c r="Q14" s="6">
        <v>4.4613493084786497E-33</v>
      </c>
      <c r="R14" s="6">
        <v>4.2482340838197902E-30</v>
      </c>
      <c r="S14" s="4" t="s">
        <v>4141</v>
      </c>
      <c r="T14" s="4" t="s">
        <v>4142</v>
      </c>
      <c r="U14" s="4" t="s">
        <v>37</v>
      </c>
      <c r="V14" s="4" t="s">
        <v>37</v>
      </c>
      <c r="W14" s="4" t="s">
        <v>37</v>
      </c>
      <c r="X14" s="4" t="s">
        <v>37</v>
      </c>
      <c r="Y14" s="4" t="s">
        <v>117</v>
      </c>
      <c r="Z14" s="4" t="s">
        <v>37</v>
      </c>
      <c r="AA14" s="4" t="s">
        <v>4143</v>
      </c>
      <c r="AB14" s="4" t="s">
        <v>38</v>
      </c>
      <c r="AC14" s="4"/>
      <c r="AD14" s="4"/>
    </row>
    <row r="15" spans="1:30">
      <c r="A15" s="4" t="s">
        <v>6628</v>
      </c>
      <c r="B15" s="4">
        <v>6619</v>
      </c>
      <c r="C15" s="4">
        <v>6505</v>
      </c>
      <c r="D15" s="4">
        <v>5624</v>
      </c>
      <c r="E15" s="4">
        <v>2550</v>
      </c>
      <c r="F15" s="4">
        <v>1845</v>
      </c>
      <c r="G15" s="4">
        <v>1970</v>
      </c>
      <c r="H15" s="4">
        <v>89.09</v>
      </c>
      <c r="I15" s="4">
        <v>87.798000000000002</v>
      </c>
      <c r="J15" s="4">
        <v>84.043999999999997</v>
      </c>
      <c r="K15" s="4">
        <v>40.015000000000001</v>
      </c>
      <c r="L15" s="4">
        <v>27.56</v>
      </c>
      <c r="M15" s="4">
        <v>32.588000000000001</v>
      </c>
      <c r="N15" s="4">
        <v>86.977333333333306</v>
      </c>
      <c r="O15" s="4">
        <v>33.387666666666703</v>
      </c>
      <c r="P15" s="4">
        <v>-1.3813242048035801</v>
      </c>
      <c r="Q15" s="6">
        <v>1.06963136404793E-32</v>
      </c>
      <c r="R15" s="6">
        <v>9.4578333253923995E-30</v>
      </c>
      <c r="S15" s="4" t="s">
        <v>6629</v>
      </c>
      <c r="T15" s="4" t="s">
        <v>6630</v>
      </c>
      <c r="U15" s="4" t="s">
        <v>6535</v>
      </c>
      <c r="V15" s="4" t="s">
        <v>6536</v>
      </c>
      <c r="W15" s="4" t="s">
        <v>6537</v>
      </c>
      <c r="X15" s="4" t="s">
        <v>6631</v>
      </c>
      <c r="Y15" s="4" t="s">
        <v>6632</v>
      </c>
      <c r="Z15" s="4" t="s">
        <v>6633</v>
      </c>
      <c r="AA15" s="4" t="s">
        <v>6634</v>
      </c>
      <c r="AB15" s="4" t="s">
        <v>38</v>
      </c>
      <c r="AC15" s="4"/>
      <c r="AD15" s="4"/>
    </row>
    <row r="16" spans="1:30">
      <c r="A16" s="4" t="s">
        <v>1295</v>
      </c>
      <c r="B16" s="4">
        <v>3397</v>
      </c>
      <c r="C16" s="4">
        <v>2677</v>
      </c>
      <c r="D16" s="4">
        <v>2664</v>
      </c>
      <c r="E16" s="4">
        <v>1051</v>
      </c>
      <c r="F16" s="4">
        <v>827</v>
      </c>
      <c r="G16" s="4">
        <v>1000</v>
      </c>
      <c r="H16" s="4">
        <v>141.595</v>
      </c>
      <c r="I16" s="4">
        <v>112.575</v>
      </c>
      <c r="J16" s="4">
        <v>123.587</v>
      </c>
      <c r="K16" s="4">
        <v>50.841000000000001</v>
      </c>
      <c r="L16" s="4">
        <v>37.881999999999998</v>
      </c>
      <c r="M16" s="4">
        <v>51.093000000000004</v>
      </c>
      <c r="N16" s="4">
        <v>125.919</v>
      </c>
      <c r="O16" s="4">
        <v>46.605333333333299</v>
      </c>
      <c r="P16" s="4">
        <v>-1.43392902282095</v>
      </c>
      <c r="Q16" s="6">
        <v>1.8168618490595299E-32</v>
      </c>
      <c r="R16" s="6">
        <v>1.4993955219671901E-29</v>
      </c>
      <c r="S16" s="4" t="s">
        <v>1296</v>
      </c>
      <c r="T16" s="4" t="s">
        <v>1297</v>
      </c>
      <c r="U16" s="4" t="s">
        <v>340</v>
      </c>
      <c r="V16" s="4" t="s">
        <v>1298</v>
      </c>
      <c r="W16" s="4" t="s">
        <v>1299</v>
      </c>
      <c r="X16" s="4" t="s">
        <v>1300</v>
      </c>
      <c r="Y16" s="4" t="s">
        <v>1301</v>
      </c>
      <c r="Z16" s="4" t="s">
        <v>1302</v>
      </c>
      <c r="AA16" s="4" t="s">
        <v>1303</v>
      </c>
      <c r="AB16" s="4" t="s">
        <v>38</v>
      </c>
      <c r="AC16" s="4"/>
      <c r="AD16" s="4"/>
    </row>
    <row r="17" spans="1:30">
      <c r="A17" s="4" t="s">
        <v>6635</v>
      </c>
      <c r="B17" s="4">
        <v>3461</v>
      </c>
      <c r="C17" s="4">
        <v>3561</v>
      </c>
      <c r="D17" s="4">
        <v>2801</v>
      </c>
      <c r="E17" s="4">
        <v>1280</v>
      </c>
      <c r="F17" s="4">
        <v>1040</v>
      </c>
      <c r="G17" s="4">
        <v>1020</v>
      </c>
      <c r="H17" s="4">
        <v>42.613</v>
      </c>
      <c r="I17" s="4">
        <v>44.256</v>
      </c>
      <c r="J17" s="4">
        <v>38.465000000000003</v>
      </c>
      <c r="K17" s="4">
        <v>18.358000000000001</v>
      </c>
      <c r="L17" s="4">
        <v>14.07</v>
      </c>
      <c r="M17" s="4">
        <v>15.422000000000001</v>
      </c>
      <c r="N17" s="4">
        <v>41.777999999999999</v>
      </c>
      <c r="O17" s="4">
        <v>15.95</v>
      </c>
      <c r="P17" s="4">
        <v>-1.3891870052472</v>
      </c>
      <c r="Q17" s="6">
        <v>3.9043563154183898E-32</v>
      </c>
      <c r="R17" s="6">
        <v>3.0207516767852699E-29</v>
      </c>
      <c r="S17" s="4" t="s">
        <v>6636</v>
      </c>
      <c r="T17" s="4" t="s">
        <v>6637</v>
      </c>
      <c r="U17" s="4" t="s">
        <v>1140</v>
      </c>
      <c r="V17" s="4" t="s">
        <v>2496</v>
      </c>
      <c r="W17" s="4" t="s">
        <v>2497</v>
      </c>
      <c r="X17" s="4" t="s">
        <v>6638</v>
      </c>
      <c r="Y17" s="4" t="s">
        <v>6639</v>
      </c>
      <c r="Z17" s="4" t="s">
        <v>6640</v>
      </c>
      <c r="AA17" s="4" t="s">
        <v>5105</v>
      </c>
      <c r="AB17" s="4" t="s">
        <v>38</v>
      </c>
      <c r="AC17" s="4"/>
      <c r="AD17" s="4"/>
    </row>
    <row r="18" spans="1:30">
      <c r="A18" s="4" t="s">
        <v>800</v>
      </c>
      <c r="B18" s="4">
        <v>2484</v>
      </c>
      <c r="C18" s="4">
        <v>2210</v>
      </c>
      <c r="D18" s="4">
        <v>2148</v>
      </c>
      <c r="E18" s="4">
        <v>891</v>
      </c>
      <c r="F18" s="4">
        <v>640</v>
      </c>
      <c r="G18" s="4">
        <v>765</v>
      </c>
      <c r="H18" s="4">
        <v>98.765000000000001</v>
      </c>
      <c r="I18" s="4">
        <v>88.652000000000001</v>
      </c>
      <c r="J18" s="4">
        <v>95.054000000000002</v>
      </c>
      <c r="K18" s="4">
        <v>41.113999999999997</v>
      </c>
      <c r="L18" s="4">
        <v>27.965</v>
      </c>
      <c r="M18" s="4">
        <v>37.283999999999999</v>
      </c>
      <c r="N18" s="4">
        <v>94.156999999999996</v>
      </c>
      <c r="O18" s="4">
        <v>35.454333333333302</v>
      </c>
      <c r="P18" s="4">
        <v>-1.4091063857336801</v>
      </c>
      <c r="Q18" s="6">
        <v>1.77323655241624E-31</v>
      </c>
      <c r="R18" s="6">
        <v>1.2912291342565101E-28</v>
      </c>
      <c r="S18" s="4" t="s">
        <v>801</v>
      </c>
      <c r="T18" s="4" t="s">
        <v>802</v>
      </c>
      <c r="U18" s="4" t="s">
        <v>37</v>
      </c>
      <c r="V18" s="4" t="s">
        <v>37</v>
      </c>
      <c r="W18" s="4" t="s">
        <v>37</v>
      </c>
      <c r="X18" s="4" t="s">
        <v>37</v>
      </c>
      <c r="Y18" s="4" t="s">
        <v>54</v>
      </c>
      <c r="Z18" s="4" t="s">
        <v>64</v>
      </c>
      <c r="AA18" s="4" t="s">
        <v>37</v>
      </c>
      <c r="AB18" s="4" t="s">
        <v>38</v>
      </c>
      <c r="AC18" s="4"/>
      <c r="AD18" s="4"/>
    </row>
    <row r="19" spans="1:30">
      <c r="A19" s="4" t="s">
        <v>6641</v>
      </c>
      <c r="B19" s="4">
        <v>1207</v>
      </c>
      <c r="C19" s="4">
        <v>1120</v>
      </c>
      <c r="D19" s="4">
        <v>1004</v>
      </c>
      <c r="E19" s="4">
        <v>296</v>
      </c>
      <c r="F19" s="4">
        <v>355</v>
      </c>
      <c r="G19" s="4">
        <v>411</v>
      </c>
      <c r="H19" s="4">
        <v>69.86</v>
      </c>
      <c r="I19" s="4">
        <v>65.393000000000001</v>
      </c>
      <c r="J19" s="4">
        <v>64.671999999999997</v>
      </c>
      <c r="K19" s="4">
        <v>19.882999999999999</v>
      </c>
      <c r="L19" s="4">
        <v>22.577000000000002</v>
      </c>
      <c r="M19" s="4">
        <v>29.158999999999999</v>
      </c>
      <c r="N19" s="4">
        <v>66.641666666666694</v>
      </c>
      <c r="O19" s="4">
        <v>23.873000000000001</v>
      </c>
      <c r="P19" s="4">
        <v>-1.4810446080096999</v>
      </c>
      <c r="Q19" s="6">
        <v>2.5846296294988198E-28</v>
      </c>
      <c r="R19" s="6">
        <v>1.77750723242033E-25</v>
      </c>
      <c r="S19" s="4" t="s">
        <v>6642</v>
      </c>
      <c r="T19" s="4" t="s">
        <v>6643</v>
      </c>
      <c r="U19" s="4" t="s">
        <v>37</v>
      </c>
      <c r="V19" s="4" t="s">
        <v>37</v>
      </c>
      <c r="W19" s="4" t="s">
        <v>37</v>
      </c>
      <c r="X19" s="4" t="s">
        <v>37</v>
      </c>
      <c r="Y19" s="4" t="s">
        <v>37</v>
      </c>
      <c r="Z19" s="4" t="s">
        <v>575</v>
      </c>
      <c r="AA19" s="4" t="s">
        <v>37</v>
      </c>
      <c r="AB19" s="4" t="s">
        <v>38</v>
      </c>
      <c r="AC19" s="4"/>
      <c r="AD19" s="4"/>
    </row>
    <row r="20" spans="1:30">
      <c r="A20" s="4" t="s">
        <v>983</v>
      </c>
      <c r="B20" s="4">
        <v>7890</v>
      </c>
      <c r="C20" s="4">
        <v>8234</v>
      </c>
      <c r="D20" s="4">
        <v>6666</v>
      </c>
      <c r="E20" s="4">
        <v>3084</v>
      </c>
      <c r="F20" s="4">
        <v>2067</v>
      </c>
      <c r="G20" s="4">
        <v>1926</v>
      </c>
      <c r="H20" s="4">
        <v>45.197000000000003</v>
      </c>
      <c r="I20" s="4">
        <v>47.585999999999999</v>
      </c>
      <c r="J20" s="4">
        <v>42.499000000000002</v>
      </c>
      <c r="K20" s="4">
        <v>20.501999999999999</v>
      </c>
      <c r="L20" s="4">
        <v>13.012</v>
      </c>
      <c r="M20" s="4">
        <v>13.523999999999999</v>
      </c>
      <c r="N20" s="4">
        <v>45.094000000000001</v>
      </c>
      <c r="O20" s="4">
        <v>15.6793333333333</v>
      </c>
      <c r="P20" s="4">
        <v>-1.5240712688167299</v>
      </c>
      <c r="Q20" s="6">
        <v>1.57667152619801E-27</v>
      </c>
      <c r="R20" s="6">
        <v>1.0272429906739501E-24</v>
      </c>
      <c r="S20" s="4" t="s">
        <v>984</v>
      </c>
      <c r="T20" s="4" t="s">
        <v>985</v>
      </c>
      <c r="U20" s="4" t="s">
        <v>37</v>
      </c>
      <c r="V20" s="4" t="s">
        <v>37</v>
      </c>
      <c r="W20" s="4" t="s">
        <v>37</v>
      </c>
      <c r="X20" s="4" t="s">
        <v>37</v>
      </c>
      <c r="Y20" s="4" t="s">
        <v>37</v>
      </c>
      <c r="Z20" s="4" t="s">
        <v>37</v>
      </c>
      <c r="AA20" s="4" t="s">
        <v>37</v>
      </c>
      <c r="AB20" s="4" t="s">
        <v>38</v>
      </c>
      <c r="AC20" s="4"/>
      <c r="AD20" s="4"/>
    </row>
    <row r="21" spans="1:30">
      <c r="A21" s="4" t="s">
        <v>6644</v>
      </c>
      <c r="B21" s="4">
        <v>2484</v>
      </c>
      <c r="C21" s="4">
        <v>2387</v>
      </c>
      <c r="D21" s="4">
        <v>2039</v>
      </c>
      <c r="E21" s="4">
        <v>1005</v>
      </c>
      <c r="F21" s="4">
        <v>839</v>
      </c>
      <c r="G21" s="4">
        <v>886</v>
      </c>
      <c r="H21" s="4">
        <v>52.054000000000002</v>
      </c>
      <c r="I21" s="4">
        <v>50.454999999999998</v>
      </c>
      <c r="J21" s="4">
        <v>47.554000000000002</v>
      </c>
      <c r="K21" s="4">
        <v>24.443999999999999</v>
      </c>
      <c r="L21" s="4">
        <v>19.323</v>
      </c>
      <c r="M21" s="4">
        <v>22.760999999999999</v>
      </c>
      <c r="N21" s="4">
        <v>50.021000000000001</v>
      </c>
      <c r="O21" s="4">
        <v>22.175999999999998</v>
      </c>
      <c r="P21" s="4">
        <v>-1.17353473700669</v>
      </c>
      <c r="Q21" s="6">
        <v>3.9175577493898398E-27</v>
      </c>
      <c r="R21" s="6">
        <v>2.42477236898484E-24</v>
      </c>
      <c r="S21" s="4" t="s">
        <v>6645</v>
      </c>
      <c r="T21" s="4" t="s">
        <v>6646</v>
      </c>
      <c r="U21" s="4" t="s">
        <v>6647</v>
      </c>
      <c r="V21" s="4" t="s">
        <v>6648</v>
      </c>
      <c r="W21" s="4" t="s">
        <v>6649</v>
      </c>
      <c r="X21" s="4" t="s">
        <v>6650</v>
      </c>
      <c r="Y21" s="4" t="s">
        <v>2135</v>
      </c>
      <c r="Z21" s="4" t="s">
        <v>6651</v>
      </c>
      <c r="AA21" s="4" t="s">
        <v>6652</v>
      </c>
      <c r="AB21" s="4" t="s">
        <v>38</v>
      </c>
      <c r="AC21" s="4"/>
      <c r="AD21" s="4"/>
    </row>
    <row r="22" spans="1:30">
      <c r="A22" s="4" t="s">
        <v>6653</v>
      </c>
      <c r="B22" s="4">
        <v>2054</v>
      </c>
      <c r="C22" s="4">
        <v>1960</v>
      </c>
      <c r="D22" s="4">
        <v>1707</v>
      </c>
      <c r="E22" s="4">
        <v>739</v>
      </c>
      <c r="F22" s="4">
        <v>460</v>
      </c>
      <c r="G22" s="4">
        <v>580</v>
      </c>
      <c r="H22" s="4">
        <v>17.309000000000001</v>
      </c>
      <c r="I22" s="4">
        <v>16.516999999999999</v>
      </c>
      <c r="J22" s="4">
        <v>15.776999999999999</v>
      </c>
      <c r="K22" s="4">
        <v>7.0350000000000001</v>
      </c>
      <c r="L22" s="4">
        <v>4.2160000000000002</v>
      </c>
      <c r="M22" s="4">
        <v>5.8230000000000004</v>
      </c>
      <c r="N22" s="4">
        <v>16.534333333333301</v>
      </c>
      <c r="O22" s="4">
        <v>5.69133333333333</v>
      </c>
      <c r="P22" s="4">
        <v>-1.5386262933697701</v>
      </c>
      <c r="Q22" s="6">
        <v>6.2354030916725203E-27</v>
      </c>
      <c r="R22" s="6">
        <v>3.6756216605625801E-24</v>
      </c>
      <c r="S22" s="4" t="s">
        <v>6654</v>
      </c>
      <c r="T22" s="4" t="s">
        <v>6655</v>
      </c>
      <c r="U22" s="4" t="s">
        <v>315</v>
      </c>
      <c r="V22" s="4" t="s">
        <v>316</v>
      </c>
      <c r="W22" s="4" t="s">
        <v>317</v>
      </c>
      <c r="X22" s="4" t="s">
        <v>6656</v>
      </c>
      <c r="Y22" s="4" t="s">
        <v>446</v>
      </c>
      <c r="Z22" s="4" t="s">
        <v>6657</v>
      </c>
      <c r="AA22" s="4" t="s">
        <v>6658</v>
      </c>
      <c r="AB22" s="4" t="s">
        <v>38</v>
      </c>
      <c r="AC22" s="4"/>
      <c r="AD22" s="4"/>
    </row>
    <row r="23" spans="1:30">
      <c r="A23" s="4" t="s">
        <v>6659</v>
      </c>
      <c r="B23" s="4">
        <v>1614</v>
      </c>
      <c r="C23" s="4">
        <v>1538</v>
      </c>
      <c r="D23" s="4">
        <v>1186</v>
      </c>
      <c r="E23" s="4">
        <v>538</v>
      </c>
      <c r="F23" s="4">
        <v>485</v>
      </c>
      <c r="G23" s="4">
        <v>477</v>
      </c>
      <c r="H23" s="4">
        <v>33.825000000000003</v>
      </c>
      <c r="I23" s="4">
        <v>32.518999999999998</v>
      </c>
      <c r="J23" s="4">
        <v>27.664000000000001</v>
      </c>
      <c r="K23" s="4">
        <v>13.085000000000001</v>
      </c>
      <c r="L23" s="4">
        <v>11.17</v>
      </c>
      <c r="M23" s="4">
        <v>12.254</v>
      </c>
      <c r="N23" s="4">
        <v>31.335999999999999</v>
      </c>
      <c r="O23" s="4">
        <v>12.1696666666667</v>
      </c>
      <c r="P23" s="4">
        <v>-1.3645313809563</v>
      </c>
      <c r="Q23" s="6">
        <v>7.0701882699396906E-27</v>
      </c>
      <c r="R23" s="6">
        <v>3.9782663906174298E-24</v>
      </c>
      <c r="S23" s="4" t="s">
        <v>6660</v>
      </c>
      <c r="T23" s="4" t="s">
        <v>6661</v>
      </c>
      <c r="U23" s="4" t="s">
        <v>6662</v>
      </c>
      <c r="V23" s="4" t="s">
        <v>6663</v>
      </c>
      <c r="W23" s="4" t="s">
        <v>6664</v>
      </c>
      <c r="X23" s="4" t="s">
        <v>6665</v>
      </c>
      <c r="Y23" s="4" t="s">
        <v>2653</v>
      </c>
      <c r="Z23" s="4" t="s">
        <v>6666</v>
      </c>
      <c r="AA23" s="4" t="s">
        <v>6667</v>
      </c>
      <c r="AB23" s="4" t="s">
        <v>38</v>
      </c>
      <c r="AC23" s="4"/>
      <c r="AD23" s="4"/>
    </row>
    <row r="24" spans="1:30">
      <c r="A24" s="4" t="s">
        <v>6668</v>
      </c>
      <c r="B24" s="4">
        <v>15387</v>
      </c>
      <c r="C24" s="4">
        <v>16373</v>
      </c>
      <c r="D24" s="4">
        <v>13873</v>
      </c>
      <c r="E24" s="4">
        <v>7479</v>
      </c>
      <c r="F24" s="4">
        <v>6214</v>
      </c>
      <c r="G24" s="4">
        <v>6564</v>
      </c>
      <c r="H24" s="4">
        <v>93.876999999999995</v>
      </c>
      <c r="I24" s="4">
        <v>100.78</v>
      </c>
      <c r="J24" s="4">
        <v>94.201999999999998</v>
      </c>
      <c r="K24" s="4">
        <v>52.954999999999998</v>
      </c>
      <c r="L24" s="4">
        <v>41.662999999999997</v>
      </c>
      <c r="M24" s="4">
        <v>49.104999999999997</v>
      </c>
      <c r="N24" s="4">
        <v>96.286333333333303</v>
      </c>
      <c r="O24" s="4">
        <v>47.907666666666699</v>
      </c>
      <c r="P24" s="4">
        <v>-1.0070744906868101</v>
      </c>
      <c r="Q24" s="6">
        <v>7.5231579651714004E-27</v>
      </c>
      <c r="R24" s="6">
        <v>4.0490944543850802E-24</v>
      </c>
      <c r="S24" s="4" t="s">
        <v>6669</v>
      </c>
      <c r="T24" s="4" t="s">
        <v>6670</v>
      </c>
      <c r="U24" s="4" t="s">
        <v>340</v>
      </c>
      <c r="V24" s="4" t="s">
        <v>1840</v>
      </c>
      <c r="W24" s="4" t="s">
        <v>1841</v>
      </c>
      <c r="X24" s="4" t="s">
        <v>1842</v>
      </c>
      <c r="Y24" s="4" t="s">
        <v>37</v>
      </c>
      <c r="Z24" s="4" t="s">
        <v>6671</v>
      </c>
      <c r="AA24" s="4" t="s">
        <v>6672</v>
      </c>
      <c r="AB24" s="4" t="s">
        <v>38</v>
      </c>
      <c r="AC24" s="4"/>
      <c r="AD24" s="4"/>
    </row>
    <row r="25" spans="1:30">
      <c r="A25" s="4" t="s">
        <v>6673</v>
      </c>
      <c r="B25" s="4">
        <v>3380</v>
      </c>
      <c r="C25" s="4">
        <v>3111</v>
      </c>
      <c r="D25" s="4">
        <v>2216</v>
      </c>
      <c r="E25" s="4">
        <v>1062</v>
      </c>
      <c r="F25" s="4">
        <v>766</v>
      </c>
      <c r="G25" s="4">
        <v>837</v>
      </c>
      <c r="H25" s="4">
        <v>31.648</v>
      </c>
      <c r="I25" s="4">
        <v>29.388000000000002</v>
      </c>
      <c r="J25" s="4">
        <v>23.093</v>
      </c>
      <c r="K25" s="4">
        <v>11.54</v>
      </c>
      <c r="L25" s="4">
        <v>7.8819999999999997</v>
      </c>
      <c r="M25" s="4">
        <v>9.6069999999999993</v>
      </c>
      <c r="N25" s="4">
        <v>28.042999999999999</v>
      </c>
      <c r="O25" s="4">
        <v>9.6763333333333303</v>
      </c>
      <c r="P25" s="4">
        <v>-1.535108321362</v>
      </c>
      <c r="Q25" s="6">
        <v>2.0996712508805701E-26</v>
      </c>
      <c r="R25" s="6">
        <v>1.08299293394377E-23</v>
      </c>
      <c r="S25" s="4" t="s">
        <v>6674</v>
      </c>
      <c r="T25" s="4" t="s">
        <v>6674</v>
      </c>
      <c r="U25" s="4" t="s">
        <v>37</v>
      </c>
      <c r="V25" s="4" t="s">
        <v>37</v>
      </c>
      <c r="W25" s="4" t="s">
        <v>37</v>
      </c>
      <c r="X25" s="4" t="s">
        <v>37</v>
      </c>
      <c r="Y25" s="4" t="s">
        <v>6675</v>
      </c>
      <c r="Z25" s="4" t="s">
        <v>6676</v>
      </c>
      <c r="AA25" s="4" t="s">
        <v>6677</v>
      </c>
      <c r="AB25" s="4" t="s">
        <v>38</v>
      </c>
      <c r="AC25" s="4"/>
      <c r="AD25" s="4"/>
    </row>
    <row r="26" spans="1:30">
      <c r="A26" s="4" t="s">
        <v>6222</v>
      </c>
      <c r="B26" s="4">
        <v>15</v>
      </c>
      <c r="C26" s="4">
        <v>20</v>
      </c>
      <c r="D26" s="4">
        <v>7</v>
      </c>
      <c r="E26" s="4">
        <v>247</v>
      </c>
      <c r="F26" s="4">
        <v>163</v>
      </c>
      <c r="G26" s="4">
        <v>165</v>
      </c>
      <c r="H26" s="4">
        <v>0.96899999999999997</v>
      </c>
      <c r="I26" s="4">
        <v>1.304</v>
      </c>
      <c r="J26" s="4">
        <v>0.503</v>
      </c>
      <c r="K26" s="4">
        <v>18.524000000000001</v>
      </c>
      <c r="L26" s="4">
        <v>11.576000000000001</v>
      </c>
      <c r="M26" s="4">
        <v>13.07</v>
      </c>
      <c r="N26" s="4">
        <v>0.92533333333333301</v>
      </c>
      <c r="O26" s="4">
        <v>14.39</v>
      </c>
      <c r="P26" s="4">
        <v>3.9589496197705598</v>
      </c>
      <c r="Q26" s="6">
        <v>3.3550478260413398E-26</v>
      </c>
      <c r="R26" s="6">
        <v>1.6612854815426301E-23</v>
      </c>
      <c r="S26" s="4" t="s">
        <v>6223</v>
      </c>
      <c r="T26" s="4" t="s">
        <v>6224</v>
      </c>
      <c r="U26" s="4" t="s">
        <v>37</v>
      </c>
      <c r="V26" s="4" t="s">
        <v>37</v>
      </c>
      <c r="W26" s="4" t="s">
        <v>37</v>
      </c>
      <c r="X26" s="4" t="s">
        <v>37</v>
      </c>
      <c r="Y26" s="4" t="s">
        <v>37</v>
      </c>
      <c r="Z26" s="4" t="s">
        <v>37</v>
      </c>
      <c r="AA26" s="4" t="s">
        <v>37</v>
      </c>
      <c r="AB26" s="4" t="s">
        <v>38</v>
      </c>
      <c r="AC26" s="4"/>
      <c r="AD26" s="4"/>
    </row>
    <row r="27" spans="1:30">
      <c r="A27" s="4" t="s">
        <v>6678</v>
      </c>
      <c r="B27" s="4">
        <v>2490</v>
      </c>
      <c r="C27" s="4">
        <v>2717</v>
      </c>
      <c r="D27" s="4">
        <v>2219</v>
      </c>
      <c r="E27" s="4">
        <v>746</v>
      </c>
      <c r="F27" s="4">
        <v>1059</v>
      </c>
      <c r="G27" s="4">
        <v>895</v>
      </c>
      <c r="H27" s="4">
        <v>187.65299999999999</v>
      </c>
      <c r="I27" s="4">
        <v>206.58</v>
      </c>
      <c r="J27" s="4">
        <v>186.12299999999999</v>
      </c>
      <c r="K27" s="4">
        <v>65.245999999999995</v>
      </c>
      <c r="L27" s="4">
        <v>87.706000000000003</v>
      </c>
      <c r="M27" s="4">
        <v>82.677999999999997</v>
      </c>
      <c r="N27" s="4">
        <v>193.452</v>
      </c>
      <c r="O27" s="4">
        <v>78.543333333333294</v>
      </c>
      <c r="P27" s="4">
        <v>-1.30041491258109</v>
      </c>
      <c r="Q27" s="6">
        <v>1.068451518332E-25</v>
      </c>
      <c r="R27" s="6">
        <v>5.0870620559353202E-23</v>
      </c>
      <c r="S27" s="4" t="s">
        <v>6679</v>
      </c>
      <c r="T27" s="4" t="s">
        <v>6680</v>
      </c>
      <c r="U27" s="4" t="s">
        <v>37</v>
      </c>
      <c r="V27" s="4" t="s">
        <v>37</v>
      </c>
      <c r="W27" s="4" t="s">
        <v>37</v>
      </c>
      <c r="X27" s="4" t="s">
        <v>37</v>
      </c>
      <c r="Y27" s="4" t="s">
        <v>37</v>
      </c>
      <c r="Z27" s="4" t="s">
        <v>37</v>
      </c>
      <c r="AA27" s="4" t="s">
        <v>37</v>
      </c>
      <c r="AB27" s="4" t="s">
        <v>38</v>
      </c>
      <c r="AC27" s="4"/>
      <c r="AD27" s="4"/>
    </row>
    <row r="28" spans="1:30">
      <c r="A28" s="4" t="s">
        <v>6681</v>
      </c>
      <c r="B28" s="4">
        <v>2451</v>
      </c>
      <c r="C28" s="4">
        <v>2476</v>
      </c>
      <c r="D28" s="4">
        <v>1920</v>
      </c>
      <c r="E28" s="4">
        <v>937</v>
      </c>
      <c r="F28" s="4">
        <v>657</v>
      </c>
      <c r="G28" s="4">
        <v>719</v>
      </c>
      <c r="H28" s="4">
        <v>14.013999999999999</v>
      </c>
      <c r="I28" s="4">
        <v>14.28</v>
      </c>
      <c r="J28" s="4">
        <v>12.301</v>
      </c>
      <c r="K28" s="4">
        <v>6.2560000000000002</v>
      </c>
      <c r="L28" s="4">
        <v>4.1749999999999998</v>
      </c>
      <c r="M28" s="4">
        <v>4.9740000000000002</v>
      </c>
      <c r="N28" s="4">
        <v>13.5316666666667</v>
      </c>
      <c r="O28" s="4">
        <v>5.1349999999999998</v>
      </c>
      <c r="P28" s="4">
        <v>-1.3979033622888499</v>
      </c>
      <c r="Q28" s="6">
        <v>1.3822621393309101E-25</v>
      </c>
      <c r="R28" s="6">
        <v>6.3374159343619796E-23</v>
      </c>
      <c r="S28" s="4" t="s">
        <v>6682</v>
      </c>
      <c r="T28" s="4" t="s">
        <v>6683</v>
      </c>
      <c r="U28" s="4" t="s">
        <v>37</v>
      </c>
      <c r="V28" s="4" t="s">
        <v>37</v>
      </c>
      <c r="W28" s="4" t="s">
        <v>37</v>
      </c>
      <c r="X28" s="4" t="s">
        <v>37</v>
      </c>
      <c r="Y28" s="4" t="s">
        <v>1416</v>
      </c>
      <c r="Z28" s="4" t="s">
        <v>6684</v>
      </c>
      <c r="AA28" s="4" t="s">
        <v>6685</v>
      </c>
      <c r="AB28" s="4" t="s">
        <v>38</v>
      </c>
      <c r="AC28" s="4"/>
      <c r="AD28" s="4"/>
    </row>
    <row r="29" spans="1:30">
      <c r="A29" s="4" t="s">
        <v>971</v>
      </c>
      <c r="B29" s="4">
        <v>1082</v>
      </c>
      <c r="C29" s="4">
        <v>1014</v>
      </c>
      <c r="D29" s="4">
        <v>975</v>
      </c>
      <c r="E29" s="4">
        <v>410</v>
      </c>
      <c r="F29" s="4">
        <v>422</v>
      </c>
      <c r="G29" s="4">
        <v>388</v>
      </c>
      <c r="H29" s="4">
        <v>68.492000000000004</v>
      </c>
      <c r="I29" s="4">
        <v>64.757999999999996</v>
      </c>
      <c r="J29" s="4">
        <v>68.691000000000003</v>
      </c>
      <c r="K29" s="4">
        <v>30.12</v>
      </c>
      <c r="L29" s="4">
        <v>29.356000000000002</v>
      </c>
      <c r="M29" s="4">
        <v>30.106000000000002</v>
      </c>
      <c r="N29" s="4">
        <v>67.313666666666705</v>
      </c>
      <c r="O29" s="4">
        <v>29.860666666666699</v>
      </c>
      <c r="P29" s="4">
        <v>-1.1726530690511601</v>
      </c>
      <c r="Q29" s="6">
        <v>1.9595770366990401E-25</v>
      </c>
      <c r="R29" s="6">
        <v>8.6634300490347997E-23</v>
      </c>
      <c r="S29" s="4" t="s">
        <v>972</v>
      </c>
      <c r="T29" s="4" t="s">
        <v>973</v>
      </c>
      <c r="U29" s="4" t="s">
        <v>325</v>
      </c>
      <c r="V29" s="4" t="s">
        <v>326</v>
      </c>
      <c r="W29" s="4" t="s">
        <v>6686</v>
      </c>
      <c r="X29" s="4" t="s">
        <v>328</v>
      </c>
      <c r="Y29" s="4" t="s">
        <v>329</v>
      </c>
      <c r="Z29" s="4" t="s">
        <v>330</v>
      </c>
      <c r="AA29" s="4" t="s">
        <v>974</v>
      </c>
      <c r="AB29" s="4" t="s">
        <v>38</v>
      </c>
      <c r="AC29" s="4"/>
      <c r="AD29" s="4"/>
    </row>
    <row r="30" spans="1:30">
      <c r="A30" s="4" t="s">
        <v>685</v>
      </c>
      <c r="B30" s="4">
        <v>5504</v>
      </c>
      <c r="C30" s="4">
        <v>5691</v>
      </c>
      <c r="D30" s="4">
        <v>4703</v>
      </c>
      <c r="E30" s="4">
        <v>2516</v>
      </c>
      <c r="F30" s="4">
        <v>1990</v>
      </c>
      <c r="G30" s="4">
        <v>2121</v>
      </c>
      <c r="H30" s="4">
        <v>90.212999999999994</v>
      </c>
      <c r="I30" s="4">
        <v>94.064999999999998</v>
      </c>
      <c r="J30" s="4">
        <v>85.557000000000002</v>
      </c>
      <c r="K30" s="4">
        <v>47.244</v>
      </c>
      <c r="L30" s="4">
        <v>35.649000000000001</v>
      </c>
      <c r="M30" s="4">
        <v>42.906999999999996</v>
      </c>
      <c r="N30" s="4">
        <v>89.944999999999993</v>
      </c>
      <c r="O30" s="4">
        <v>41.933333333333302</v>
      </c>
      <c r="P30" s="4">
        <v>-1.10094556858754</v>
      </c>
      <c r="Q30" s="6">
        <v>2.7525278778078098E-25</v>
      </c>
      <c r="R30" s="6">
        <v>1.1749497448063099E-22</v>
      </c>
      <c r="S30" s="4" t="s">
        <v>686</v>
      </c>
      <c r="T30" s="4" t="s">
        <v>687</v>
      </c>
      <c r="U30" s="4" t="s">
        <v>158</v>
      </c>
      <c r="V30" s="4" t="s">
        <v>159</v>
      </c>
      <c r="W30" s="4" t="s">
        <v>160</v>
      </c>
      <c r="X30" s="4" t="s">
        <v>688</v>
      </c>
      <c r="Y30" s="4" t="s">
        <v>689</v>
      </c>
      <c r="Z30" s="4" t="s">
        <v>690</v>
      </c>
      <c r="AA30" s="4" t="s">
        <v>691</v>
      </c>
      <c r="AB30" s="4" t="s">
        <v>692</v>
      </c>
      <c r="AC30" s="4"/>
      <c r="AD30" s="4"/>
    </row>
    <row r="31" spans="1:30">
      <c r="A31" s="4" t="s">
        <v>1496</v>
      </c>
      <c r="B31" s="4">
        <v>4131</v>
      </c>
      <c r="C31" s="4">
        <v>3103</v>
      </c>
      <c r="D31" s="4">
        <v>2663</v>
      </c>
      <c r="E31" s="4">
        <v>1118</v>
      </c>
      <c r="F31" s="4">
        <v>1118</v>
      </c>
      <c r="G31" s="4">
        <v>1224</v>
      </c>
      <c r="H31" s="4">
        <v>601.95000000000005</v>
      </c>
      <c r="I31" s="4">
        <v>456.17200000000003</v>
      </c>
      <c r="J31" s="4">
        <v>431.87900000000002</v>
      </c>
      <c r="K31" s="4">
        <v>189.06299999999999</v>
      </c>
      <c r="L31" s="4">
        <v>179.03</v>
      </c>
      <c r="M31" s="4">
        <v>218.625</v>
      </c>
      <c r="N31" s="4">
        <v>496.66699999999997</v>
      </c>
      <c r="O31" s="4">
        <v>195.572666666667</v>
      </c>
      <c r="P31" s="4">
        <v>-1.3445741405038201</v>
      </c>
      <c r="Q31" s="6">
        <v>4.2490674942627004E-25</v>
      </c>
      <c r="R31" s="6">
        <v>1.6999615766952101E-22</v>
      </c>
      <c r="S31" s="4" t="s">
        <v>1497</v>
      </c>
      <c r="T31" s="4" t="s">
        <v>1498</v>
      </c>
      <c r="U31" s="4" t="s">
        <v>158</v>
      </c>
      <c r="V31" s="4" t="s">
        <v>159</v>
      </c>
      <c r="W31" s="4" t="s">
        <v>160</v>
      </c>
      <c r="X31" s="4" t="s">
        <v>161</v>
      </c>
      <c r="Y31" s="4" t="s">
        <v>54</v>
      </c>
      <c r="Z31" s="4" t="s">
        <v>37</v>
      </c>
      <c r="AA31" s="4" t="s">
        <v>283</v>
      </c>
      <c r="AB31" s="4" t="s">
        <v>38</v>
      </c>
      <c r="AC31" s="4"/>
      <c r="AD31" s="4"/>
    </row>
    <row r="32" spans="1:30">
      <c r="A32" s="4" t="s">
        <v>6687</v>
      </c>
      <c r="B32" s="4">
        <v>2033</v>
      </c>
      <c r="C32" s="4">
        <v>2033</v>
      </c>
      <c r="D32" s="4">
        <v>1370</v>
      </c>
      <c r="E32" s="4">
        <v>651</v>
      </c>
      <c r="F32" s="4">
        <v>452</v>
      </c>
      <c r="G32" s="4">
        <v>495</v>
      </c>
      <c r="H32" s="4">
        <v>19.349</v>
      </c>
      <c r="I32" s="4">
        <v>19.581</v>
      </c>
      <c r="J32" s="4">
        <v>14.555999999999999</v>
      </c>
      <c r="K32" s="4">
        <v>7.1980000000000004</v>
      </c>
      <c r="L32" s="4">
        <v>4.7279999999999998</v>
      </c>
      <c r="M32" s="4">
        <v>5.8029999999999999</v>
      </c>
      <c r="N32" s="4">
        <v>17.828666666666699</v>
      </c>
      <c r="O32" s="4">
        <v>5.90966666666667</v>
      </c>
      <c r="P32" s="4">
        <v>-1.5930501507716399</v>
      </c>
      <c r="Q32" s="6">
        <v>4.2571135695574199E-25</v>
      </c>
      <c r="R32" s="6">
        <v>1.6999615766952101E-22</v>
      </c>
      <c r="S32" s="4" t="s">
        <v>6688</v>
      </c>
      <c r="T32" s="4" t="s">
        <v>6689</v>
      </c>
      <c r="U32" s="4" t="s">
        <v>315</v>
      </c>
      <c r="V32" s="4" t="s">
        <v>316</v>
      </c>
      <c r="W32" s="4" t="s">
        <v>317</v>
      </c>
      <c r="X32" s="4" t="s">
        <v>6690</v>
      </c>
      <c r="Y32" s="4" t="s">
        <v>1081</v>
      </c>
      <c r="Z32" s="4" t="s">
        <v>6691</v>
      </c>
      <c r="AA32" s="4" t="s">
        <v>6692</v>
      </c>
      <c r="AB32" s="4" t="s">
        <v>38</v>
      </c>
      <c r="AC32" s="4"/>
      <c r="AD32" s="4"/>
    </row>
    <row r="33" spans="1:30">
      <c r="A33" s="4" t="s">
        <v>2702</v>
      </c>
      <c r="B33" s="4">
        <v>656</v>
      </c>
      <c r="C33" s="4">
        <v>564</v>
      </c>
      <c r="D33" s="4">
        <v>423</v>
      </c>
      <c r="E33" s="4">
        <v>146</v>
      </c>
      <c r="F33" s="4">
        <v>129</v>
      </c>
      <c r="G33" s="4">
        <v>144</v>
      </c>
      <c r="H33" s="4">
        <v>2.0920000000000001</v>
      </c>
      <c r="I33" s="4">
        <v>1.831</v>
      </c>
      <c r="J33" s="4">
        <v>1.534</v>
      </c>
      <c r="K33" s="4">
        <v>0.54700000000000004</v>
      </c>
      <c r="L33" s="4">
        <v>0.47799999999999998</v>
      </c>
      <c r="M33" s="4">
        <v>0.56799999999999995</v>
      </c>
      <c r="N33" s="4">
        <v>1.819</v>
      </c>
      <c r="O33" s="4">
        <v>0.53100000000000003</v>
      </c>
      <c r="P33" s="4">
        <v>-1.7763617768473301</v>
      </c>
      <c r="Q33" s="6">
        <v>8.35644262191915E-25</v>
      </c>
      <c r="R33" s="6">
        <v>3.13467888535567E-22</v>
      </c>
      <c r="S33" s="4" t="s">
        <v>2703</v>
      </c>
      <c r="T33" s="4" t="s">
        <v>2704</v>
      </c>
      <c r="U33" s="4" t="s">
        <v>2705</v>
      </c>
      <c r="V33" s="4" t="s">
        <v>2706</v>
      </c>
      <c r="W33" s="4" t="s">
        <v>2707</v>
      </c>
      <c r="X33" s="4" t="s">
        <v>2708</v>
      </c>
      <c r="Y33" s="4" t="s">
        <v>2709</v>
      </c>
      <c r="Z33" s="4" t="s">
        <v>2710</v>
      </c>
      <c r="AA33" s="4" t="s">
        <v>2711</v>
      </c>
      <c r="AB33" s="4" t="s">
        <v>38</v>
      </c>
      <c r="AC33" s="4"/>
      <c r="AD33" s="4"/>
    </row>
    <row r="34" spans="1:30">
      <c r="A34" s="4" t="s">
        <v>6693</v>
      </c>
      <c r="B34" s="4">
        <v>1715</v>
      </c>
      <c r="C34" s="4">
        <v>1633</v>
      </c>
      <c r="D34" s="4">
        <v>1327</v>
      </c>
      <c r="E34" s="4">
        <v>645</v>
      </c>
      <c r="F34" s="4">
        <v>495</v>
      </c>
      <c r="G34" s="4">
        <v>546</v>
      </c>
      <c r="H34" s="4">
        <v>15.851000000000001</v>
      </c>
      <c r="I34" s="4">
        <v>15.02</v>
      </c>
      <c r="J34" s="4">
        <v>13.66</v>
      </c>
      <c r="K34" s="4">
        <v>7.0919999999999996</v>
      </c>
      <c r="L34" s="4">
        <v>5.0019999999999998</v>
      </c>
      <c r="M34" s="4">
        <v>6.2249999999999996</v>
      </c>
      <c r="N34" s="4">
        <v>14.843666666666699</v>
      </c>
      <c r="O34" s="4">
        <v>6.1063333333333301</v>
      </c>
      <c r="P34" s="4">
        <v>-1.2814692581325999</v>
      </c>
      <c r="Q34" s="6">
        <v>1.0362802311808401E-24</v>
      </c>
      <c r="R34" s="6">
        <v>3.7729744064081398E-22</v>
      </c>
      <c r="S34" s="4" t="s">
        <v>6694</v>
      </c>
      <c r="T34" s="4" t="s">
        <v>6695</v>
      </c>
      <c r="U34" s="4" t="s">
        <v>37</v>
      </c>
      <c r="V34" s="4" t="s">
        <v>37</v>
      </c>
      <c r="W34" s="4" t="s">
        <v>37</v>
      </c>
      <c r="X34" s="4" t="s">
        <v>37</v>
      </c>
      <c r="Y34" s="4" t="s">
        <v>6696</v>
      </c>
      <c r="Z34" s="4" t="s">
        <v>6697</v>
      </c>
      <c r="AA34" s="4" t="s">
        <v>6698</v>
      </c>
      <c r="AB34" s="4" t="s">
        <v>38</v>
      </c>
      <c r="AC34" s="4"/>
      <c r="AD34" s="4"/>
    </row>
    <row r="35" spans="1:30">
      <c r="A35" s="4" t="s">
        <v>6699</v>
      </c>
      <c r="B35" s="4">
        <v>1138</v>
      </c>
      <c r="C35" s="4">
        <v>1179</v>
      </c>
      <c r="D35" s="4">
        <v>1058</v>
      </c>
      <c r="E35" s="4">
        <v>493</v>
      </c>
      <c r="F35" s="4">
        <v>404</v>
      </c>
      <c r="G35" s="4">
        <v>430</v>
      </c>
      <c r="H35" s="4">
        <v>25.398</v>
      </c>
      <c r="I35" s="4">
        <v>26.547000000000001</v>
      </c>
      <c r="J35" s="4">
        <v>26.28</v>
      </c>
      <c r="K35" s="4">
        <v>12.769</v>
      </c>
      <c r="L35" s="4">
        <v>9.9090000000000007</v>
      </c>
      <c r="M35" s="4">
        <v>11.763</v>
      </c>
      <c r="N35" s="4">
        <v>26.074999999999999</v>
      </c>
      <c r="O35" s="4">
        <v>11.4803333333333</v>
      </c>
      <c r="P35" s="4">
        <v>-1.18350272123968</v>
      </c>
      <c r="Q35" s="6">
        <v>2.1065977694876601E-24</v>
      </c>
      <c r="R35" s="6">
        <v>7.24377049680215E-22</v>
      </c>
      <c r="S35" s="4" t="s">
        <v>6700</v>
      </c>
      <c r="T35" s="4" t="s">
        <v>6701</v>
      </c>
      <c r="U35" s="4" t="s">
        <v>37</v>
      </c>
      <c r="V35" s="4" t="s">
        <v>37</v>
      </c>
      <c r="W35" s="4" t="s">
        <v>37</v>
      </c>
      <c r="X35" s="4" t="s">
        <v>37</v>
      </c>
      <c r="Y35" s="4" t="s">
        <v>6702</v>
      </c>
      <c r="Z35" s="4" t="s">
        <v>37</v>
      </c>
      <c r="AA35" s="4" t="s">
        <v>6703</v>
      </c>
      <c r="AB35" s="4" t="s">
        <v>38</v>
      </c>
      <c r="AC35" s="4"/>
      <c r="AD35" s="4"/>
    </row>
    <row r="36" spans="1:30">
      <c r="A36" s="4" t="s">
        <v>6704</v>
      </c>
      <c r="B36" s="4">
        <v>704</v>
      </c>
      <c r="C36" s="4">
        <v>857</v>
      </c>
      <c r="D36" s="4">
        <v>664</v>
      </c>
      <c r="E36" s="4">
        <v>248</v>
      </c>
      <c r="F36" s="4">
        <v>156</v>
      </c>
      <c r="G36" s="4">
        <v>216</v>
      </c>
      <c r="H36" s="4">
        <v>7.3460000000000001</v>
      </c>
      <c r="I36" s="4">
        <v>9.0220000000000002</v>
      </c>
      <c r="J36" s="4">
        <v>7.7119999999999997</v>
      </c>
      <c r="K36" s="4">
        <v>3.0030000000000001</v>
      </c>
      <c r="L36" s="4">
        <v>1.7889999999999999</v>
      </c>
      <c r="M36" s="4">
        <v>2.7629999999999999</v>
      </c>
      <c r="N36" s="4">
        <v>8.0266666666666708</v>
      </c>
      <c r="O36" s="4">
        <v>2.51833333333333</v>
      </c>
      <c r="P36" s="4">
        <v>-1.67233173159488</v>
      </c>
      <c r="Q36" s="6">
        <v>2.73293545435162E-24</v>
      </c>
      <c r="R36" s="6">
        <v>9.1435156728158809E-22</v>
      </c>
      <c r="S36" s="4" t="s">
        <v>6705</v>
      </c>
      <c r="T36" s="4" t="s">
        <v>6706</v>
      </c>
      <c r="U36" s="4" t="s">
        <v>37</v>
      </c>
      <c r="V36" s="4" t="s">
        <v>37</v>
      </c>
      <c r="W36" s="4" t="s">
        <v>37</v>
      </c>
      <c r="X36" s="4" t="s">
        <v>37</v>
      </c>
      <c r="Y36" s="4" t="s">
        <v>1573</v>
      </c>
      <c r="Z36" s="4" t="s">
        <v>6707</v>
      </c>
      <c r="AA36" s="4" t="s">
        <v>6708</v>
      </c>
      <c r="AB36" s="4" t="s">
        <v>38</v>
      </c>
      <c r="AC36" s="4"/>
      <c r="AD36" s="4"/>
    </row>
    <row r="37" spans="1:30">
      <c r="A37" s="4" t="s">
        <v>1822</v>
      </c>
      <c r="B37" s="4">
        <v>1549</v>
      </c>
      <c r="C37" s="4">
        <v>1276</v>
      </c>
      <c r="D37" s="4">
        <v>881</v>
      </c>
      <c r="E37" s="4">
        <v>347</v>
      </c>
      <c r="F37" s="4">
        <v>271</v>
      </c>
      <c r="G37" s="4">
        <v>372</v>
      </c>
      <c r="H37" s="4">
        <v>6.5529999999999999</v>
      </c>
      <c r="I37" s="4">
        <v>5.5179999999999998</v>
      </c>
      <c r="J37" s="4">
        <v>4.234</v>
      </c>
      <c r="K37" s="4">
        <v>1.7490000000000001</v>
      </c>
      <c r="L37" s="4">
        <v>1.296</v>
      </c>
      <c r="M37" s="4">
        <v>1.992</v>
      </c>
      <c r="N37" s="4">
        <v>5.4349999999999996</v>
      </c>
      <c r="O37" s="4">
        <v>1.679</v>
      </c>
      <c r="P37" s="4">
        <v>-1.6946778049776401</v>
      </c>
      <c r="Q37" s="6">
        <v>3.9120240229695802E-24</v>
      </c>
      <c r="R37" s="6">
        <v>1.24171654821386E-21</v>
      </c>
      <c r="S37" s="4" t="s">
        <v>1823</v>
      </c>
      <c r="T37" s="4" t="s">
        <v>1824</v>
      </c>
      <c r="U37" s="4" t="s">
        <v>37</v>
      </c>
      <c r="V37" s="4" t="s">
        <v>37</v>
      </c>
      <c r="W37" s="4" t="s">
        <v>37</v>
      </c>
      <c r="X37" s="4" t="s">
        <v>37</v>
      </c>
      <c r="Y37" s="4" t="s">
        <v>1474</v>
      </c>
      <c r="Z37" s="4" t="s">
        <v>287</v>
      </c>
      <c r="AA37" s="4" t="s">
        <v>1825</v>
      </c>
      <c r="AB37" s="4" t="s">
        <v>38</v>
      </c>
      <c r="AC37" s="4"/>
      <c r="AD37" s="4"/>
    </row>
    <row r="38" spans="1:30">
      <c r="A38" s="4" t="s">
        <v>6709</v>
      </c>
      <c r="B38" s="4">
        <v>110890</v>
      </c>
      <c r="C38" s="4">
        <v>100003</v>
      </c>
      <c r="D38" s="4">
        <v>85830</v>
      </c>
      <c r="E38" s="4">
        <v>45951</v>
      </c>
      <c r="F38" s="4">
        <v>34097</v>
      </c>
      <c r="G38" s="4">
        <v>41113</v>
      </c>
      <c r="H38" s="4">
        <v>2149.0300000000002</v>
      </c>
      <c r="I38" s="4">
        <v>1955.08</v>
      </c>
      <c r="J38" s="4">
        <v>1850.7170000000001</v>
      </c>
      <c r="K38" s="4">
        <v>1033.1489999999999</v>
      </c>
      <c r="L38" s="4">
        <v>725.62</v>
      </c>
      <c r="M38" s="4">
        <v>976.50099999999998</v>
      </c>
      <c r="N38" s="4">
        <v>1984.94233333333</v>
      </c>
      <c r="O38" s="4">
        <v>911.756666666667</v>
      </c>
      <c r="P38" s="4">
        <v>-1.1223763461685199</v>
      </c>
      <c r="Q38" s="6">
        <v>4.0731402234708998E-24</v>
      </c>
      <c r="R38" s="6">
        <v>1.26053507065866E-21</v>
      </c>
      <c r="S38" s="4" t="s">
        <v>6710</v>
      </c>
      <c r="T38" s="4" t="s">
        <v>6711</v>
      </c>
      <c r="U38" s="4" t="s">
        <v>1140</v>
      </c>
      <c r="V38" s="4" t="s">
        <v>1398</v>
      </c>
      <c r="W38" s="4" t="s">
        <v>6075</v>
      </c>
      <c r="X38" s="4" t="s">
        <v>6712</v>
      </c>
      <c r="Y38" s="4" t="s">
        <v>6713</v>
      </c>
      <c r="Z38" s="4" t="s">
        <v>6714</v>
      </c>
      <c r="AA38" s="4" t="s">
        <v>6715</v>
      </c>
      <c r="AB38" s="4" t="s">
        <v>38</v>
      </c>
      <c r="AC38" s="4"/>
      <c r="AD38" s="4"/>
    </row>
    <row r="39" spans="1:30">
      <c r="A39" s="4" t="s">
        <v>6716</v>
      </c>
      <c r="B39" s="4">
        <v>14778</v>
      </c>
      <c r="C39" s="4">
        <v>14888</v>
      </c>
      <c r="D39" s="4">
        <v>13654</v>
      </c>
      <c r="E39" s="4">
        <v>6277</v>
      </c>
      <c r="F39" s="4">
        <v>3466</v>
      </c>
      <c r="G39" s="4">
        <v>4112</v>
      </c>
      <c r="H39" s="4">
        <v>163.48099999999999</v>
      </c>
      <c r="I39" s="4">
        <v>166.1</v>
      </c>
      <c r="J39" s="4">
        <v>168.33600000000001</v>
      </c>
      <c r="K39" s="4">
        <v>80.506</v>
      </c>
      <c r="L39" s="4">
        <v>42.3</v>
      </c>
      <c r="M39" s="4">
        <v>55.930999999999997</v>
      </c>
      <c r="N39" s="4">
        <v>165.97233333333301</v>
      </c>
      <c r="O39" s="4">
        <v>59.579000000000001</v>
      </c>
      <c r="P39" s="4">
        <v>-1.47806695828046</v>
      </c>
      <c r="Q39" s="6">
        <v>6.516578144875E-24</v>
      </c>
      <c r="R39" s="6">
        <v>1.9675297769611602E-21</v>
      </c>
      <c r="S39" s="4" t="s">
        <v>6717</v>
      </c>
      <c r="T39" s="4" t="s">
        <v>6717</v>
      </c>
      <c r="U39" s="4" t="s">
        <v>37</v>
      </c>
      <c r="V39" s="4" t="s">
        <v>37</v>
      </c>
      <c r="W39" s="4" t="s">
        <v>37</v>
      </c>
      <c r="X39" s="4" t="s">
        <v>37</v>
      </c>
      <c r="Y39" s="4" t="s">
        <v>6718</v>
      </c>
      <c r="Z39" s="4" t="s">
        <v>37</v>
      </c>
      <c r="AA39" s="4" t="s">
        <v>6719</v>
      </c>
      <c r="AB39" s="4" t="s">
        <v>38</v>
      </c>
      <c r="AC39" s="4"/>
      <c r="AD39" s="4"/>
    </row>
    <row r="40" spans="1:30">
      <c r="A40" s="4" t="s">
        <v>907</v>
      </c>
      <c r="B40" s="4">
        <v>4011</v>
      </c>
      <c r="C40" s="4">
        <v>3836</v>
      </c>
      <c r="D40" s="4">
        <v>3859</v>
      </c>
      <c r="E40" s="4">
        <v>1791</v>
      </c>
      <c r="F40" s="4">
        <v>1122</v>
      </c>
      <c r="G40" s="4">
        <v>1269</v>
      </c>
      <c r="H40" s="4">
        <v>76.92</v>
      </c>
      <c r="I40" s="4">
        <v>74.218000000000004</v>
      </c>
      <c r="J40" s="4">
        <v>82.366</v>
      </c>
      <c r="K40" s="4">
        <v>39.86</v>
      </c>
      <c r="L40" s="4">
        <v>23.646000000000001</v>
      </c>
      <c r="M40" s="4">
        <v>29.831</v>
      </c>
      <c r="N40" s="4">
        <v>77.834666666666706</v>
      </c>
      <c r="O40" s="4">
        <v>31.1123333333333</v>
      </c>
      <c r="P40" s="4">
        <v>-1.3229262613442101</v>
      </c>
      <c r="Q40" s="6">
        <v>9.4397291433072096E-24</v>
      </c>
      <c r="R40" s="6">
        <v>2.7822477872619001E-21</v>
      </c>
      <c r="S40" s="4" t="s">
        <v>908</v>
      </c>
      <c r="T40" s="4" t="s">
        <v>909</v>
      </c>
      <c r="U40" s="4" t="s">
        <v>37</v>
      </c>
      <c r="V40" s="4" t="s">
        <v>37</v>
      </c>
      <c r="W40" s="4" t="s">
        <v>37</v>
      </c>
      <c r="X40" s="4" t="s">
        <v>37</v>
      </c>
      <c r="Y40" s="4" t="s">
        <v>910</v>
      </c>
      <c r="Z40" s="4" t="s">
        <v>911</v>
      </c>
      <c r="AA40" s="4" t="s">
        <v>912</v>
      </c>
      <c r="AB40" s="4" t="s">
        <v>38</v>
      </c>
      <c r="AC40" s="4"/>
      <c r="AD40" s="4"/>
    </row>
    <row r="41" spans="1:30">
      <c r="A41" s="4" t="s">
        <v>6720</v>
      </c>
      <c r="B41" s="4">
        <v>19132</v>
      </c>
      <c r="C41" s="4">
        <v>18283</v>
      </c>
      <c r="D41" s="4">
        <v>15071</v>
      </c>
      <c r="E41" s="4">
        <v>8308</v>
      </c>
      <c r="F41" s="4">
        <v>6246</v>
      </c>
      <c r="G41" s="4">
        <v>7170</v>
      </c>
      <c r="H41" s="4">
        <v>292.62900000000002</v>
      </c>
      <c r="I41" s="4">
        <v>282.11099999999999</v>
      </c>
      <c r="J41" s="4">
        <v>256.56799999999998</v>
      </c>
      <c r="K41" s="4">
        <v>147.49</v>
      </c>
      <c r="L41" s="4">
        <v>104.96899999999999</v>
      </c>
      <c r="M41" s="4">
        <v>134.41300000000001</v>
      </c>
      <c r="N41" s="4">
        <v>277.10266666666701</v>
      </c>
      <c r="O41" s="4">
        <v>128.957333333333</v>
      </c>
      <c r="P41" s="4">
        <v>-1.1035267782348599</v>
      </c>
      <c r="Q41" s="6">
        <v>9.9301942750118901E-24</v>
      </c>
      <c r="R41" s="6">
        <v>2.8587412774505201E-21</v>
      </c>
      <c r="S41" s="4" t="s">
        <v>6721</v>
      </c>
      <c r="T41" s="4" t="s">
        <v>6722</v>
      </c>
      <c r="U41" s="4" t="s">
        <v>2674</v>
      </c>
      <c r="V41" s="4" t="s">
        <v>6723</v>
      </c>
      <c r="W41" s="4" t="s">
        <v>6724</v>
      </c>
      <c r="X41" s="4" t="s">
        <v>6725</v>
      </c>
      <c r="Y41" s="4" t="s">
        <v>6726</v>
      </c>
      <c r="Z41" s="4" t="s">
        <v>37</v>
      </c>
      <c r="AA41" s="4" t="s">
        <v>6727</v>
      </c>
      <c r="AB41" s="4" t="s">
        <v>38</v>
      </c>
      <c r="AC41" s="4"/>
      <c r="AD41" s="4"/>
    </row>
    <row r="42" spans="1:30">
      <c r="A42" s="4" t="s">
        <v>6728</v>
      </c>
      <c r="B42" s="4">
        <v>2309</v>
      </c>
      <c r="C42" s="4">
        <v>2229</v>
      </c>
      <c r="D42" s="4">
        <v>1702</v>
      </c>
      <c r="E42" s="4">
        <v>878</v>
      </c>
      <c r="F42" s="4">
        <v>702</v>
      </c>
      <c r="G42" s="4">
        <v>767</v>
      </c>
      <c r="H42" s="4">
        <v>35.128</v>
      </c>
      <c r="I42" s="4">
        <v>34.314999999999998</v>
      </c>
      <c r="J42" s="4">
        <v>29.222000000000001</v>
      </c>
      <c r="K42" s="4">
        <v>15.643000000000001</v>
      </c>
      <c r="L42" s="4">
        <v>12.039</v>
      </c>
      <c r="M42" s="4">
        <v>14.404999999999999</v>
      </c>
      <c r="N42" s="4">
        <v>32.8883333333333</v>
      </c>
      <c r="O42" s="4">
        <v>14.029</v>
      </c>
      <c r="P42" s="4">
        <v>-1.22916372324905</v>
      </c>
      <c r="Q42" s="6">
        <v>2.3382815323059999E-23</v>
      </c>
      <c r="R42" s="6">
        <v>6.5785425200945302E-21</v>
      </c>
      <c r="S42" s="4" t="s">
        <v>6729</v>
      </c>
      <c r="T42" s="4" t="s">
        <v>6730</v>
      </c>
      <c r="U42" s="4" t="s">
        <v>340</v>
      </c>
      <c r="V42" s="4" t="s">
        <v>3982</v>
      </c>
      <c r="W42" s="4" t="s">
        <v>6731</v>
      </c>
      <c r="X42" s="4" t="s">
        <v>6732</v>
      </c>
      <c r="Y42" s="4" t="s">
        <v>6733</v>
      </c>
      <c r="Z42" s="4" t="s">
        <v>6734</v>
      </c>
      <c r="AA42" s="4" t="s">
        <v>6735</v>
      </c>
      <c r="AB42" s="4" t="s">
        <v>38</v>
      </c>
      <c r="AC42" s="4"/>
      <c r="AD42" s="4"/>
    </row>
    <row r="43" spans="1:30">
      <c r="A43" s="4" t="s">
        <v>6736</v>
      </c>
      <c r="B43" s="4">
        <v>3077</v>
      </c>
      <c r="C43" s="4">
        <v>3203</v>
      </c>
      <c r="D43" s="4">
        <v>2426</v>
      </c>
      <c r="E43" s="4">
        <v>1287</v>
      </c>
      <c r="F43" s="4">
        <v>954</v>
      </c>
      <c r="G43" s="4">
        <v>922</v>
      </c>
      <c r="H43" s="4">
        <v>9.8420000000000005</v>
      </c>
      <c r="I43" s="4">
        <v>10.318</v>
      </c>
      <c r="J43" s="4">
        <v>8.5830000000000002</v>
      </c>
      <c r="K43" s="4">
        <v>4.766</v>
      </c>
      <c r="L43" s="4">
        <v>3.34</v>
      </c>
      <c r="M43" s="4">
        <v>3.6179999999999999</v>
      </c>
      <c r="N43" s="4">
        <v>9.5809999999999995</v>
      </c>
      <c r="O43" s="4">
        <v>3.9079999999999999</v>
      </c>
      <c r="P43" s="4">
        <v>-1.2937457752677799</v>
      </c>
      <c r="Q43" s="6">
        <v>6.4487249394146494E-23</v>
      </c>
      <c r="R43" s="6">
        <v>1.77397257833364E-20</v>
      </c>
      <c r="S43" s="4" t="s">
        <v>6737</v>
      </c>
      <c r="T43" s="4" t="s">
        <v>6738</v>
      </c>
      <c r="U43" s="4" t="s">
        <v>1140</v>
      </c>
      <c r="V43" s="4" t="s">
        <v>1398</v>
      </c>
      <c r="W43" s="4" t="s">
        <v>1399</v>
      </c>
      <c r="X43" s="4" t="s">
        <v>6739</v>
      </c>
      <c r="Y43" s="4" t="s">
        <v>838</v>
      </c>
      <c r="Z43" s="4" t="s">
        <v>6740</v>
      </c>
      <c r="AA43" s="4" t="s">
        <v>6741</v>
      </c>
      <c r="AB43" s="4" t="s">
        <v>38</v>
      </c>
      <c r="AC43" s="4"/>
      <c r="AD43" s="4"/>
    </row>
    <row r="44" spans="1:30">
      <c r="A44" s="4" t="s">
        <v>6742</v>
      </c>
      <c r="B44" s="4">
        <v>462</v>
      </c>
      <c r="C44" s="4">
        <v>526</v>
      </c>
      <c r="D44" s="4">
        <v>329</v>
      </c>
      <c r="E44" s="4">
        <v>116</v>
      </c>
      <c r="F44" s="4">
        <v>102</v>
      </c>
      <c r="G44" s="4">
        <v>83</v>
      </c>
      <c r="H44" s="4">
        <v>4.5679999999999996</v>
      </c>
      <c r="I44" s="4">
        <v>5.2469999999999999</v>
      </c>
      <c r="J44" s="4">
        <v>3.621</v>
      </c>
      <c r="K44" s="4">
        <v>1.331</v>
      </c>
      <c r="L44" s="4">
        <v>1.1080000000000001</v>
      </c>
      <c r="M44" s="4">
        <v>1.006</v>
      </c>
      <c r="N44" s="4">
        <v>4.4786666666666699</v>
      </c>
      <c r="O44" s="4">
        <v>1.1483333333333301</v>
      </c>
      <c r="P44" s="4">
        <v>-1.9635278126428499</v>
      </c>
      <c r="Q44" s="6">
        <v>7.6407805063757601E-23</v>
      </c>
      <c r="R44" s="6">
        <v>2.0494091726675E-20</v>
      </c>
      <c r="S44" s="4" t="s">
        <v>6743</v>
      </c>
      <c r="T44" s="4" t="s">
        <v>6744</v>
      </c>
      <c r="U44" s="4" t="s">
        <v>37</v>
      </c>
      <c r="V44" s="4" t="s">
        <v>37</v>
      </c>
      <c r="W44" s="4" t="s">
        <v>37</v>
      </c>
      <c r="X44" s="4" t="s">
        <v>37</v>
      </c>
      <c r="Y44" s="4" t="s">
        <v>838</v>
      </c>
      <c r="Z44" s="4" t="s">
        <v>6745</v>
      </c>
      <c r="AA44" s="4" t="s">
        <v>6746</v>
      </c>
      <c r="AB44" s="4" t="s">
        <v>38</v>
      </c>
      <c r="AC44" s="4"/>
      <c r="AD44" s="4"/>
    </row>
    <row r="45" spans="1:30">
      <c r="A45" s="4" t="s">
        <v>6747</v>
      </c>
      <c r="B45" s="4">
        <v>776</v>
      </c>
      <c r="C45" s="4">
        <v>800</v>
      </c>
      <c r="D45" s="4">
        <v>753</v>
      </c>
      <c r="E45" s="4">
        <v>1904</v>
      </c>
      <c r="F45" s="4">
        <v>1767</v>
      </c>
      <c r="G45" s="4">
        <v>1578</v>
      </c>
      <c r="H45" s="4">
        <v>50.405999999999999</v>
      </c>
      <c r="I45" s="4">
        <v>52.447000000000003</v>
      </c>
      <c r="J45" s="4">
        <v>54.42</v>
      </c>
      <c r="K45" s="4">
        <v>143.489</v>
      </c>
      <c r="L45" s="4">
        <v>126.133</v>
      </c>
      <c r="M45" s="4">
        <v>125.63</v>
      </c>
      <c r="N45" s="4">
        <v>52.424333333333301</v>
      </c>
      <c r="O45" s="4">
        <v>131.750666666667</v>
      </c>
      <c r="P45" s="4">
        <v>1.3295017468366399</v>
      </c>
      <c r="Q45" s="6">
        <v>7.7810995327063799E-23</v>
      </c>
      <c r="R45" s="6">
        <v>2.0494091726675E-20</v>
      </c>
      <c r="S45" s="4" t="s">
        <v>6748</v>
      </c>
      <c r="T45" s="4" t="s">
        <v>6749</v>
      </c>
      <c r="U45" s="4" t="s">
        <v>315</v>
      </c>
      <c r="V45" s="4" t="s">
        <v>1348</v>
      </c>
      <c r="W45" s="4" t="s">
        <v>4457</v>
      </c>
      <c r="X45" s="4" t="s">
        <v>6158</v>
      </c>
      <c r="Y45" s="4" t="s">
        <v>6750</v>
      </c>
      <c r="Z45" s="4" t="s">
        <v>215</v>
      </c>
      <c r="AA45" s="4" t="s">
        <v>139</v>
      </c>
      <c r="AB45" s="4" t="s">
        <v>38</v>
      </c>
      <c r="AC45" s="4"/>
      <c r="AD45" s="4"/>
    </row>
    <row r="46" spans="1:30">
      <c r="A46" s="4" t="s">
        <v>6751</v>
      </c>
      <c r="B46" s="4">
        <v>4143</v>
      </c>
      <c r="C46" s="4">
        <v>3900</v>
      </c>
      <c r="D46" s="4">
        <v>3122</v>
      </c>
      <c r="E46" s="4">
        <v>1595</v>
      </c>
      <c r="F46" s="4">
        <v>1094</v>
      </c>
      <c r="G46" s="4">
        <v>1419</v>
      </c>
      <c r="H46" s="4">
        <v>105.056</v>
      </c>
      <c r="I46" s="4">
        <v>99.846000000000004</v>
      </c>
      <c r="J46" s="4">
        <v>88.212999999999994</v>
      </c>
      <c r="K46" s="4">
        <v>47.06</v>
      </c>
      <c r="L46" s="4">
        <v>30.571000000000002</v>
      </c>
      <c r="M46" s="4">
        <v>44.206000000000003</v>
      </c>
      <c r="N46" s="4">
        <v>97.704999999999998</v>
      </c>
      <c r="O46" s="4">
        <v>40.612333333333297</v>
      </c>
      <c r="P46" s="4">
        <v>-1.2665144752413899</v>
      </c>
      <c r="Q46" s="6">
        <v>9.2952176181817196E-23</v>
      </c>
      <c r="R46" s="6">
        <v>2.39719789365566E-20</v>
      </c>
      <c r="S46" s="4" t="s">
        <v>6752</v>
      </c>
      <c r="T46" s="4" t="s">
        <v>6753</v>
      </c>
      <c r="U46" s="4" t="s">
        <v>37</v>
      </c>
      <c r="V46" s="4" t="s">
        <v>37</v>
      </c>
      <c r="W46" s="4" t="s">
        <v>37</v>
      </c>
      <c r="X46" s="4" t="s">
        <v>37</v>
      </c>
      <c r="Y46" s="4" t="s">
        <v>37</v>
      </c>
      <c r="Z46" s="4" t="s">
        <v>37</v>
      </c>
      <c r="AA46" s="4" t="s">
        <v>6754</v>
      </c>
      <c r="AB46" s="4" t="s">
        <v>38</v>
      </c>
      <c r="AC46" s="4"/>
      <c r="AD46" s="4"/>
    </row>
    <row r="47" spans="1:30">
      <c r="A47" s="4" t="s">
        <v>76</v>
      </c>
      <c r="B47" s="4">
        <v>8626</v>
      </c>
      <c r="C47" s="4">
        <v>9195</v>
      </c>
      <c r="D47" s="4">
        <v>8344</v>
      </c>
      <c r="E47" s="4">
        <v>4456</v>
      </c>
      <c r="F47" s="4">
        <v>3375</v>
      </c>
      <c r="G47" s="4">
        <v>3189</v>
      </c>
      <c r="H47" s="4">
        <v>265.04399999999998</v>
      </c>
      <c r="I47" s="4">
        <v>285.03800000000001</v>
      </c>
      <c r="J47" s="4">
        <v>285.34399999999999</v>
      </c>
      <c r="K47" s="4">
        <v>158.89599999999999</v>
      </c>
      <c r="L47" s="4">
        <v>113.962</v>
      </c>
      <c r="M47" s="4">
        <v>120.10899999999999</v>
      </c>
      <c r="N47" s="4">
        <v>278.47533333333303</v>
      </c>
      <c r="O47" s="4">
        <v>130.989</v>
      </c>
      <c r="P47" s="4">
        <v>-1.08810387846767</v>
      </c>
      <c r="Q47" s="6">
        <v>1.3602457583579E-22</v>
      </c>
      <c r="R47" s="6">
        <v>3.4364249474923401E-20</v>
      </c>
      <c r="S47" s="4" t="s">
        <v>77</v>
      </c>
      <c r="T47" s="4" t="s">
        <v>78</v>
      </c>
      <c r="U47" s="4" t="s">
        <v>79</v>
      </c>
      <c r="V47" s="4" t="s">
        <v>80</v>
      </c>
      <c r="W47" s="4" t="s">
        <v>81</v>
      </c>
      <c r="X47" s="4" t="s">
        <v>82</v>
      </c>
      <c r="Y47" s="4" t="s">
        <v>83</v>
      </c>
      <c r="Z47" s="4" t="s">
        <v>84</v>
      </c>
      <c r="AA47" s="4" t="s">
        <v>85</v>
      </c>
      <c r="AB47" s="4" t="s">
        <v>38</v>
      </c>
      <c r="AC47" s="4"/>
      <c r="AD47" s="4"/>
    </row>
    <row r="48" spans="1:30">
      <c r="A48" s="4" t="s">
        <v>1471</v>
      </c>
      <c r="B48" s="4">
        <v>1249</v>
      </c>
      <c r="C48" s="4">
        <v>1169</v>
      </c>
      <c r="D48" s="4">
        <v>1076</v>
      </c>
      <c r="E48" s="4">
        <v>524</v>
      </c>
      <c r="F48" s="4">
        <v>405</v>
      </c>
      <c r="G48" s="4">
        <v>432</v>
      </c>
      <c r="H48" s="4">
        <v>13.673999999999999</v>
      </c>
      <c r="I48" s="4">
        <v>13.114000000000001</v>
      </c>
      <c r="J48" s="4">
        <v>13.503</v>
      </c>
      <c r="K48" s="4">
        <v>6.8369999999999997</v>
      </c>
      <c r="L48" s="4">
        <v>5.0289999999999999</v>
      </c>
      <c r="M48" s="4">
        <v>5.8049999999999997</v>
      </c>
      <c r="N48" s="4">
        <v>13.4303333333333</v>
      </c>
      <c r="O48" s="4">
        <v>5.8903333333333299</v>
      </c>
      <c r="P48" s="4">
        <v>-1.1890739286541001</v>
      </c>
      <c r="Q48" s="6">
        <v>1.4412372026998501E-22</v>
      </c>
      <c r="R48" s="6">
        <v>3.5682150664442798E-20</v>
      </c>
      <c r="S48" s="4" t="s">
        <v>1472</v>
      </c>
      <c r="T48" s="4" t="s">
        <v>1473</v>
      </c>
      <c r="U48" s="4" t="s">
        <v>37</v>
      </c>
      <c r="V48" s="4" t="s">
        <v>37</v>
      </c>
      <c r="W48" s="4" t="s">
        <v>37</v>
      </c>
      <c r="X48" s="4" t="s">
        <v>37</v>
      </c>
      <c r="Y48" s="4" t="s">
        <v>1474</v>
      </c>
      <c r="Z48" s="4" t="s">
        <v>1475</v>
      </c>
      <c r="AA48" s="4" t="s">
        <v>1476</v>
      </c>
      <c r="AB48" s="4" t="s">
        <v>38</v>
      </c>
      <c r="AC48" s="4"/>
      <c r="AD48" s="4"/>
    </row>
    <row r="49" spans="1:30">
      <c r="A49" s="4" t="s">
        <v>2355</v>
      </c>
      <c r="B49" s="4">
        <v>2470</v>
      </c>
      <c r="C49" s="4">
        <v>2512</v>
      </c>
      <c r="D49" s="4">
        <v>1861</v>
      </c>
      <c r="E49" s="4">
        <v>982</v>
      </c>
      <c r="F49" s="4">
        <v>893</v>
      </c>
      <c r="G49" s="4">
        <v>796</v>
      </c>
      <c r="H49" s="4">
        <v>11.712</v>
      </c>
      <c r="I49" s="4">
        <v>11.968</v>
      </c>
      <c r="J49" s="4">
        <v>9.7989999999999995</v>
      </c>
      <c r="K49" s="4">
        <v>5.41</v>
      </c>
      <c r="L49" s="4">
        <v>4.657</v>
      </c>
      <c r="M49" s="4">
        <v>4.601</v>
      </c>
      <c r="N49" s="4">
        <v>11.1596666666667</v>
      </c>
      <c r="O49" s="4">
        <v>4.8893333333333304</v>
      </c>
      <c r="P49" s="4">
        <v>-1.19058426483277</v>
      </c>
      <c r="Q49" s="6">
        <v>2.2880464567495899E-22</v>
      </c>
      <c r="R49" s="6">
        <v>5.5536719780594506E-20</v>
      </c>
      <c r="S49" s="4" t="s">
        <v>2356</v>
      </c>
      <c r="T49" s="4" t="s">
        <v>2357</v>
      </c>
      <c r="U49" s="4" t="s">
        <v>37</v>
      </c>
      <c r="V49" s="4" t="s">
        <v>37</v>
      </c>
      <c r="W49" s="4" t="s">
        <v>37</v>
      </c>
      <c r="X49" s="4" t="s">
        <v>37</v>
      </c>
      <c r="Y49" s="4" t="s">
        <v>2358</v>
      </c>
      <c r="Z49" s="4" t="s">
        <v>37</v>
      </c>
      <c r="AA49" s="4" t="s">
        <v>2359</v>
      </c>
      <c r="AB49" s="4" t="s">
        <v>38</v>
      </c>
      <c r="AC49" s="4"/>
      <c r="AD49" s="4"/>
    </row>
    <row r="50" spans="1:30">
      <c r="A50" s="4" t="s">
        <v>6755</v>
      </c>
      <c r="B50" s="4">
        <v>2662</v>
      </c>
      <c r="C50" s="4">
        <v>2442</v>
      </c>
      <c r="D50" s="4">
        <v>1896</v>
      </c>
      <c r="E50" s="4">
        <v>1012</v>
      </c>
      <c r="F50" s="4">
        <v>817</v>
      </c>
      <c r="G50" s="4">
        <v>826</v>
      </c>
      <c r="H50" s="4">
        <v>39.764000000000003</v>
      </c>
      <c r="I50" s="4">
        <v>36.741999999999997</v>
      </c>
      <c r="J50" s="4">
        <v>28.452999999999999</v>
      </c>
      <c r="K50" s="4">
        <v>17.113</v>
      </c>
      <c r="L50" s="4">
        <v>12.895</v>
      </c>
      <c r="M50" s="4">
        <v>15.824</v>
      </c>
      <c r="N50" s="4">
        <v>34.986333333333299</v>
      </c>
      <c r="O50" s="4">
        <v>15.277333333333299</v>
      </c>
      <c r="P50" s="4">
        <v>-1.19539873181874</v>
      </c>
      <c r="Q50" s="6">
        <v>2.3378073660785798E-22</v>
      </c>
      <c r="R50" s="6">
        <v>5.5653302662859098E-20</v>
      </c>
      <c r="S50" s="4" t="s">
        <v>6756</v>
      </c>
      <c r="T50" s="4" t="s">
        <v>6757</v>
      </c>
      <c r="U50" s="4" t="s">
        <v>79</v>
      </c>
      <c r="V50" s="4" t="s">
        <v>80</v>
      </c>
      <c r="W50" s="4" t="s">
        <v>263</v>
      </c>
      <c r="X50" s="4" t="s">
        <v>6758</v>
      </c>
      <c r="Y50" s="4" t="s">
        <v>838</v>
      </c>
      <c r="Z50" s="4" t="s">
        <v>37</v>
      </c>
      <c r="AA50" s="4" t="s">
        <v>6759</v>
      </c>
      <c r="AB50" s="4" t="s">
        <v>38</v>
      </c>
      <c r="AC50" s="4"/>
      <c r="AD50" s="4"/>
    </row>
    <row r="51" spans="1:30">
      <c r="A51" s="4" t="s">
        <v>6760</v>
      </c>
      <c r="B51" s="4">
        <v>1639</v>
      </c>
      <c r="C51" s="4">
        <v>1632</v>
      </c>
      <c r="D51" s="4">
        <v>1201</v>
      </c>
      <c r="E51" s="4">
        <v>600</v>
      </c>
      <c r="F51" s="4">
        <v>444</v>
      </c>
      <c r="G51" s="4">
        <v>531</v>
      </c>
      <c r="H51" s="4">
        <v>19.968</v>
      </c>
      <c r="I51" s="4">
        <v>20.052</v>
      </c>
      <c r="J51" s="4">
        <v>16.184999999999999</v>
      </c>
      <c r="K51" s="4">
        <v>8.5090000000000003</v>
      </c>
      <c r="L51" s="4">
        <v>5.8769999999999998</v>
      </c>
      <c r="M51" s="4">
        <v>7.9119999999999999</v>
      </c>
      <c r="N51" s="4">
        <v>18.734999999999999</v>
      </c>
      <c r="O51" s="4">
        <v>7.4326666666666696</v>
      </c>
      <c r="P51" s="4">
        <v>-1.3337841637349399</v>
      </c>
      <c r="Q51" s="6">
        <v>3.0972127797014799E-22</v>
      </c>
      <c r="R51" s="6">
        <v>7.2340371697970901E-20</v>
      </c>
      <c r="S51" s="4" t="s">
        <v>6761</v>
      </c>
      <c r="T51" s="4" t="s">
        <v>6762</v>
      </c>
      <c r="U51" s="4" t="s">
        <v>37</v>
      </c>
      <c r="V51" s="4" t="s">
        <v>37</v>
      </c>
      <c r="W51" s="4" t="s">
        <v>37</v>
      </c>
      <c r="X51" s="4" t="s">
        <v>37</v>
      </c>
      <c r="Y51" s="4" t="s">
        <v>6763</v>
      </c>
      <c r="Z51" s="4" t="s">
        <v>6764</v>
      </c>
      <c r="AA51" s="4" t="s">
        <v>6765</v>
      </c>
      <c r="AB51" s="4" t="s">
        <v>38</v>
      </c>
      <c r="AC51" s="4"/>
      <c r="AD51" s="4"/>
    </row>
    <row r="52" spans="1:30">
      <c r="A52" s="4" t="s">
        <v>6766</v>
      </c>
      <c r="B52" s="4">
        <v>4241</v>
      </c>
      <c r="C52" s="4">
        <v>3692</v>
      </c>
      <c r="D52" s="4">
        <v>3266</v>
      </c>
      <c r="E52" s="4">
        <v>1658</v>
      </c>
      <c r="F52" s="4">
        <v>1031</v>
      </c>
      <c r="G52" s="4">
        <v>1198</v>
      </c>
      <c r="H52" s="4">
        <v>73.561000000000007</v>
      </c>
      <c r="I52" s="4">
        <v>65.058000000000007</v>
      </c>
      <c r="J52" s="4">
        <v>63.381999999999998</v>
      </c>
      <c r="K52" s="4">
        <v>33.319000000000003</v>
      </c>
      <c r="L52" s="4">
        <v>19.814</v>
      </c>
      <c r="M52" s="4">
        <v>25.221</v>
      </c>
      <c r="N52" s="4">
        <v>67.333666666666701</v>
      </c>
      <c r="O52" s="4">
        <v>26.117999999999999</v>
      </c>
      <c r="P52" s="4">
        <v>-1.36628360322065</v>
      </c>
      <c r="Q52" s="6">
        <v>3.2360885790056098E-22</v>
      </c>
      <c r="R52" s="6">
        <v>7.4184334295389704E-20</v>
      </c>
      <c r="S52" s="4" t="s">
        <v>6767</v>
      </c>
      <c r="T52" s="4" t="s">
        <v>6768</v>
      </c>
      <c r="U52" s="4" t="s">
        <v>37</v>
      </c>
      <c r="V52" s="4" t="s">
        <v>37</v>
      </c>
      <c r="W52" s="4" t="s">
        <v>37</v>
      </c>
      <c r="X52" s="4" t="s">
        <v>37</v>
      </c>
      <c r="Y52" s="4" t="s">
        <v>1502</v>
      </c>
      <c r="Z52" s="4" t="s">
        <v>287</v>
      </c>
      <c r="AA52" s="4" t="s">
        <v>6769</v>
      </c>
      <c r="AB52" s="4" t="s">
        <v>38</v>
      </c>
      <c r="AC52" s="4"/>
      <c r="AD52" s="4"/>
    </row>
    <row r="53" spans="1:30">
      <c r="A53" s="4" t="s">
        <v>6770</v>
      </c>
      <c r="B53" s="4">
        <v>1032</v>
      </c>
      <c r="C53" s="4">
        <v>1065</v>
      </c>
      <c r="D53" s="4">
        <v>851</v>
      </c>
      <c r="E53" s="4">
        <v>411</v>
      </c>
      <c r="F53" s="4">
        <v>343</v>
      </c>
      <c r="G53" s="4">
        <v>363</v>
      </c>
      <c r="H53" s="4">
        <v>15.077</v>
      </c>
      <c r="I53" s="4">
        <v>15.696999999999999</v>
      </c>
      <c r="J53" s="4">
        <v>13.971</v>
      </c>
      <c r="K53" s="4">
        <v>7.0919999999999996</v>
      </c>
      <c r="L53" s="4">
        <v>5.423</v>
      </c>
      <c r="M53" s="4">
        <v>6.4370000000000003</v>
      </c>
      <c r="N53" s="4">
        <v>14.914999999999999</v>
      </c>
      <c r="O53" s="4">
        <v>6.3173333333333304</v>
      </c>
      <c r="P53" s="4">
        <v>-1.2393763747035</v>
      </c>
      <c r="Q53" s="6">
        <v>3.3636996571409999E-22</v>
      </c>
      <c r="R53" s="6">
        <v>7.4773806138253696E-20</v>
      </c>
      <c r="S53" s="4" t="s">
        <v>6771</v>
      </c>
      <c r="T53" s="4" t="s">
        <v>6772</v>
      </c>
      <c r="U53" s="4" t="s">
        <v>37</v>
      </c>
      <c r="V53" s="4" t="s">
        <v>37</v>
      </c>
      <c r="W53" s="4" t="s">
        <v>37</v>
      </c>
      <c r="X53" s="4" t="s">
        <v>37</v>
      </c>
      <c r="Y53" s="4" t="s">
        <v>462</v>
      </c>
      <c r="Z53" s="4" t="s">
        <v>37</v>
      </c>
      <c r="AA53" s="4" t="s">
        <v>37</v>
      </c>
      <c r="AB53" s="4" t="s">
        <v>38</v>
      </c>
      <c r="AC53" s="4"/>
      <c r="AD53" s="4"/>
    </row>
    <row r="54" spans="1:30">
      <c r="A54" s="4" t="s">
        <v>6773</v>
      </c>
      <c r="B54" s="4">
        <v>6959</v>
      </c>
      <c r="C54" s="4">
        <v>5590</v>
      </c>
      <c r="D54" s="4">
        <v>4972</v>
      </c>
      <c r="E54" s="4">
        <v>2392</v>
      </c>
      <c r="F54" s="4">
        <v>2594</v>
      </c>
      <c r="G54" s="4">
        <v>2036</v>
      </c>
      <c r="H54" s="4">
        <v>382.11500000000001</v>
      </c>
      <c r="I54" s="4">
        <v>309.67099999999999</v>
      </c>
      <c r="J54" s="4">
        <v>303.85300000000001</v>
      </c>
      <c r="K54" s="4">
        <v>152.429</v>
      </c>
      <c r="L54" s="4">
        <v>156.529</v>
      </c>
      <c r="M54" s="4">
        <v>137.03700000000001</v>
      </c>
      <c r="N54" s="4">
        <v>331.87966666666699</v>
      </c>
      <c r="O54" s="4">
        <v>148.66499999999999</v>
      </c>
      <c r="P54" s="4">
        <v>-1.15859520663556</v>
      </c>
      <c r="Q54" s="6">
        <v>3.3826101815511802E-22</v>
      </c>
      <c r="R54" s="6">
        <v>7.4773806138253696E-20</v>
      </c>
      <c r="S54" s="4" t="s">
        <v>6774</v>
      </c>
      <c r="T54" s="4" t="s">
        <v>6775</v>
      </c>
      <c r="U54" s="4" t="s">
        <v>37</v>
      </c>
      <c r="V54" s="4" t="s">
        <v>37</v>
      </c>
      <c r="W54" s="4" t="s">
        <v>37</v>
      </c>
      <c r="X54" s="4" t="s">
        <v>37</v>
      </c>
      <c r="Y54" s="4" t="s">
        <v>329</v>
      </c>
      <c r="Z54" s="4" t="s">
        <v>6776</v>
      </c>
      <c r="AA54" s="4" t="s">
        <v>6777</v>
      </c>
      <c r="AB54" s="4" t="s">
        <v>38</v>
      </c>
      <c r="AC54" s="4"/>
      <c r="AD54" s="4"/>
    </row>
    <row r="55" spans="1:30">
      <c r="A55" s="4" t="s">
        <v>6778</v>
      </c>
      <c r="B55" s="4">
        <v>500</v>
      </c>
      <c r="C55" s="4">
        <v>449</v>
      </c>
      <c r="D55" s="4">
        <v>353</v>
      </c>
      <c r="E55" s="4">
        <v>127</v>
      </c>
      <c r="F55" s="4">
        <v>120</v>
      </c>
      <c r="G55" s="4">
        <v>118</v>
      </c>
      <c r="H55" s="4">
        <v>3.0409999999999999</v>
      </c>
      <c r="I55" s="4">
        <v>2.8969999999999998</v>
      </c>
      <c r="J55" s="4">
        <v>2.4460000000000002</v>
      </c>
      <c r="K55" s="4">
        <v>0.93600000000000005</v>
      </c>
      <c r="L55" s="4">
        <v>0.81100000000000005</v>
      </c>
      <c r="M55" s="4">
        <v>0.91100000000000003</v>
      </c>
      <c r="N55" s="4">
        <v>2.7946666666666702</v>
      </c>
      <c r="O55" s="4">
        <v>0.88600000000000001</v>
      </c>
      <c r="P55" s="4">
        <v>-1.6572976122612799</v>
      </c>
      <c r="Q55" s="6">
        <v>7.7410956700309997E-22</v>
      </c>
      <c r="R55" s="6">
        <v>1.65219005688472E-19</v>
      </c>
      <c r="S55" s="4" t="s">
        <v>6779</v>
      </c>
      <c r="T55" s="4" t="s">
        <v>6779</v>
      </c>
      <c r="U55" s="4" t="s">
        <v>37</v>
      </c>
      <c r="V55" s="4" t="s">
        <v>37</v>
      </c>
      <c r="W55" s="4" t="s">
        <v>37</v>
      </c>
      <c r="X55" s="4" t="s">
        <v>37</v>
      </c>
      <c r="Y55" s="4" t="s">
        <v>6780</v>
      </c>
      <c r="Z55" s="4" t="s">
        <v>6781</v>
      </c>
      <c r="AA55" s="4" t="s">
        <v>6782</v>
      </c>
      <c r="AB55" s="4" t="s">
        <v>38</v>
      </c>
      <c r="AC55" s="4"/>
      <c r="AD55" s="4"/>
    </row>
    <row r="56" spans="1:30">
      <c r="A56" s="4" t="s">
        <v>6783</v>
      </c>
      <c r="B56" s="4">
        <v>4437</v>
      </c>
      <c r="C56" s="4">
        <v>4358</v>
      </c>
      <c r="D56" s="4">
        <v>3385</v>
      </c>
      <c r="E56" s="4">
        <v>1904</v>
      </c>
      <c r="F56" s="4">
        <v>1504</v>
      </c>
      <c r="G56" s="4">
        <v>1445</v>
      </c>
      <c r="H56" s="4">
        <v>30.402000000000001</v>
      </c>
      <c r="I56" s="4">
        <v>30.122</v>
      </c>
      <c r="J56" s="4">
        <v>25.817</v>
      </c>
      <c r="K56" s="4">
        <v>15.141999999999999</v>
      </c>
      <c r="L56" s="4">
        <v>11.326000000000001</v>
      </c>
      <c r="M56" s="4">
        <v>12.127000000000001</v>
      </c>
      <c r="N56" s="4">
        <v>28.780333333333299</v>
      </c>
      <c r="O56" s="4">
        <v>12.865</v>
      </c>
      <c r="P56" s="4">
        <v>-1.16163184437279</v>
      </c>
      <c r="Q56" s="6">
        <v>8.0353506694217896E-22</v>
      </c>
      <c r="R56" s="6">
        <v>1.67548081070188E-19</v>
      </c>
      <c r="S56" s="4" t="s">
        <v>6784</v>
      </c>
      <c r="T56" s="4" t="s">
        <v>6785</v>
      </c>
      <c r="U56" s="4" t="s">
        <v>37</v>
      </c>
      <c r="V56" s="4" t="s">
        <v>37</v>
      </c>
      <c r="W56" s="4" t="s">
        <v>37</v>
      </c>
      <c r="X56" s="4" t="s">
        <v>37</v>
      </c>
      <c r="Y56" s="4" t="s">
        <v>6786</v>
      </c>
      <c r="Z56" s="4" t="s">
        <v>6787</v>
      </c>
      <c r="AA56" s="4" t="s">
        <v>6788</v>
      </c>
      <c r="AB56" s="4" t="s">
        <v>38</v>
      </c>
      <c r="AC56" s="4"/>
      <c r="AD56" s="4"/>
    </row>
    <row r="57" spans="1:30">
      <c r="A57" s="4" t="s">
        <v>1165</v>
      </c>
      <c r="B57" s="4">
        <v>1166</v>
      </c>
      <c r="C57" s="4">
        <v>1115</v>
      </c>
      <c r="D57" s="4">
        <v>915</v>
      </c>
      <c r="E57" s="4">
        <v>443</v>
      </c>
      <c r="F57" s="4">
        <v>298</v>
      </c>
      <c r="G57" s="4">
        <v>324</v>
      </c>
      <c r="H57" s="4">
        <v>18.058</v>
      </c>
      <c r="I57" s="4">
        <v>17.582999999999998</v>
      </c>
      <c r="J57" s="4">
        <v>15.993</v>
      </c>
      <c r="K57" s="4">
        <v>7.8639999999999999</v>
      </c>
      <c r="L57" s="4">
        <v>5.0090000000000003</v>
      </c>
      <c r="M57" s="4">
        <v>6.0750000000000002</v>
      </c>
      <c r="N57" s="4">
        <v>17.2113333333333</v>
      </c>
      <c r="O57" s="4">
        <v>6.3159999999999998</v>
      </c>
      <c r="P57" s="4">
        <v>-1.44627578857907</v>
      </c>
      <c r="Q57" s="6">
        <v>8.1209183813000199E-22</v>
      </c>
      <c r="R57" s="6">
        <v>1.67548081070188E-19</v>
      </c>
      <c r="S57" s="4" t="s">
        <v>1166</v>
      </c>
      <c r="T57" s="4" t="s">
        <v>1166</v>
      </c>
      <c r="U57" s="4" t="s">
        <v>37</v>
      </c>
      <c r="V57" s="4" t="s">
        <v>37</v>
      </c>
      <c r="W57" s="4" t="s">
        <v>37</v>
      </c>
      <c r="X57" s="4" t="s">
        <v>37</v>
      </c>
      <c r="Y57" s="4" t="s">
        <v>1167</v>
      </c>
      <c r="Z57" s="4" t="s">
        <v>287</v>
      </c>
      <c r="AA57" s="4" t="s">
        <v>1168</v>
      </c>
      <c r="AB57" s="4" t="s">
        <v>38</v>
      </c>
      <c r="AC57" s="4"/>
      <c r="AD57" s="4"/>
    </row>
    <row r="58" spans="1:30">
      <c r="A58" s="4" t="s">
        <v>6789</v>
      </c>
      <c r="B58" s="4">
        <v>2601</v>
      </c>
      <c r="C58" s="4">
        <v>2830</v>
      </c>
      <c r="D58" s="4">
        <v>2097</v>
      </c>
      <c r="E58" s="4">
        <v>1087</v>
      </c>
      <c r="F58" s="4">
        <v>693</v>
      </c>
      <c r="G58" s="4">
        <v>727</v>
      </c>
      <c r="H58" s="4">
        <v>18.535</v>
      </c>
      <c r="I58" s="4">
        <v>20.231000000000002</v>
      </c>
      <c r="J58" s="4">
        <v>16.588000000000001</v>
      </c>
      <c r="K58" s="4">
        <v>8.8889999999999993</v>
      </c>
      <c r="L58" s="4">
        <v>5.3490000000000002</v>
      </c>
      <c r="M58" s="4">
        <v>6.3049999999999997</v>
      </c>
      <c r="N58" s="4">
        <v>18.451333333333299</v>
      </c>
      <c r="O58" s="4">
        <v>6.8476666666666697</v>
      </c>
      <c r="P58" s="4">
        <v>-1.4300406918220501</v>
      </c>
      <c r="Q58" s="6">
        <v>9.6968283321712695E-22</v>
      </c>
      <c r="R58" s="6">
        <v>1.9678202938352199E-19</v>
      </c>
      <c r="S58" s="4" t="s">
        <v>6790</v>
      </c>
      <c r="T58" s="4" t="s">
        <v>6791</v>
      </c>
      <c r="U58" s="4" t="s">
        <v>37</v>
      </c>
      <c r="V58" s="4" t="s">
        <v>37</v>
      </c>
      <c r="W58" s="4" t="s">
        <v>37</v>
      </c>
      <c r="X58" s="4" t="s">
        <v>37</v>
      </c>
      <c r="Y58" s="4" t="s">
        <v>6792</v>
      </c>
      <c r="Z58" s="4" t="s">
        <v>6793</v>
      </c>
      <c r="AA58" s="4" t="s">
        <v>6794</v>
      </c>
      <c r="AB58" s="4" t="s">
        <v>38</v>
      </c>
      <c r="AC58" s="4"/>
      <c r="AD58" s="4"/>
    </row>
    <row r="59" spans="1:30">
      <c r="A59" s="4" t="s">
        <v>6795</v>
      </c>
      <c r="B59" s="4">
        <v>2984</v>
      </c>
      <c r="C59" s="4">
        <v>2701</v>
      </c>
      <c r="D59" s="4">
        <v>2440</v>
      </c>
      <c r="E59" s="4">
        <v>1128</v>
      </c>
      <c r="F59" s="4">
        <v>587</v>
      </c>
      <c r="G59" s="4">
        <v>789</v>
      </c>
      <c r="H59" s="4">
        <v>33.353000000000002</v>
      </c>
      <c r="I59" s="4">
        <v>30.440999999999999</v>
      </c>
      <c r="J59" s="4">
        <v>30.431000000000001</v>
      </c>
      <c r="K59" s="4">
        <v>14.647</v>
      </c>
      <c r="L59" s="4">
        <v>7.1820000000000004</v>
      </c>
      <c r="M59" s="4">
        <v>10.788</v>
      </c>
      <c r="N59" s="4">
        <v>31.408333333333299</v>
      </c>
      <c r="O59" s="4">
        <v>10.8723333333333</v>
      </c>
      <c r="P59" s="4">
        <v>-1.5304857958888201</v>
      </c>
      <c r="Q59" s="6">
        <v>1.28747897824992E-21</v>
      </c>
      <c r="R59" s="6">
        <v>2.57059714060577E-19</v>
      </c>
      <c r="S59" s="4" t="s">
        <v>6796</v>
      </c>
      <c r="T59" s="4" t="s">
        <v>6797</v>
      </c>
      <c r="U59" s="4" t="s">
        <v>315</v>
      </c>
      <c r="V59" s="4" t="s">
        <v>316</v>
      </c>
      <c r="W59" s="4" t="s">
        <v>317</v>
      </c>
      <c r="X59" s="4" t="s">
        <v>1316</v>
      </c>
      <c r="Y59" s="4" t="s">
        <v>277</v>
      </c>
      <c r="Z59" s="4" t="s">
        <v>1317</v>
      </c>
      <c r="AA59" s="4" t="s">
        <v>927</v>
      </c>
      <c r="AB59" s="4" t="s">
        <v>38</v>
      </c>
      <c r="AC59" s="4"/>
      <c r="AD59" s="4"/>
    </row>
    <row r="60" spans="1:30">
      <c r="A60" s="4" t="s">
        <v>1525</v>
      </c>
      <c r="B60" s="4">
        <v>1488</v>
      </c>
      <c r="C60" s="4">
        <v>1328</v>
      </c>
      <c r="D60" s="4">
        <v>1248</v>
      </c>
      <c r="E60" s="4">
        <v>630</v>
      </c>
      <c r="F60" s="4">
        <v>564</v>
      </c>
      <c r="G60" s="4">
        <v>579</v>
      </c>
      <c r="H60" s="4">
        <v>22.344999999999999</v>
      </c>
      <c r="I60" s="4">
        <v>20.21</v>
      </c>
      <c r="J60" s="4">
        <v>20.939</v>
      </c>
      <c r="K60" s="4">
        <v>10.978999999999999</v>
      </c>
      <c r="L60" s="4">
        <v>9.3070000000000004</v>
      </c>
      <c r="M60" s="4">
        <v>10.657999999999999</v>
      </c>
      <c r="N60" s="4">
        <v>21.164666666666701</v>
      </c>
      <c r="O60" s="4">
        <v>10.3146666666667</v>
      </c>
      <c r="P60" s="4">
        <v>-1.0369605678751399</v>
      </c>
      <c r="Q60" s="6">
        <v>1.7814035719311701E-21</v>
      </c>
      <c r="R60" s="6">
        <v>3.5003166376088798E-19</v>
      </c>
      <c r="S60" s="4" t="s">
        <v>1526</v>
      </c>
      <c r="T60" s="4" t="s">
        <v>1527</v>
      </c>
      <c r="U60" s="4" t="s">
        <v>1528</v>
      </c>
      <c r="V60" s="4" t="s">
        <v>1529</v>
      </c>
      <c r="W60" s="4" t="s">
        <v>1530</v>
      </c>
      <c r="X60" s="4" t="s">
        <v>1531</v>
      </c>
      <c r="Y60" s="4" t="s">
        <v>1532</v>
      </c>
      <c r="Z60" s="4" t="s">
        <v>1533</v>
      </c>
      <c r="AA60" s="4" t="s">
        <v>1534</v>
      </c>
      <c r="AB60" s="4" t="s">
        <v>38</v>
      </c>
      <c r="AC60" s="4"/>
      <c r="AD60" s="4"/>
    </row>
    <row r="61" spans="1:30">
      <c r="A61" s="4" t="s">
        <v>6798</v>
      </c>
      <c r="B61" s="4">
        <v>4049</v>
      </c>
      <c r="C61" s="4">
        <v>3791</v>
      </c>
      <c r="D61" s="4">
        <v>3661</v>
      </c>
      <c r="E61" s="4">
        <v>1987</v>
      </c>
      <c r="F61" s="4">
        <v>1464</v>
      </c>
      <c r="G61" s="4">
        <v>1611</v>
      </c>
      <c r="H61" s="4">
        <v>84.4</v>
      </c>
      <c r="I61" s="4">
        <v>79.558999999999997</v>
      </c>
      <c r="J61" s="4">
        <v>85.203999999999994</v>
      </c>
      <c r="K61" s="4">
        <v>48.072000000000003</v>
      </c>
      <c r="L61" s="4">
        <v>33.590000000000003</v>
      </c>
      <c r="M61" s="4">
        <v>41.207000000000001</v>
      </c>
      <c r="N61" s="4">
        <v>83.054333333333304</v>
      </c>
      <c r="O61" s="4">
        <v>40.956333333333298</v>
      </c>
      <c r="P61" s="4">
        <v>-1.0199688802529101</v>
      </c>
      <c r="Q61" s="6">
        <v>2.6627470543418002E-21</v>
      </c>
      <c r="R61" s="6">
        <v>5.1503352790151802E-19</v>
      </c>
      <c r="S61" s="4" t="s">
        <v>6799</v>
      </c>
      <c r="T61" s="4" t="s">
        <v>6800</v>
      </c>
      <c r="U61" s="4" t="s">
        <v>37</v>
      </c>
      <c r="V61" s="4" t="s">
        <v>37</v>
      </c>
      <c r="W61" s="4" t="s">
        <v>37</v>
      </c>
      <c r="X61" s="4" t="s">
        <v>37</v>
      </c>
      <c r="Y61" s="4" t="s">
        <v>462</v>
      </c>
      <c r="Z61" s="4" t="s">
        <v>926</v>
      </c>
      <c r="AA61" s="4" t="s">
        <v>927</v>
      </c>
      <c r="AB61" s="4" t="s">
        <v>38</v>
      </c>
      <c r="AC61" s="4"/>
      <c r="AD61" s="4"/>
    </row>
    <row r="62" spans="1:30">
      <c r="A62" s="4" t="s">
        <v>2300</v>
      </c>
      <c r="B62" s="4">
        <v>453</v>
      </c>
      <c r="C62" s="4">
        <v>362</v>
      </c>
      <c r="D62" s="4">
        <v>321</v>
      </c>
      <c r="E62" s="4">
        <v>110</v>
      </c>
      <c r="F62" s="4">
        <v>85</v>
      </c>
      <c r="G62" s="4">
        <v>98</v>
      </c>
      <c r="H62" s="4">
        <v>5.6189999999999998</v>
      </c>
      <c r="I62" s="4">
        <v>4.7050000000000001</v>
      </c>
      <c r="J62" s="4">
        <v>4.5570000000000004</v>
      </c>
      <c r="K62" s="4">
        <v>1.5960000000000001</v>
      </c>
      <c r="L62" s="4">
        <v>1.2050000000000001</v>
      </c>
      <c r="M62" s="4">
        <v>1.278</v>
      </c>
      <c r="N62" s="4">
        <v>4.9603333333333302</v>
      </c>
      <c r="O62" s="4">
        <v>1.3596666666666699</v>
      </c>
      <c r="P62" s="4">
        <v>-1.8671840662569901</v>
      </c>
      <c r="Q62" s="6">
        <v>2.7669763934217499E-21</v>
      </c>
      <c r="R62" s="6">
        <v>5.2696001191027495E-19</v>
      </c>
      <c r="S62" s="4" t="s">
        <v>2301</v>
      </c>
      <c r="T62" s="4" t="s">
        <v>2302</v>
      </c>
      <c r="U62" s="4" t="s">
        <v>37</v>
      </c>
      <c r="V62" s="4" t="s">
        <v>37</v>
      </c>
      <c r="W62" s="4" t="s">
        <v>37</v>
      </c>
      <c r="X62" s="4" t="s">
        <v>37</v>
      </c>
      <c r="Y62" s="4" t="s">
        <v>2303</v>
      </c>
      <c r="Z62" s="4" t="s">
        <v>2304</v>
      </c>
      <c r="AA62" s="4" t="s">
        <v>2305</v>
      </c>
      <c r="AB62" s="4" t="s">
        <v>2306</v>
      </c>
      <c r="AC62" s="4"/>
      <c r="AD62" s="4"/>
    </row>
    <row r="63" spans="1:30">
      <c r="A63" s="4" t="s">
        <v>6801</v>
      </c>
      <c r="B63" s="4">
        <v>1092</v>
      </c>
      <c r="C63" s="4">
        <v>1055</v>
      </c>
      <c r="D63" s="4">
        <v>881</v>
      </c>
      <c r="E63" s="4">
        <v>442</v>
      </c>
      <c r="F63" s="4">
        <v>360</v>
      </c>
      <c r="G63" s="4">
        <v>361</v>
      </c>
      <c r="H63" s="4">
        <v>10.631</v>
      </c>
      <c r="I63" s="4">
        <v>10.363</v>
      </c>
      <c r="J63" s="4">
        <v>9.5459999999999994</v>
      </c>
      <c r="K63" s="4">
        <v>4.9939999999999998</v>
      </c>
      <c r="L63" s="4">
        <v>3.8519999999999999</v>
      </c>
      <c r="M63" s="4">
        <v>4.3079999999999998</v>
      </c>
      <c r="N63" s="4">
        <v>10.18</v>
      </c>
      <c r="O63" s="4">
        <v>4.3846666666666696</v>
      </c>
      <c r="P63" s="4">
        <v>-1.21519848674979</v>
      </c>
      <c r="Q63" s="6">
        <v>3.2567767934183099E-21</v>
      </c>
      <c r="R63" s="6">
        <v>6.1084302917765498E-19</v>
      </c>
      <c r="S63" s="4" t="s">
        <v>6802</v>
      </c>
      <c r="T63" s="4" t="s">
        <v>6802</v>
      </c>
      <c r="U63" s="4" t="s">
        <v>2268</v>
      </c>
      <c r="V63" s="4" t="s">
        <v>6803</v>
      </c>
      <c r="W63" s="4" t="s">
        <v>6804</v>
      </c>
      <c r="X63" s="4" t="s">
        <v>6805</v>
      </c>
      <c r="Y63" s="4" t="s">
        <v>6806</v>
      </c>
      <c r="Z63" s="4" t="s">
        <v>6807</v>
      </c>
      <c r="AA63" s="4" t="s">
        <v>6808</v>
      </c>
      <c r="AB63" s="4" t="s">
        <v>38</v>
      </c>
      <c r="AC63" s="4"/>
      <c r="AD63" s="4"/>
    </row>
    <row r="64" spans="1:30">
      <c r="A64" s="4" t="s">
        <v>6809</v>
      </c>
      <c r="B64" s="4">
        <v>627</v>
      </c>
      <c r="C64" s="4">
        <v>549</v>
      </c>
      <c r="D64" s="4">
        <v>468</v>
      </c>
      <c r="E64" s="4">
        <v>164</v>
      </c>
      <c r="F64" s="4">
        <v>197</v>
      </c>
      <c r="G64" s="4">
        <v>157</v>
      </c>
      <c r="H64" s="4">
        <v>6.399</v>
      </c>
      <c r="I64" s="4">
        <v>5.66</v>
      </c>
      <c r="J64" s="4">
        <v>5.3259999999999996</v>
      </c>
      <c r="K64" s="4">
        <v>1.9510000000000001</v>
      </c>
      <c r="L64" s="4">
        <v>2.206</v>
      </c>
      <c r="M64" s="4">
        <v>1.964</v>
      </c>
      <c r="N64" s="4">
        <v>5.7949999999999999</v>
      </c>
      <c r="O64" s="4">
        <v>2.0403333333333298</v>
      </c>
      <c r="P64" s="4">
        <v>-1.5060037938084301</v>
      </c>
      <c r="Q64" s="6">
        <v>3.3263325341951501E-21</v>
      </c>
      <c r="R64" s="6">
        <v>6.1457717075823502E-19</v>
      </c>
      <c r="S64" s="4" t="s">
        <v>6810</v>
      </c>
      <c r="T64" s="4" t="s">
        <v>6811</v>
      </c>
      <c r="U64" s="4" t="s">
        <v>37</v>
      </c>
      <c r="V64" s="4" t="s">
        <v>37</v>
      </c>
      <c r="W64" s="4" t="s">
        <v>37</v>
      </c>
      <c r="X64" s="4" t="s">
        <v>37</v>
      </c>
      <c r="Y64" s="4" t="s">
        <v>6812</v>
      </c>
      <c r="Z64" s="4" t="s">
        <v>6813</v>
      </c>
      <c r="AA64" s="4" t="s">
        <v>6814</v>
      </c>
      <c r="AB64" s="4" t="s">
        <v>38</v>
      </c>
      <c r="AC64" s="4"/>
      <c r="AD64" s="4"/>
    </row>
    <row r="65" spans="1:30">
      <c r="A65" s="4" t="s">
        <v>6815</v>
      </c>
      <c r="B65" s="4">
        <v>866</v>
      </c>
      <c r="C65" s="4">
        <v>999</v>
      </c>
      <c r="D65" s="4">
        <v>786</v>
      </c>
      <c r="E65" s="4">
        <v>357</v>
      </c>
      <c r="F65" s="4">
        <v>277</v>
      </c>
      <c r="G65" s="4">
        <v>335</v>
      </c>
      <c r="H65" s="4">
        <v>4.4290000000000003</v>
      </c>
      <c r="I65" s="4">
        <v>5.181</v>
      </c>
      <c r="J65" s="4">
        <v>4.4409999999999998</v>
      </c>
      <c r="K65" s="4">
        <v>2.117</v>
      </c>
      <c r="L65" s="4">
        <v>1.571</v>
      </c>
      <c r="M65" s="4">
        <v>2.1160000000000001</v>
      </c>
      <c r="N65" s="4">
        <v>4.68366666666667</v>
      </c>
      <c r="O65" s="4">
        <v>1.9346666666666701</v>
      </c>
      <c r="P65" s="4">
        <v>-1.27555338519594</v>
      </c>
      <c r="Q65" s="6">
        <v>3.3946312079158798E-21</v>
      </c>
      <c r="R65" s="6">
        <v>6.1797264298221596E-19</v>
      </c>
      <c r="S65" s="4" t="s">
        <v>6816</v>
      </c>
      <c r="T65" s="4" t="s">
        <v>6816</v>
      </c>
      <c r="U65" s="4" t="s">
        <v>2461</v>
      </c>
      <c r="V65" s="4" t="s">
        <v>6817</v>
      </c>
      <c r="W65" s="4" t="s">
        <v>6818</v>
      </c>
      <c r="X65" s="4" t="s">
        <v>6819</v>
      </c>
      <c r="Y65" s="4" t="s">
        <v>6820</v>
      </c>
      <c r="Z65" s="4" t="s">
        <v>660</v>
      </c>
      <c r="AA65" s="4" t="s">
        <v>6821</v>
      </c>
      <c r="AB65" s="4" t="s">
        <v>3818</v>
      </c>
      <c r="AC65" s="4"/>
      <c r="AD65" s="4"/>
    </row>
    <row r="66" spans="1:30">
      <c r="A66" s="4" t="s">
        <v>2307</v>
      </c>
      <c r="B66" s="4">
        <v>1026</v>
      </c>
      <c r="C66" s="4">
        <v>912</v>
      </c>
      <c r="D66" s="4">
        <v>800</v>
      </c>
      <c r="E66" s="4">
        <v>386</v>
      </c>
      <c r="F66" s="4">
        <v>317</v>
      </c>
      <c r="G66" s="4">
        <v>297</v>
      </c>
      <c r="H66" s="4">
        <v>65.658000000000001</v>
      </c>
      <c r="I66" s="4">
        <v>58.881</v>
      </c>
      <c r="J66" s="4">
        <v>56.978999999999999</v>
      </c>
      <c r="K66" s="4">
        <v>28.667000000000002</v>
      </c>
      <c r="L66" s="4">
        <v>22.292999999999999</v>
      </c>
      <c r="M66" s="4">
        <v>23.297999999999998</v>
      </c>
      <c r="N66" s="4">
        <v>60.506</v>
      </c>
      <c r="O66" s="4">
        <v>24.752666666666698</v>
      </c>
      <c r="P66" s="4">
        <v>-1.2894942537783001</v>
      </c>
      <c r="Q66" s="6">
        <v>3.7419851494281901E-21</v>
      </c>
      <c r="R66" s="6">
        <v>6.7133382847495102E-19</v>
      </c>
      <c r="S66" s="4" t="s">
        <v>2308</v>
      </c>
      <c r="T66" s="4" t="s">
        <v>2309</v>
      </c>
      <c r="U66" s="4" t="s">
        <v>37</v>
      </c>
      <c r="V66" s="4" t="s">
        <v>37</v>
      </c>
      <c r="W66" s="4" t="s">
        <v>37</v>
      </c>
      <c r="X66" s="4" t="s">
        <v>37</v>
      </c>
      <c r="Y66" s="4" t="s">
        <v>37</v>
      </c>
      <c r="Z66" s="4" t="s">
        <v>37</v>
      </c>
      <c r="AA66" s="4" t="s">
        <v>37</v>
      </c>
      <c r="AB66" s="4" t="s">
        <v>38</v>
      </c>
      <c r="AC66" s="4"/>
      <c r="AD66" s="4"/>
    </row>
    <row r="67" spans="1:30">
      <c r="A67" s="4" t="s">
        <v>6822</v>
      </c>
      <c r="B67" s="4">
        <v>1812</v>
      </c>
      <c r="C67" s="4">
        <v>2028</v>
      </c>
      <c r="D67" s="4">
        <v>2042</v>
      </c>
      <c r="E67" s="4">
        <v>951</v>
      </c>
      <c r="F67" s="4">
        <v>698</v>
      </c>
      <c r="G67" s="4">
        <v>831</v>
      </c>
      <c r="H67" s="4">
        <v>29.155000000000001</v>
      </c>
      <c r="I67" s="4">
        <v>32.826000000000001</v>
      </c>
      <c r="J67" s="4">
        <v>36.567999999999998</v>
      </c>
      <c r="K67" s="4">
        <v>17.702000000000002</v>
      </c>
      <c r="L67" s="4">
        <v>12.26</v>
      </c>
      <c r="M67" s="4">
        <v>16.338000000000001</v>
      </c>
      <c r="N67" s="4">
        <v>32.8496666666667</v>
      </c>
      <c r="O67" s="4">
        <v>15.4333333333333</v>
      </c>
      <c r="P67" s="4">
        <v>-1.0898290384898901</v>
      </c>
      <c r="Q67" s="6">
        <v>4.6699715717907004E-21</v>
      </c>
      <c r="R67" s="6">
        <v>8.2585111553138696E-19</v>
      </c>
      <c r="S67" s="4" t="s">
        <v>6823</v>
      </c>
      <c r="T67" s="4" t="s">
        <v>6824</v>
      </c>
      <c r="U67" s="4" t="s">
        <v>37</v>
      </c>
      <c r="V67" s="4" t="s">
        <v>37</v>
      </c>
      <c r="W67" s="4" t="s">
        <v>37</v>
      </c>
      <c r="X67" s="4" t="s">
        <v>37</v>
      </c>
      <c r="Y67" s="4" t="s">
        <v>6825</v>
      </c>
      <c r="Z67" s="4" t="s">
        <v>6826</v>
      </c>
      <c r="AA67" s="4" t="s">
        <v>6827</v>
      </c>
      <c r="AB67" s="4" t="s">
        <v>38</v>
      </c>
      <c r="AC67" s="4"/>
      <c r="AD67" s="4"/>
    </row>
    <row r="68" spans="1:30">
      <c r="A68" s="4" t="s">
        <v>6828</v>
      </c>
      <c r="B68" s="4">
        <v>1340</v>
      </c>
      <c r="C68" s="4">
        <v>1395</v>
      </c>
      <c r="D68" s="4">
        <v>1123</v>
      </c>
      <c r="E68" s="4">
        <v>580</v>
      </c>
      <c r="F68" s="4">
        <v>467</v>
      </c>
      <c r="G68" s="4">
        <v>425</v>
      </c>
      <c r="H68" s="4">
        <v>14.54</v>
      </c>
      <c r="I68" s="4">
        <v>15.221</v>
      </c>
      <c r="J68" s="4">
        <v>13.457000000000001</v>
      </c>
      <c r="K68" s="4">
        <v>7.23</v>
      </c>
      <c r="L68" s="4">
        <v>5.4969999999999999</v>
      </c>
      <c r="M68" s="4">
        <v>5.5369999999999999</v>
      </c>
      <c r="N68" s="4">
        <v>14.406000000000001</v>
      </c>
      <c r="O68" s="4">
        <v>6.0880000000000001</v>
      </c>
      <c r="P68" s="4">
        <v>-1.2426295454480301</v>
      </c>
      <c r="Q68" s="6">
        <v>5.0250264357248201E-21</v>
      </c>
      <c r="R68" s="6">
        <v>8.7612397532165594E-19</v>
      </c>
      <c r="S68" s="4" t="s">
        <v>6829</v>
      </c>
      <c r="T68" s="4" t="s">
        <v>6830</v>
      </c>
      <c r="U68" s="4" t="s">
        <v>37</v>
      </c>
      <c r="V68" s="4" t="s">
        <v>37</v>
      </c>
      <c r="W68" s="4" t="s">
        <v>37</v>
      </c>
      <c r="X68" s="4" t="s">
        <v>37</v>
      </c>
      <c r="Y68" s="4" t="s">
        <v>6831</v>
      </c>
      <c r="Z68" s="4" t="s">
        <v>6832</v>
      </c>
      <c r="AA68" s="4" t="s">
        <v>6833</v>
      </c>
      <c r="AB68" s="4" t="s">
        <v>38</v>
      </c>
      <c r="AC68" s="4"/>
      <c r="AD68" s="4"/>
    </row>
    <row r="69" spans="1:30">
      <c r="A69" s="4" t="s">
        <v>6834</v>
      </c>
      <c r="B69" s="4">
        <v>7025</v>
      </c>
      <c r="C69" s="4">
        <v>6764</v>
      </c>
      <c r="D69" s="4">
        <v>5519</v>
      </c>
      <c r="E69" s="4">
        <v>3076</v>
      </c>
      <c r="F69" s="4">
        <v>2102</v>
      </c>
      <c r="G69" s="4">
        <v>2546</v>
      </c>
      <c r="H69" s="4">
        <v>121.97499999999999</v>
      </c>
      <c r="I69" s="4">
        <v>118.455</v>
      </c>
      <c r="J69" s="4">
        <v>106.79300000000001</v>
      </c>
      <c r="K69" s="4">
        <v>62.133000000000003</v>
      </c>
      <c r="L69" s="4">
        <v>40.203000000000003</v>
      </c>
      <c r="M69" s="4">
        <v>54.335999999999999</v>
      </c>
      <c r="N69" s="4">
        <v>115.741</v>
      </c>
      <c r="O69" s="4">
        <v>52.223999999999997</v>
      </c>
      <c r="P69" s="4">
        <v>-1.1481151465972099</v>
      </c>
      <c r="Q69" s="6">
        <v>5.4251021659191802E-21</v>
      </c>
      <c r="R69" s="6">
        <v>9.32740829332133E-19</v>
      </c>
      <c r="S69" s="4" t="s">
        <v>6835</v>
      </c>
      <c r="T69" s="4" t="s">
        <v>6836</v>
      </c>
      <c r="U69" s="4" t="s">
        <v>2268</v>
      </c>
      <c r="V69" s="4" t="s">
        <v>6517</v>
      </c>
      <c r="W69" s="4" t="s">
        <v>6837</v>
      </c>
      <c r="X69" s="4" t="s">
        <v>6838</v>
      </c>
      <c r="Y69" s="4" t="s">
        <v>6839</v>
      </c>
      <c r="Z69" s="4" t="s">
        <v>1485</v>
      </c>
      <c r="AA69" s="4" t="s">
        <v>6840</v>
      </c>
      <c r="AB69" s="4" t="s">
        <v>38</v>
      </c>
      <c r="AC69" s="4"/>
      <c r="AD69" s="4"/>
    </row>
    <row r="70" spans="1:30">
      <c r="A70" s="4" t="s">
        <v>1687</v>
      </c>
      <c r="B70" s="4">
        <v>2916</v>
      </c>
      <c r="C70" s="4">
        <v>2506</v>
      </c>
      <c r="D70" s="4">
        <v>1689</v>
      </c>
      <c r="E70" s="4">
        <v>887</v>
      </c>
      <c r="F70" s="4">
        <v>713</v>
      </c>
      <c r="G70" s="4">
        <v>775</v>
      </c>
      <c r="H70" s="4">
        <v>50.747</v>
      </c>
      <c r="I70" s="4">
        <v>45.05</v>
      </c>
      <c r="J70" s="4">
        <v>33.655000000000001</v>
      </c>
      <c r="K70" s="4">
        <v>18.052</v>
      </c>
      <c r="L70" s="4">
        <v>14.241</v>
      </c>
      <c r="M70" s="4">
        <v>17.613</v>
      </c>
      <c r="N70" s="4">
        <v>43.150666666666702</v>
      </c>
      <c r="O70" s="4">
        <v>16.6353333333333</v>
      </c>
      <c r="P70" s="4">
        <v>-1.37513207408383</v>
      </c>
      <c r="Q70" s="6">
        <v>6.5675906673472002E-21</v>
      </c>
      <c r="R70" s="6">
        <v>1.1137014365902899E-18</v>
      </c>
      <c r="S70" s="4" t="s">
        <v>1688</v>
      </c>
      <c r="T70" s="4" t="s">
        <v>1688</v>
      </c>
      <c r="U70" s="4" t="s">
        <v>37</v>
      </c>
      <c r="V70" s="4" t="s">
        <v>37</v>
      </c>
      <c r="W70" s="4" t="s">
        <v>37</v>
      </c>
      <c r="X70" s="4" t="s">
        <v>37</v>
      </c>
      <c r="Y70" s="4" t="s">
        <v>951</v>
      </c>
      <c r="Z70" s="4" t="s">
        <v>1689</v>
      </c>
      <c r="AA70" s="4" t="s">
        <v>1690</v>
      </c>
      <c r="AB70" s="4" t="s">
        <v>38</v>
      </c>
      <c r="AC70" s="4"/>
      <c r="AD70" s="4"/>
    </row>
    <row r="71" spans="1:30">
      <c r="A71" s="4" t="s">
        <v>6841</v>
      </c>
      <c r="B71" s="4">
        <v>4799</v>
      </c>
      <c r="C71" s="4">
        <v>4530</v>
      </c>
      <c r="D71" s="4">
        <v>3657</v>
      </c>
      <c r="E71" s="4">
        <v>2123</v>
      </c>
      <c r="F71" s="4">
        <v>1766</v>
      </c>
      <c r="G71" s="4">
        <v>1755</v>
      </c>
      <c r="H71" s="4">
        <v>43.383000000000003</v>
      </c>
      <c r="I71" s="4">
        <v>41.790999999999997</v>
      </c>
      <c r="J71" s="4">
        <v>36.918999999999997</v>
      </c>
      <c r="K71" s="4">
        <v>22.545999999999999</v>
      </c>
      <c r="L71" s="4">
        <v>17.613</v>
      </c>
      <c r="M71" s="4">
        <v>19.376000000000001</v>
      </c>
      <c r="N71" s="4">
        <v>40.697666666666699</v>
      </c>
      <c r="O71" s="4">
        <v>19.844999999999999</v>
      </c>
      <c r="P71" s="4">
        <v>-1.0361705199933999</v>
      </c>
      <c r="Q71" s="6">
        <v>8.02222027779425E-21</v>
      </c>
      <c r="R71" s="6">
        <v>1.3240941975842E-18</v>
      </c>
      <c r="S71" s="4" t="s">
        <v>6842</v>
      </c>
      <c r="T71" s="4" t="s">
        <v>6843</v>
      </c>
      <c r="U71" s="4" t="s">
        <v>37</v>
      </c>
      <c r="V71" s="4" t="s">
        <v>37</v>
      </c>
      <c r="W71" s="4" t="s">
        <v>37</v>
      </c>
      <c r="X71" s="4" t="s">
        <v>37</v>
      </c>
      <c r="Y71" s="4" t="s">
        <v>6844</v>
      </c>
      <c r="Z71" s="4" t="s">
        <v>6845</v>
      </c>
      <c r="AA71" s="4" t="s">
        <v>6846</v>
      </c>
      <c r="AB71" s="4" t="s">
        <v>38</v>
      </c>
      <c r="AC71" s="4"/>
      <c r="AD71" s="4"/>
    </row>
    <row r="72" spans="1:30">
      <c r="A72" s="4" t="s">
        <v>6847</v>
      </c>
      <c r="B72" s="4">
        <v>668</v>
      </c>
      <c r="C72" s="4">
        <v>582</v>
      </c>
      <c r="D72" s="4">
        <v>538</v>
      </c>
      <c r="E72" s="4">
        <v>223</v>
      </c>
      <c r="F72" s="4">
        <v>197</v>
      </c>
      <c r="G72" s="4">
        <v>218</v>
      </c>
      <c r="H72" s="4">
        <v>9.74</v>
      </c>
      <c r="I72" s="4">
        <v>8.5820000000000007</v>
      </c>
      <c r="J72" s="4">
        <v>8.7780000000000005</v>
      </c>
      <c r="K72" s="4">
        <v>3.786</v>
      </c>
      <c r="L72" s="4">
        <v>3.1349999999999998</v>
      </c>
      <c r="M72" s="4">
        <v>3.9039999999999999</v>
      </c>
      <c r="N72" s="4">
        <v>9.0333333333333297</v>
      </c>
      <c r="O72" s="4">
        <v>3.6083333333333298</v>
      </c>
      <c r="P72" s="4">
        <v>-1.3239258266271501</v>
      </c>
      <c r="Q72" s="6">
        <v>9.0732294499754199E-21</v>
      </c>
      <c r="R72" s="6">
        <v>1.47786193896376E-18</v>
      </c>
      <c r="S72" s="4" t="s">
        <v>6848</v>
      </c>
      <c r="T72" s="4" t="s">
        <v>6849</v>
      </c>
      <c r="U72" s="4" t="s">
        <v>37</v>
      </c>
      <c r="V72" s="4" t="s">
        <v>37</v>
      </c>
      <c r="W72" s="4" t="s">
        <v>37</v>
      </c>
      <c r="X72" s="4" t="s">
        <v>37</v>
      </c>
      <c r="Y72" s="4" t="s">
        <v>277</v>
      </c>
      <c r="Z72" s="4" t="s">
        <v>37</v>
      </c>
      <c r="AA72" s="4" t="s">
        <v>37</v>
      </c>
      <c r="AB72" s="4" t="s">
        <v>38</v>
      </c>
      <c r="AC72" s="4"/>
      <c r="AD72" s="4"/>
    </row>
    <row r="73" spans="1:30">
      <c r="A73" s="4" t="s">
        <v>2406</v>
      </c>
      <c r="B73" s="4">
        <v>702</v>
      </c>
      <c r="C73" s="4">
        <v>640</v>
      </c>
      <c r="D73" s="4">
        <v>516</v>
      </c>
      <c r="E73" s="4">
        <v>233</v>
      </c>
      <c r="F73" s="4">
        <v>187</v>
      </c>
      <c r="G73" s="4">
        <v>177</v>
      </c>
      <c r="H73" s="4">
        <v>5.6159999999999997</v>
      </c>
      <c r="I73" s="4">
        <v>5.1180000000000003</v>
      </c>
      <c r="J73" s="4">
        <v>4.5640000000000001</v>
      </c>
      <c r="K73" s="4">
        <v>2.1589999999999998</v>
      </c>
      <c r="L73" s="4">
        <v>1.6220000000000001</v>
      </c>
      <c r="M73" s="4">
        <v>1.724</v>
      </c>
      <c r="N73" s="4">
        <v>5.0993333333333304</v>
      </c>
      <c r="O73" s="4">
        <v>1.835</v>
      </c>
      <c r="P73" s="4">
        <v>-1.4745285841015401</v>
      </c>
      <c r="Q73" s="6">
        <v>1.12329238016759E-20</v>
      </c>
      <c r="R73" s="6">
        <v>1.8058748537785199E-18</v>
      </c>
      <c r="S73" s="4" t="s">
        <v>2407</v>
      </c>
      <c r="T73" s="4" t="s">
        <v>2408</v>
      </c>
      <c r="U73" s="4" t="s">
        <v>37</v>
      </c>
      <c r="V73" s="4" t="s">
        <v>37</v>
      </c>
      <c r="W73" s="4" t="s">
        <v>37</v>
      </c>
      <c r="X73" s="4" t="s">
        <v>37</v>
      </c>
      <c r="Y73" s="4" t="s">
        <v>37</v>
      </c>
      <c r="Z73" s="4" t="s">
        <v>2409</v>
      </c>
      <c r="AA73" s="4" t="s">
        <v>37</v>
      </c>
      <c r="AB73" s="4" t="s">
        <v>38</v>
      </c>
      <c r="AC73" s="4"/>
      <c r="AD73" s="4"/>
    </row>
    <row r="74" spans="1:30">
      <c r="A74" s="4" t="s">
        <v>6850</v>
      </c>
      <c r="B74" s="4">
        <v>532</v>
      </c>
      <c r="C74" s="4">
        <v>454</v>
      </c>
      <c r="D74" s="4">
        <v>325</v>
      </c>
      <c r="E74" s="4">
        <v>111</v>
      </c>
      <c r="F74" s="4">
        <v>113</v>
      </c>
      <c r="G74" s="4">
        <v>119</v>
      </c>
      <c r="H74" s="4">
        <v>9.5869999999999997</v>
      </c>
      <c r="I74" s="4">
        <v>8.3059999999999992</v>
      </c>
      <c r="J74" s="4">
        <v>6.5179999999999998</v>
      </c>
      <c r="K74" s="4">
        <v>2.3210000000000002</v>
      </c>
      <c r="L74" s="4">
        <v>2.238</v>
      </c>
      <c r="M74" s="4">
        <v>2.629</v>
      </c>
      <c r="N74" s="4">
        <v>8.1370000000000005</v>
      </c>
      <c r="O74" s="4">
        <v>2.3959999999999999</v>
      </c>
      <c r="P74" s="4">
        <v>-1.76386908257154</v>
      </c>
      <c r="Q74" s="6">
        <v>1.23404291654507E-20</v>
      </c>
      <c r="R74" s="6">
        <v>1.9336983878368999E-18</v>
      </c>
      <c r="S74" s="4" t="s">
        <v>6851</v>
      </c>
      <c r="T74" s="4" t="s">
        <v>6852</v>
      </c>
      <c r="U74" s="4" t="s">
        <v>6853</v>
      </c>
      <c r="V74" s="4" t="s">
        <v>6854</v>
      </c>
      <c r="W74" s="4" t="s">
        <v>6855</v>
      </c>
      <c r="X74" s="4" t="s">
        <v>6856</v>
      </c>
      <c r="Y74" s="4" t="s">
        <v>6857</v>
      </c>
      <c r="Z74" s="4" t="s">
        <v>6858</v>
      </c>
      <c r="AA74" s="4" t="s">
        <v>6859</v>
      </c>
      <c r="AB74" s="4" t="s">
        <v>38</v>
      </c>
      <c r="AC74" s="4"/>
      <c r="AD74" s="4"/>
    </row>
    <row r="75" spans="1:30">
      <c r="A75" s="4" t="s">
        <v>6860</v>
      </c>
      <c r="B75" s="4">
        <v>1381</v>
      </c>
      <c r="C75" s="4">
        <v>1395</v>
      </c>
      <c r="D75" s="4">
        <v>1058</v>
      </c>
      <c r="E75" s="4">
        <v>543</v>
      </c>
      <c r="F75" s="4">
        <v>355</v>
      </c>
      <c r="G75" s="4">
        <v>361</v>
      </c>
      <c r="H75" s="4">
        <v>7.67</v>
      </c>
      <c r="I75" s="4">
        <v>7.72</v>
      </c>
      <c r="J75" s="4">
        <v>6.4969999999999999</v>
      </c>
      <c r="K75" s="4">
        <v>3.5089999999999999</v>
      </c>
      <c r="L75" s="4">
        <v>2.169</v>
      </c>
      <c r="M75" s="4">
        <v>2.427</v>
      </c>
      <c r="N75" s="4">
        <v>7.2956666666666701</v>
      </c>
      <c r="O75" s="4">
        <v>2.7016666666666702</v>
      </c>
      <c r="P75" s="4">
        <v>-1.43319013037289</v>
      </c>
      <c r="Q75" s="6">
        <v>1.7728601229715E-20</v>
      </c>
      <c r="R75" s="6">
        <v>2.7432794327830199E-18</v>
      </c>
      <c r="S75" s="4" t="s">
        <v>6861</v>
      </c>
      <c r="T75" s="4" t="s">
        <v>6862</v>
      </c>
      <c r="U75" s="4" t="s">
        <v>1140</v>
      </c>
      <c r="V75" s="4" t="s">
        <v>1398</v>
      </c>
      <c r="W75" s="4" t="s">
        <v>1399</v>
      </c>
      <c r="X75" s="4" t="s">
        <v>6863</v>
      </c>
      <c r="Y75" s="4" t="s">
        <v>4746</v>
      </c>
      <c r="Z75" s="4" t="s">
        <v>1665</v>
      </c>
      <c r="AA75" s="4" t="s">
        <v>6864</v>
      </c>
      <c r="AB75" s="4" t="s">
        <v>38</v>
      </c>
      <c r="AC75" s="4"/>
      <c r="AD75" s="4"/>
    </row>
    <row r="76" spans="1:30">
      <c r="A76" s="4" t="s">
        <v>6865</v>
      </c>
      <c r="B76" s="4">
        <v>833</v>
      </c>
      <c r="C76" s="4">
        <v>751</v>
      </c>
      <c r="D76" s="4">
        <v>557</v>
      </c>
      <c r="E76" s="4">
        <v>253</v>
      </c>
      <c r="F76" s="4">
        <v>230</v>
      </c>
      <c r="G76" s="4">
        <v>227</v>
      </c>
      <c r="H76" s="4">
        <v>5.51</v>
      </c>
      <c r="I76" s="4">
        <v>5.056</v>
      </c>
      <c r="J76" s="4">
        <v>4.1630000000000003</v>
      </c>
      <c r="K76" s="4">
        <v>1.9490000000000001</v>
      </c>
      <c r="L76" s="4">
        <v>1.71</v>
      </c>
      <c r="M76" s="4">
        <v>1.8420000000000001</v>
      </c>
      <c r="N76" s="4">
        <v>4.90966666666667</v>
      </c>
      <c r="O76" s="4">
        <v>1.8336666666666701</v>
      </c>
      <c r="P76" s="4">
        <v>-1.4208936763162801</v>
      </c>
      <c r="Q76" s="6">
        <v>2.3172963140353701E-20</v>
      </c>
      <c r="R76" s="6">
        <v>3.4986776333044497E-18</v>
      </c>
      <c r="S76" s="4" t="s">
        <v>6866</v>
      </c>
      <c r="T76" s="4" t="s">
        <v>6867</v>
      </c>
      <c r="U76" s="4" t="s">
        <v>315</v>
      </c>
      <c r="V76" s="4" t="s">
        <v>806</v>
      </c>
      <c r="W76" s="4" t="s">
        <v>4226</v>
      </c>
      <c r="X76" s="4" t="s">
        <v>6868</v>
      </c>
      <c r="Y76" s="4" t="s">
        <v>6869</v>
      </c>
      <c r="Z76" s="4" t="s">
        <v>6870</v>
      </c>
      <c r="AA76" s="4" t="s">
        <v>6871</v>
      </c>
      <c r="AB76" s="4" t="s">
        <v>38</v>
      </c>
      <c r="AC76" s="4"/>
      <c r="AD76" s="4"/>
    </row>
    <row r="77" spans="1:30">
      <c r="A77" s="4" t="s">
        <v>883</v>
      </c>
      <c r="B77" s="4">
        <v>5134</v>
      </c>
      <c r="C77" s="4">
        <v>3939</v>
      </c>
      <c r="D77" s="4">
        <v>3796</v>
      </c>
      <c r="E77" s="4">
        <v>1702</v>
      </c>
      <c r="F77" s="4">
        <v>1730</v>
      </c>
      <c r="G77" s="4">
        <v>2041</v>
      </c>
      <c r="H77" s="4">
        <v>448.613</v>
      </c>
      <c r="I77" s="4">
        <v>347.25099999999998</v>
      </c>
      <c r="J77" s="4">
        <v>369.17099999999999</v>
      </c>
      <c r="K77" s="4">
        <v>172.59800000000001</v>
      </c>
      <c r="L77" s="4">
        <v>166.12700000000001</v>
      </c>
      <c r="M77" s="4">
        <v>218.61099999999999</v>
      </c>
      <c r="N77" s="4">
        <v>388.34500000000003</v>
      </c>
      <c r="O77" s="4">
        <v>185.77866666666699</v>
      </c>
      <c r="P77" s="4">
        <v>-1.06375404746975</v>
      </c>
      <c r="Q77" s="6">
        <v>2.3175665718633499E-20</v>
      </c>
      <c r="R77" s="6">
        <v>3.4986776333044497E-18</v>
      </c>
      <c r="S77" s="4" t="s">
        <v>884</v>
      </c>
      <c r="T77" s="4" t="s">
        <v>885</v>
      </c>
      <c r="U77" s="4" t="s">
        <v>37</v>
      </c>
      <c r="V77" s="4" t="s">
        <v>37</v>
      </c>
      <c r="W77" s="4" t="s">
        <v>37</v>
      </c>
      <c r="X77" s="4" t="s">
        <v>37</v>
      </c>
      <c r="Y77" s="4" t="s">
        <v>117</v>
      </c>
      <c r="Z77" s="4" t="s">
        <v>37</v>
      </c>
      <c r="AA77" s="4" t="s">
        <v>886</v>
      </c>
      <c r="AB77" s="4" t="s">
        <v>38</v>
      </c>
      <c r="AC77" s="4"/>
      <c r="AD77" s="4"/>
    </row>
    <row r="78" spans="1:30">
      <c r="A78" s="4" t="s">
        <v>1698</v>
      </c>
      <c r="B78" s="4">
        <v>1871</v>
      </c>
      <c r="C78" s="4">
        <v>1777</v>
      </c>
      <c r="D78" s="4">
        <v>1399</v>
      </c>
      <c r="E78" s="4">
        <v>754</v>
      </c>
      <c r="F78" s="4">
        <v>688</v>
      </c>
      <c r="G78" s="4">
        <v>684</v>
      </c>
      <c r="H78" s="4">
        <v>42.594999999999999</v>
      </c>
      <c r="I78" s="4">
        <v>40.787999999999997</v>
      </c>
      <c r="J78" s="4">
        <v>35.430999999999997</v>
      </c>
      <c r="K78" s="4">
        <v>19.899000000000001</v>
      </c>
      <c r="L78" s="4">
        <v>17.177</v>
      </c>
      <c r="M78" s="4">
        <v>19.122</v>
      </c>
      <c r="N78" s="4">
        <v>39.604666666666702</v>
      </c>
      <c r="O78" s="4">
        <v>18.732666666666699</v>
      </c>
      <c r="P78" s="4">
        <v>-1.08011414750414</v>
      </c>
      <c r="Q78" s="6">
        <v>2.4243198444581701E-20</v>
      </c>
      <c r="R78" s="6">
        <v>3.5771970309853297E-18</v>
      </c>
      <c r="S78" s="4" t="s">
        <v>1699</v>
      </c>
      <c r="T78" s="4" t="s">
        <v>1700</v>
      </c>
      <c r="U78" s="4" t="s">
        <v>37</v>
      </c>
      <c r="V78" s="4" t="s">
        <v>37</v>
      </c>
      <c r="W78" s="4" t="s">
        <v>37</v>
      </c>
      <c r="X78" s="4" t="s">
        <v>37</v>
      </c>
      <c r="Y78" s="4" t="s">
        <v>1701</v>
      </c>
      <c r="Z78" s="4" t="s">
        <v>1702</v>
      </c>
      <c r="AA78" s="4" t="s">
        <v>1703</v>
      </c>
      <c r="AB78" s="4" t="s">
        <v>38</v>
      </c>
      <c r="AC78" s="4"/>
      <c r="AD78" s="4"/>
    </row>
    <row r="79" spans="1:30">
      <c r="A79" s="4" t="s">
        <v>6872</v>
      </c>
      <c r="B79" s="4">
        <v>3165</v>
      </c>
      <c r="C79" s="4">
        <v>3213</v>
      </c>
      <c r="D79" s="4">
        <v>2694</v>
      </c>
      <c r="E79" s="4">
        <v>1522</v>
      </c>
      <c r="F79" s="4">
        <v>1107</v>
      </c>
      <c r="G79" s="4">
        <v>1202</v>
      </c>
      <c r="H79" s="4">
        <v>35.978000000000002</v>
      </c>
      <c r="I79" s="4">
        <v>36.848999999999997</v>
      </c>
      <c r="J79" s="4">
        <v>34.082999999999998</v>
      </c>
      <c r="K79" s="4">
        <v>20.079999999999998</v>
      </c>
      <c r="L79" s="4">
        <v>13.824</v>
      </c>
      <c r="M79" s="4">
        <v>16.754000000000001</v>
      </c>
      <c r="N79" s="4">
        <v>35.636666666666699</v>
      </c>
      <c r="O79" s="4">
        <v>16.885999999999999</v>
      </c>
      <c r="P79" s="4">
        <v>-1.0775347791310801</v>
      </c>
      <c r="Q79" s="6">
        <v>2.42737337913214E-20</v>
      </c>
      <c r="R79" s="6">
        <v>3.5771970309853297E-18</v>
      </c>
      <c r="S79" s="4" t="s">
        <v>6873</v>
      </c>
      <c r="T79" s="4" t="s">
        <v>6874</v>
      </c>
      <c r="U79" s="4" t="s">
        <v>37</v>
      </c>
      <c r="V79" s="4" t="s">
        <v>37</v>
      </c>
      <c r="W79" s="4" t="s">
        <v>37</v>
      </c>
      <c r="X79" s="4" t="s">
        <v>37</v>
      </c>
      <c r="Y79" s="4" t="s">
        <v>6875</v>
      </c>
      <c r="Z79" s="4" t="s">
        <v>6876</v>
      </c>
      <c r="AA79" s="4" t="s">
        <v>6877</v>
      </c>
      <c r="AB79" s="4" t="s">
        <v>38</v>
      </c>
      <c r="AC79" s="4"/>
      <c r="AD79" s="4"/>
    </row>
    <row r="80" spans="1:30">
      <c r="A80" s="4" t="s">
        <v>6878</v>
      </c>
      <c r="B80" s="4">
        <v>486</v>
      </c>
      <c r="C80" s="4">
        <v>169</v>
      </c>
      <c r="D80" s="4">
        <v>348</v>
      </c>
      <c r="E80" s="4">
        <v>42</v>
      </c>
      <c r="F80" s="4">
        <v>25</v>
      </c>
      <c r="G80" s="4">
        <v>53</v>
      </c>
      <c r="H80" s="4">
        <v>19.411999999999999</v>
      </c>
      <c r="I80" s="4">
        <v>6.5519999999999996</v>
      </c>
      <c r="J80" s="4">
        <v>15.385999999999999</v>
      </c>
      <c r="K80" s="4">
        <v>1.9219999999999999</v>
      </c>
      <c r="L80" s="4">
        <v>0.94499999999999995</v>
      </c>
      <c r="M80" s="4">
        <v>2.5609999999999999</v>
      </c>
      <c r="N80" s="4">
        <v>13.783333333333299</v>
      </c>
      <c r="O80" s="4">
        <v>1.8093333333333299</v>
      </c>
      <c r="P80" s="4">
        <v>-2.9293947035271399</v>
      </c>
      <c r="Q80" s="6">
        <v>3.0941082158176E-20</v>
      </c>
      <c r="R80" s="6">
        <v>4.5061136004242502E-18</v>
      </c>
      <c r="S80" s="4" t="s">
        <v>6879</v>
      </c>
      <c r="T80" s="4" t="s">
        <v>6880</v>
      </c>
      <c r="U80" s="4" t="s">
        <v>37</v>
      </c>
      <c r="V80" s="4" t="s">
        <v>37</v>
      </c>
      <c r="W80" s="4" t="s">
        <v>37</v>
      </c>
      <c r="X80" s="4" t="s">
        <v>37</v>
      </c>
      <c r="Y80" s="4" t="s">
        <v>6881</v>
      </c>
      <c r="Z80" s="4" t="s">
        <v>37</v>
      </c>
      <c r="AA80" s="4" t="s">
        <v>6882</v>
      </c>
      <c r="AB80" s="4" t="s">
        <v>38</v>
      </c>
      <c r="AC80" s="4"/>
      <c r="AD80" s="4"/>
    </row>
    <row r="81" spans="1:30">
      <c r="A81" s="4" t="s">
        <v>312</v>
      </c>
      <c r="B81" s="4">
        <v>1368</v>
      </c>
      <c r="C81" s="4">
        <v>1253</v>
      </c>
      <c r="D81" s="4">
        <v>1059</v>
      </c>
      <c r="E81" s="4">
        <v>558</v>
      </c>
      <c r="F81" s="4">
        <v>419</v>
      </c>
      <c r="G81" s="4">
        <v>444</v>
      </c>
      <c r="H81" s="4">
        <v>15.576000000000001</v>
      </c>
      <c r="I81" s="4">
        <v>14.393000000000001</v>
      </c>
      <c r="J81" s="4">
        <v>13.42</v>
      </c>
      <c r="K81" s="4">
        <v>7.3730000000000002</v>
      </c>
      <c r="L81" s="4">
        <v>5.2430000000000003</v>
      </c>
      <c r="M81" s="4">
        <v>6.415</v>
      </c>
      <c r="N81" s="4">
        <v>14.462999999999999</v>
      </c>
      <c r="O81" s="4">
        <v>6.3436666666666701</v>
      </c>
      <c r="P81" s="4">
        <v>-1.1889779650536101</v>
      </c>
      <c r="Q81" s="6">
        <v>4.8930304415111898E-20</v>
      </c>
      <c r="R81" s="6">
        <v>6.9621636592490904E-18</v>
      </c>
      <c r="S81" s="4" t="s">
        <v>313</v>
      </c>
      <c r="T81" s="4" t="s">
        <v>314</v>
      </c>
      <c r="U81" s="4" t="s">
        <v>315</v>
      </c>
      <c r="V81" s="4" t="s">
        <v>316</v>
      </c>
      <c r="W81" s="4" t="s">
        <v>317</v>
      </c>
      <c r="X81" s="4" t="s">
        <v>318</v>
      </c>
      <c r="Y81" s="4" t="s">
        <v>319</v>
      </c>
      <c r="Z81" s="4" t="s">
        <v>320</v>
      </c>
      <c r="AA81" s="4" t="s">
        <v>321</v>
      </c>
      <c r="AB81" s="4" t="s">
        <v>38</v>
      </c>
      <c r="AC81" s="4"/>
      <c r="AD81" s="4"/>
    </row>
    <row r="82" spans="1:30">
      <c r="A82" s="4" t="s">
        <v>6883</v>
      </c>
      <c r="B82" s="4">
        <v>821</v>
      </c>
      <c r="C82" s="4">
        <v>761</v>
      </c>
      <c r="D82" s="4">
        <v>594</v>
      </c>
      <c r="E82" s="4">
        <v>280</v>
      </c>
      <c r="F82" s="4">
        <v>208</v>
      </c>
      <c r="G82" s="4">
        <v>246</v>
      </c>
      <c r="H82" s="4">
        <v>14.814</v>
      </c>
      <c r="I82" s="4">
        <v>13.845000000000001</v>
      </c>
      <c r="J82" s="4">
        <v>11.922000000000001</v>
      </c>
      <c r="K82" s="4">
        <v>5.86</v>
      </c>
      <c r="L82" s="4">
        <v>4.1219999999999999</v>
      </c>
      <c r="M82" s="4">
        <v>5.4379999999999997</v>
      </c>
      <c r="N82" s="4">
        <v>13.526999999999999</v>
      </c>
      <c r="O82" s="4">
        <v>5.14</v>
      </c>
      <c r="P82" s="4">
        <v>-1.39600165127744</v>
      </c>
      <c r="Q82" s="6">
        <v>5.7564555393736096E-20</v>
      </c>
      <c r="R82" s="6">
        <v>8.0976321729438503E-18</v>
      </c>
      <c r="S82" s="4" t="s">
        <v>6884</v>
      </c>
      <c r="T82" s="4" t="s">
        <v>6885</v>
      </c>
      <c r="U82" s="4" t="s">
        <v>37</v>
      </c>
      <c r="V82" s="4" t="s">
        <v>37</v>
      </c>
      <c r="W82" s="4" t="s">
        <v>37</v>
      </c>
      <c r="X82" s="4" t="s">
        <v>37</v>
      </c>
      <c r="Y82" s="4" t="s">
        <v>37</v>
      </c>
      <c r="Z82" s="4" t="s">
        <v>287</v>
      </c>
      <c r="AA82" s="4" t="s">
        <v>37</v>
      </c>
      <c r="AB82" s="4" t="s">
        <v>38</v>
      </c>
      <c r="AC82" s="4"/>
      <c r="AD82" s="4"/>
    </row>
    <row r="83" spans="1:30">
      <c r="A83" s="4" t="s">
        <v>6886</v>
      </c>
      <c r="B83" s="4">
        <v>3133</v>
      </c>
      <c r="C83" s="4">
        <v>2882</v>
      </c>
      <c r="D83" s="4">
        <v>2819</v>
      </c>
      <c r="E83" s="4">
        <v>1511</v>
      </c>
      <c r="F83" s="4">
        <v>1046</v>
      </c>
      <c r="G83" s="4">
        <v>1190</v>
      </c>
      <c r="H83" s="4">
        <v>66.316999999999993</v>
      </c>
      <c r="I83" s="4">
        <v>61.625999999999998</v>
      </c>
      <c r="J83" s="4">
        <v>66.478999999999999</v>
      </c>
      <c r="K83" s="4">
        <v>36.909999999999997</v>
      </c>
      <c r="L83" s="4">
        <v>24.236999999999998</v>
      </c>
      <c r="M83" s="4">
        <v>30.465</v>
      </c>
      <c r="N83" s="4">
        <v>64.807333333333304</v>
      </c>
      <c r="O83" s="4">
        <v>30.537333333333301</v>
      </c>
      <c r="P83" s="4">
        <v>-1.0855829872568801</v>
      </c>
      <c r="Q83" s="6">
        <v>6.07409900739982E-20</v>
      </c>
      <c r="R83" s="6">
        <v>8.4484574845620607E-18</v>
      </c>
      <c r="S83" s="4" t="s">
        <v>6887</v>
      </c>
      <c r="T83" s="4" t="s">
        <v>6888</v>
      </c>
      <c r="U83" s="4" t="s">
        <v>158</v>
      </c>
      <c r="V83" s="4" t="s">
        <v>856</v>
      </c>
      <c r="W83" s="4" t="s">
        <v>857</v>
      </c>
      <c r="X83" s="4" t="s">
        <v>4173</v>
      </c>
      <c r="Y83" s="4" t="s">
        <v>37</v>
      </c>
      <c r="Z83" s="4" t="s">
        <v>4174</v>
      </c>
      <c r="AA83" s="4" t="s">
        <v>139</v>
      </c>
      <c r="AB83" s="4" t="s">
        <v>38</v>
      </c>
      <c r="AC83" s="4"/>
      <c r="AD83" s="4"/>
    </row>
    <row r="84" spans="1:30">
      <c r="A84" s="4" t="s">
        <v>6889</v>
      </c>
      <c r="B84" s="4">
        <v>3676</v>
      </c>
      <c r="C84" s="4">
        <v>3296</v>
      </c>
      <c r="D84" s="4">
        <v>2779</v>
      </c>
      <c r="E84" s="4">
        <v>1552</v>
      </c>
      <c r="F84" s="4">
        <v>1127</v>
      </c>
      <c r="G84" s="4">
        <v>1356</v>
      </c>
      <c r="H84" s="4">
        <v>44.722999999999999</v>
      </c>
      <c r="I84" s="4">
        <v>40.366999999999997</v>
      </c>
      <c r="J84" s="4">
        <v>37.49</v>
      </c>
      <c r="K84" s="4">
        <v>21.856999999999999</v>
      </c>
      <c r="L84" s="4">
        <v>15.113</v>
      </c>
      <c r="M84" s="4">
        <v>20.184000000000001</v>
      </c>
      <c r="N84" s="4">
        <v>40.86</v>
      </c>
      <c r="O84" s="4">
        <v>19.0513333333333</v>
      </c>
      <c r="P84" s="4">
        <v>-1.1007972338552401</v>
      </c>
      <c r="Q84" s="6">
        <v>8.5322329115682699E-20</v>
      </c>
      <c r="R84" s="6">
        <v>1.17356123569226E-17</v>
      </c>
      <c r="S84" s="4" t="s">
        <v>6890</v>
      </c>
      <c r="T84" s="4" t="s">
        <v>6891</v>
      </c>
      <c r="U84" s="4" t="s">
        <v>37</v>
      </c>
      <c r="V84" s="4" t="s">
        <v>37</v>
      </c>
      <c r="W84" s="4" t="s">
        <v>37</v>
      </c>
      <c r="X84" s="4" t="s">
        <v>37</v>
      </c>
      <c r="Y84" s="4" t="s">
        <v>6892</v>
      </c>
      <c r="Z84" s="4" t="s">
        <v>3430</v>
      </c>
      <c r="AA84" s="4" t="s">
        <v>6893</v>
      </c>
      <c r="AB84" s="4" t="s">
        <v>38</v>
      </c>
      <c r="AC84" s="4"/>
      <c r="AD84" s="4"/>
    </row>
    <row r="85" spans="1:30">
      <c r="A85" s="4" t="s">
        <v>2208</v>
      </c>
      <c r="B85" s="4">
        <v>1023</v>
      </c>
      <c r="C85" s="4">
        <v>810</v>
      </c>
      <c r="D85" s="4">
        <v>595</v>
      </c>
      <c r="E85" s="4">
        <v>206</v>
      </c>
      <c r="F85" s="4">
        <v>207</v>
      </c>
      <c r="G85" s="4">
        <v>284</v>
      </c>
      <c r="H85" s="4">
        <v>15.946</v>
      </c>
      <c r="I85" s="4">
        <v>12.582000000000001</v>
      </c>
      <c r="J85" s="4">
        <v>10.116</v>
      </c>
      <c r="K85" s="4">
        <v>3.6659999999999999</v>
      </c>
      <c r="L85" s="4">
        <v>3.4279999999999999</v>
      </c>
      <c r="M85" s="4">
        <v>5.0170000000000003</v>
      </c>
      <c r="N85" s="4">
        <v>12.8813333333333</v>
      </c>
      <c r="O85" s="4">
        <v>4.0369999999999999</v>
      </c>
      <c r="P85" s="4">
        <v>-1.67392644110453</v>
      </c>
      <c r="Q85" s="6">
        <v>9.2477311911087905E-20</v>
      </c>
      <c r="R85" s="6">
        <v>1.25799631224984E-17</v>
      </c>
      <c r="S85" s="4" t="s">
        <v>2209</v>
      </c>
      <c r="T85" s="4" t="s">
        <v>2210</v>
      </c>
      <c r="U85" s="4" t="s">
        <v>2211</v>
      </c>
      <c r="V85" s="4" t="s">
        <v>2212</v>
      </c>
      <c r="W85" s="4" t="s">
        <v>2213</v>
      </c>
      <c r="X85" s="4" t="s">
        <v>2214</v>
      </c>
      <c r="Y85" s="4" t="s">
        <v>2215</v>
      </c>
      <c r="Z85" s="4" t="s">
        <v>2216</v>
      </c>
      <c r="AA85" s="4" t="s">
        <v>2217</v>
      </c>
      <c r="AB85" s="4" t="s">
        <v>2218</v>
      </c>
      <c r="AC85" s="4"/>
      <c r="AD85" s="4"/>
    </row>
    <row r="86" spans="1:30">
      <c r="A86" s="4" t="s">
        <v>6894</v>
      </c>
      <c r="B86" s="4">
        <v>1552</v>
      </c>
      <c r="C86" s="4">
        <v>1673</v>
      </c>
      <c r="D86" s="4">
        <v>1142</v>
      </c>
      <c r="E86" s="4">
        <v>608</v>
      </c>
      <c r="F86" s="4">
        <v>491</v>
      </c>
      <c r="G86" s="4">
        <v>549</v>
      </c>
      <c r="H86" s="4">
        <v>35.661000000000001</v>
      </c>
      <c r="I86" s="4">
        <v>38.716999999999999</v>
      </c>
      <c r="J86" s="4">
        <v>28.727</v>
      </c>
      <c r="K86" s="4">
        <v>16.954999999999998</v>
      </c>
      <c r="L86" s="4">
        <v>12.315</v>
      </c>
      <c r="M86" s="4">
        <v>15.032</v>
      </c>
      <c r="N86" s="4">
        <v>34.368333333333297</v>
      </c>
      <c r="O86" s="4">
        <v>14.767333333333299</v>
      </c>
      <c r="P86" s="4">
        <v>-1.21867056143974</v>
      </c>
      <c r="Q86" s="6">
        <v>9.4070221815958998E-20</v>
      </c>
      <c r="R86" s="6">
        <v>1.26575573463017E-17</v>
      </c>
      <c r="S86" s="4" t="s">
        <v>6895</v>
      </c>
      <c r="T86" s="4" t="s">
        <v>6896</v>
      </c>
      <c r="U86" s="4" t="s">
        <v>37</v>
      </c>
      <c r="V86" s="4" t="s">
        <v>37</v>
      </c>
      <c r="W86" s="4" t="s">
        <v>37</v>
      </c>
      <c r="X86" s="4" t="s">
        <v>37</v>
      </c>
      <c r="Y86" s="4" t="s">
        <v>6897</v>
      </c>
      <c r="Z86" s="4" t="s">
        <v>6898</v>
      </c>
      <c r="AA86" s="4" t="s">
        <v>6899</v>
      </c>
      <c r="AB86" s="4" t="s">
        <v>38</v>
      </c>
      <c r="AC86" s="4"/>
      <c r="AD86" s="4"/>
    </row>
    <row r="87" spans="1:30">
      <c r="A87" s="4" t="s">
        <v>6900</v>
      </c>
      <c r="B87" s="4">
        <v>7132</v>
      </c>
      <c r="C87" s="4">
        <v>7073</v>
      </c>
      <c r="D87" s="4">
        <v>6821</v>
      </c>
      <c r="E87" s="4">
        <v>3789</v>
      </c>
      <c r="F87" s="4">
        <v>2603</v>
      </c>
      <c r="G87" s="4">
        <v>2868</v>
      </c>
      <c r="H87" s="4">
        <v>116.15600000000001</v>
      </c>
      <c r="I87" s="4">
        <v>116.67400000000001</v>
      </c>
      <c r="J87" s="4">
        <v>123.417</v>
      </c>
      <c r="K87" s="4">
        <v>71.614000000000004</v>
      </c>
      <c r="L87" s="4">
        <v>46.905000000000001</v>
      </c>
      <c r="M87" s="4">
        <v>57.298999999999999</v>
      </c>
      <c r="N87" s="4">
        <v>118.749</v>
      </c>
      <c r="O87" s="4">
        <v>58.606000000000002</v>
      </c>
      <c r="P87" s="4">
        <v>-1.01879508596736</v>
      </c>
      <c r="Q87" s="6">
        <v>1.8770761053815599E-19</v>
      </c>
      <c r="R87" s="6">
        <v>2.4719494796296099E-17</v>
      </c>
      <c r="S87" s="4" t="s">
        <v>6901</v>
      </c>
      <c r="T87" s="4" t="s">
        <v>6902</v>
      </c>
      <c r="U87" s="4" t="s">
        <v>158</v>
      </c>
      <c r="V87" s="4" t="s">
        <v>1547</v>
      </c>
      <c r="W87" s="4" t="s">
        <v>6903</v>
      </c>
      <c r="X87" s="4" t="s">
        <v>6904</v>
      </c>
      <c r="Y87" s="4" t="s">
        <v>1111</v>
      </c>
      <c r="Z87" s="4" t="s">
        <v>353</v>
      </c>
      <c r="AA87" s="4" t="s">
        <v>354</v>
      </c>
      <c r="AB87" s="4" t="s">
        <v>38</v>
      </c>
      <c r="AC87" s="4"/>
      <c r="AD87" s="4"/>
    </row>
    <row r="88" spans="1:30">
      <c r="A88" s="4" t="s">
        <v>3350</v>
      </c>
      <c r="B88" s="4">
        <v>313</v>
      </c>
      <c r="C88" s="4">
        <v>318</v>
      </c>
      <c r="D88" s="4">
        <v>279</v>
      </c>
      <c r="E88" s="4">
        <v>80</v>
      </c>
      <c r="F88" s="4">
        <v>90</v>
      </c>
      <c r="G88" s="4">
        <v>91</v>
      </c>
      <c r="H88" s="4">
        <v>46.511000000000003</v>
      </c>
      <c r="I88" s="4">
        <v>47.673999999999999</v>
      </c>
      <c r="J88" s="4">
        <v>46.142000000000003</v>
      </c>
      <c r="K88" s="4">
        <v>13.795999999999999</v>
      </c>
      <c r="L88" s="4">
        <v>14.696999999999999</v>
      </c>
      <c r="M88" s="4">
        <v>16.574999999999999</v>
      </c>
      <c r="N88" s="4">
        <v>46.775666666666702</v>
      </c>
      <c r="O88" s="4">
        <v>15.0226666666667</v>
      </c>
      <c r="P88" s="4">
        <v>-1.6386172877960301</v>
      </c>
      <c r="Q88" s="6">
        <v>2.6134700014700198E-19</v>
      </c>
      <c r="R88" s="6">
        <v>3.4016448278919398E-17</v>
      </c>
      <c r="S88" s="4" t="s">
        <v>3351</v>
      </c>
      <c r="T88" s="4" t="s">
        <v>3352</v>
      </c>
      <c r="U88" s="4" t="s">
        <v>37</v>
      </c>
      <c r="V88" s="4" t="s">
        <v>37</v>
      </c>
      <c r="W88" s="4" t="s">
        <v>37</v>
      </c>
      <c r="X88" s="4" t="s">
        <v>37</v>
      </c>
      <c r="Y88" s="4" t="s">
        <v>37</v>
      </c>
      <c r="Z88" s="4" t="s">
        <v>37</v>
      </c>
      <c r="AA88" s="4" t="s">
        <v>37</v>
      </c>
      <c r="AB88" s="4" t="s">
        <v>38</v>
      </c>
      <c r="AC88" s="4"/>
      <c r="AD88" s="4"/>
    </row>
    <row r="89" spans="1:30">
      <c r="A89" s="4" t="s">
        <v>6905</v>
      </c>
      <c r="B89" s="4">
        <v>3416</v>
      </c>
      <c r="C89" s="4">
        <v>3481</v>
      </c>
      <c r="D89" s="4">
        <v>2671</v>
      </c>
      <c r="E89" s="4">
        <v>1574</v>
      </c>
      <c r="F89" s="4">
        <v>1189</v>
      </c>
      <c r="G89" s="4">
        <v>1277</v>
      </c>
      <c r="H89" s="4">
        <v>24.146000000000001</v>
      </c>
      <c r="I89" s="4">
        <v>24.824000000000002</v>
      </c>
      <c r="J89" s="4">
        <v>21.013000000000002</v>
      </c>
      <c r="K89" s="4">
        <v>12.912000000000001</v>
      </c>
      <c r="L89" s="4">
        <v>9.2360000000000007</v>
      </c>
      <c r="M89" s="4">
        <v>11.064</v>
      </c>
      <c r="N89" s="4">
        <v>23.327666666666701</v>
      </c>
      <c r="O89" s="4">
        <v>11.0706666666667</v>
      </c>
      <c r="P89" s="4">
        <v>-1.07529990731555</v>
      </c>
      <c r="Q89" s="6">
        <v>2.6379990587093201E-19</v>
      </c>
      <c r="R89" s="6">
        <v>3.4016448278919398E-17</v>
      </c>
      <c r="S89" s="4" t="s">
        <v>6906</v>
      </c>
      <c r="T89" s="4" t="s">
        <v>6907</v>
      </c>
      <c r="U89" s="4" t="s">
        <v>1140</v>
      </c>
      <c r="V89" s="4" t="s">
        <v>2496</v>
      </c>
      <c r="W89" s="4" t="s">
        <v>2497</v>
      </c>
      <c r="X89" s="4" t="s">
        <v>6908</v>
      </c>
      <c r="Y89" s="4" t="s">
        <v>6909</v>
      </c>
      <c r="Z89" s="4" t="s">
        <v>6910</v>
      </c>
      <c r="AA89" s="4" t="s">
        <v>6911</v>
      </c>
      <c r="AB89" s="4" t="s">
        <v>38</v>
      </c>
      <c r="AC89" s="4"/>
      <c r="AD89" s="4"/>
    </row>
    <row r="90" spans="1:30">
      <c r="A90" s="4" t="s">
        <v>6912</v>
      </c>
      <c r="B90" s="4">
        <v>4554</v>
      </c>
      <c r="C90" s="4">
        <v>4316</v>
      </c>
      <c r="D90" s="4">
        <v>3995</v>
      </c>
      <c r="E90" s="4">
        <v>2233</v>
      </c>
      <c r="F90" s="4">
        <v>1488</v>
      </c>
      <c r="G90" s="4">
        <v>1722</v>
      </c>
      <c r="H90" s="4">
        <v>74.945999999999998</v>
      </c>
      <c r="I90" s="4">
        <v>71.863</v>
      </c>
      <c r="J90" s="4">
        <v>73.210999999999999</v>
      </c>
      <c r="K90" s="4">
        <v>42.625</v>
      </c>
      <c r="L90" s="4">
        <v>26.94</v>
      </c>
      <c r="M90" s="4">
        <v>34.718000000000004</v>
      </c>
      <c r="N90" s="4">
        <v>73.34</v>
      </c>
      <c r="O90" s="4">
        <v>34.761000000000003</v>
      </c>
      <c r="P90" s="4">
        <v>-1.07713068003394</v>
      </c>
      <c r="Q90" s="6">
        <v>3.7226959196153099E-19</v>
      </c>
      <c r="R90" s="6">
        <v>4.7034381563052502E-17</v>
      </c>
      <c r="S90" s="4" t="s">
        <v>6913</v>
      </c>
      <c r="T90" s="4" t="s">
        <v>6913</v>
      </c>
      <c r="U90" s="4" t="s">
        <v>1140</v>
      </c>
      <c r="V90" s="4" t="s">
        <v>1398</v>
      </c>
      <c r="W90" s="4" t="s">
        <v>6075</v>
      </c>
      <c r="X90" s="4" t="s">
        <v>6914</v>
      </c>
      <c r="Y90" s="4" t="s">
        <v>1416</v>
      </c>
      <c r="Z90" s="4" t="s">
        <v>4139</v>
      </c>
      <c r="AA90" s="4" t="s">
        <v>37</v>
      </c>
      <c r="AB90" s="4" t="s">
        <v>38</v>
      </c>
      <c r="AC90" s="4"/>
      <c r="AD90" s="4"/>
    </row>
    <row r="91" spans="1:30">
      <c r="A91" s="4" t="s">
        <v>155</v>
      </c>
      <c r="B91" s="4">
        <v>13518</v>
      </c>
      <c r="C91" s="4">
        <v>9999</v>
      </c>
      <c r="D91" s="4">
        <v>8138</v>
      </c>
      <c r="E91" s="4">
        <v>4085</v>
      </c>
      <c r="F91" s="4">
        <v>4491</v>
      </c>
      <c r="G91" s="4">
        <v>3531</v>
      </c>
      <c r="H91" s="4">
        <v>2353.67</v>
      </c>
      <c r="I91" s="4">
        <v>1753.9359999999999</v>
      </c>
      <c r="J91" s="4">
        <v>1576.2329999999999</v>
      </c>
      <c r="K91" s="4">
        <v>823.50199999999995</v>
      </c>
      <c r="L91" s="4">
        <v>858.57899999999995</v>
      </c>
      <c r="M91" s="4">
        <v>752.83100000000002</v>
      </c>
      <c r="N91" s="4">
        <v>1894.6130000000001</v>
      </c>
      <c r="O91" s="4">
        <v>811.637333333333</v>
      </c>
      <c r="P91" s="4">
        <v>-1.2229960565873099</v>
      </c>
      <c r="Q91" s="6">
        <v>4.3384378133104304E-19</v>
      </c>
      <c r="R91" s="6">
        <v>5.42480017080503E-17</v>
      </c>
      <c r="S91" s="4" t="s">
        <v>156</v>
      </c>
      <c r="T91" s="4" t="s">
        <v>157</v>
      </c>
      <c r="U91" s="4" t="s">
        <v>158</v>
      </c>
      <c r="V91" s="4" t="s">
        <v>159</v>
      </c>
      <c r="W91" s="4" t="s">
        <v>160</v>
      </c>
      <c r="X91" s="4" t="s">
        <v>161</v>
      </c>
      <c r="Y91" s="4" t="s">
        <v>54</v>
      </c>
      <c r="Z91" s="4" t="s">
        <v>37</v>
      </c>
      <c r="AA91" s="4" t="s">
        <v>162</v>
      </c>
      <c r="AB91" s="4" t="s">
        <v>38</v>
      </c>
      <c r="AC91" s="4"/>
      <c r="AD91" s="4"/>
    </row>
    <row r="92" spans="1:30">
      <c r="A92" s="4" t="s">
        <v>6915</v>
      </c>
      <c r="B92" s="4">
        <v>3282</v>
      </c>
      <c r="C92" s="4">
        <v>3823</v>
      </c>
      <c r="D92" s="4">
        <v>3286</v>
      </c>
      <c r="E92" s="4">
        <v>1717</v>
      </c>
      <c r="F92" s="4">
        <v>1053</v>
      </c>
      <c r="G92" s="4">
        <v>1248</v>
      </c>
      <c r="H92" s="4">
        <v>53.335000000000001</v>
      </c>
      <c r="I92" s="4">
        <v>62.677999999999997</v>
      </c>
      <c r="J92" s="4">
        <v>59.432000000000002</v>
      </c>
      <c r="K92" s="4">
        <v>32.381999999999998</v>
      </c>
      <c r="L92" s="4">
        <v>18.805</v>
      </c>
      <c r="M92" s="4">
        <v>24.86</v>
      </c>
      <c r="N92" s="4">
        <v>58.481666666666698</v>
      </c>
      <c r="O92" s="4">
        <v>25.349</v>
      </c>
      <c r="P92" s="4">
        <v>-1.2060555921250899</v>
      </c>
      <c r="Q92" s="6">
        <v>5.5567435324046702E-19</v>
      </c>
      <c r="R92" s="6">
        <v>6.7944116997162604E-17</v>
      </c>
      <c r="S92" s="4" t="s">
        <v>6916</v>
      </c>
      <c r="T92" s="4" t="s">
        <v>6917</v>
      </c>
      <c r="U92" s="4" t="s">
        <v>6918</v>
      </c>
      <c r="V92" s="4" t="s">
        <v>6919</v>
      </c>
      <c r="W92" s="4" t="s">
        <v>6920</v>
      </c>
      <c r="X92" s="4" t="s">
        <v>6921</v>
      </c>
      <c r="Y92" s="4" t="s">
        <v>37</v>
      </c>
      <c r="Z92" s="4" t="s">
        <v>6922</v>
      </c>
      <c r="AA92" s="4" t="s">
        <v>6923</v>
      </c>
      <c r="AB92" s="4" t="s">
        <v>38</v>
      </c>
      <c r="AC92" s="4"/>
      <c r="AD92" s="4"/>
    </row>
    <row r="93" spans="1:30">
      <c r="A93" s="4" t="s">
        <v>4592</v>
      </c>
      <c r="B93" s="4">
        <v>531</v>
      </c>
      <c r="C93" s="4">
        <v>432</v>
      </c>
      <c r="D93" s="4">
        <v>468</v>
      </c>
      <c r="E93" s="4">
        <v>170</v>
      </c>
      <c r="F93" s="4">
        <v>152</v>
      </c>
      <c r="G93" s="4">
        <v>178</v>
      </c>
      <c r="H93" s="4">
        <v>9.1780000000000008</v>
      </c>
      <c r="I93" s="4">
        <v>8.1829999999999998</v>
      </c>
      <c r="J93" s="4">
        <v>9.0050000000000008</v>
      </c>
      <c r="K93" s="4">
        <v>3.8119999999999998</v>
      </c>
      <c r="L93" s="4">
        <v>3.1779999999999999</v>
      </c>
      <c r="M93" s="4">
        <v>4.1779999999999999</v>
      </c>
      <c r="N93" s="4">
        <v>8.7886666666666695</v>
      </c>
      <c r="O93" s="4">
        <v>3.7226666666666701</v>
      </c>
      <c r="P93" s="4">
        <v>-1.23930786910482</v>
      </c>
      <c r="Q93" s="6">
        <v>5.5984327762424997E-19</v>
      </c>
      <c r="R93" s="6">
        <v>6.7944116997162604E-17</v>
      </c>
      <c r="S93" s="4" t="s">
        <v>4593</v>
      </c>
      <c r="T93" s="4" t="s">
        <v>4594</v>
      </c>
      <c r="U93" s="4" t="s">
        <v>37</v>
      </c>
      <c r="V93" s="4" t="s">
        <v>37</v>
      </c>
      <c r="W93" s="4" t="s">
        <v>37</v>
      </c>
      <c r="X93" s="4" t="s">
        <v>37</v>
      </c>
      <c r="Y93" s="4" t="s">
        <v>4595</v>
      </c>
      <c r="Z93" s="4" t="s">
        <v>4596</v>
      </c>
      <c r="AA93" s="4" t="s">
        <v>4597</v>
      </c>
      <c r="AB93" s="4" t="s">
        <v>4598</v>
      </c>
      <c r="AC93" s="4"/>
      <c r="AD93" s="4"/>
    </row>
    <row r="94" spans="1:30">
      <c r="A94" s="4" t="s">
        <v>6924</v>
      </c>
      <c r="B94" s="4">
        <v>1118</v>
      </c>
      <c r="C94" s="4">
        <v>1123</v>
      </c>
      <c r="D94" s="4">
        <v>877</v>
      </c>
      <c r="E94" s="4">
        <v>446</v>
      </c>
      <c r="F94" s="4">
        <v>280</v>
      </c>
      <c r="G94" s="4">
        <v>265</v>
      </c>
      <c r="H94" s="4">
        <v>12.154999999999999</v>
      </c>
      <c r="I94" s="4">
        <v>12.204000000000001</v>
      </c>
      <c r="J94" s="4">
        <v>10.516</v>
      </c>
      <c r="K94" s="4">
        <v>5.5910000000000002</v>
      </c>
      <c r="L94" s="4">
        <v>3.34</v>
      </c>
      <c r="M94" s="4">
        <v>3.504</v>
      </c>
      <c r="N94" s="4">
        <v>11.625</v>
      </c>
      <c r="O94" s="4">
        <v>4.1449999999999996</v>
      </c>
      <c r="P94" s="4">
        <v>-1.4877867093870101</v>
      </c>
      <c r="Q94" s="6">
        <v>6.1029404267317797E-19</v>
      </c>
      <c r="R94" s="6">
        <v>7.3347863633507395E-17</v>
      </c>
      <c r="S94" s="4" t="s">
        <v>6925</v>
      </c>
      <c r="T94" s="4" t="s">
        <v>6925</v>
      </c>
      <c r="U94" s="4" t="s">
        <v>37</v>
      </c>
      <c r="V94" s="4" t="s">
        <v>37</v>
      </c>
      <c r="W94" s="4" t="s">
        <v>37</v>
      </c>
      <c r="X94" s="4" t="s">
        <v>37</v>
      </c>
      <c r="Y94" s="4" t="s">
        <v>6926</v>
      </c>
      <c r="Z94" s="4" t="s">
        <v>1689</v>
      </c>
      <c r="AA94" s="4" t="s">
        <v>3061</v>
      </c>
      <c r="AB94" s="4" t="s">
        <v>38</v>
      </c>
      <c r="AC94" s="4"/>
      <c r="AD94" s="4"/>
    </row>
    <row r="95" spans="1:30">
      <c r="A95" s="4" t="s">
        <v>6927</v>
      </c>
      <c r="B95" s="4">
        <v>1086</v>
      </c>
      <c r="C95" s="4">
        <v>1276</v>
      </c>
      <c r="D95" s="4">
        <v>988</v>
      </c>
      <c r="E95" s="4">
        <v>518</v>
      </c>
      <c r="F95" s="4">
        <v>409</v>
      </c>
      <c r="G95" s="4">
        <v>425</v>
      </c>
      <c r="H95" s="4">
        <v>18.41</v>
      </c>
      <c r="I95" s="4">
        <v>21.838999999999999</v>
      </c>
      <c r="J95" s="4">
        <v>18.655000000000001</v>
      </c>
      <c r="K95" s="4">
        <v>10.191000000000001</v>
      </c>
      <c r="L95" s="4">
        <v>7.6289999999999996</v>
      </c>
      <c r="M95" s="4">
        <v>8.8309999999999995</v>
      </c>
      <c r="N95" s="4">
        <v>19.6346666666667</v>
      </c>
      <c r="O95" s="4">
        <v>8.8836666666666702</v>
      </c>
      <c r="P95" s="4">
        <v>-1.1441759397559901</v>
      </c>
      <c r="Q95" s="6">
        <v>6.4456678558524299E-19</v>
      </c>
      <c r="R95" s="6">
        <v>7.6722040757305096E-17</v>
      </c>
      <c r="S95" s="4" t="s">
        <v>6928</v>
      </c>
      <c r="T95" s="4" t="s">
        <v>6929</v>
      </c>
      <c r="U95" s="4" t="s">
        <v>79</v>
      </c>
      <c r="V95" s="4" t="s">
        <v>895</v>
      </c>
      <c r="W95" s="4" t="s">
        <v>896</v>
      </c>
      <c r="X95" s="4" t="s">
        <v>6930</v>
      </c>
      <c r="Y95" s="4" t="s">
        <v>6931</v>
      </c>
      <c r="Z95" s="4" t="s">
        <v>6932</v>
      </c>
      <c r="AA95" s="4" t="s">
        <v>6933</v>
      </c>
      <c r="AB95" s="4" t="s">
        <v>38</v>
      </c>
      <c r="AC95" s="4"/>
      <c r="AD95" s="4"/>
    </row>
    <row r="96" spans="1:30">
      <c r="A96" s="4" t="s">
        <v>6934</v>
      </c>
      <c r="B96" s="4">
        <v>661</v>
      </c>
      <c r="C96" s="4">
        <v>686</v>
      </c>
      <c r="D96" s="4">
        <v>694</v>
      </c>
      <c r="E96" s="4">
        <v>306</v>
      </c>
      <c r="F96" s="4">
        <v>222</v>
      </c>
      <c r="G96" s="4">
        <v>252</v>
      </c>
      <c r="H96" s="4">
        <v>26.026</v>
      </c>
      <c r="I96" s="4">
        <v>27.25</v>
      </c>
      <c r="J96" s="4">
        <v>30.411999999999999</v>
      </c>
      <c r="K96" s="4">
        <v>13.983000000000001</v>
      </c>
      <c r="L96" s="4">
        <v>9.6059999999999999</v>
      </c>
      <c r="M96" s="4">
        <v>12.162000000000001</v>
      </c>
      <c r="N96" s="4">
        <v>27.896000000000001</v>
      </c>
      <c r="O96" s="4">
        <v>11.917</v>
      </c>
      <c r="P96" s="4">
        <v>-1.2270371735157399</v>
      </c>
      <c r="Q96" s="6">
        <v>6.7258500969504399E-19</v>
      </c>
      <c r="R96" s="6">
        <v>7.9294569857285195E-17</v>
      </c>
      <c r="S96" s="4" t="s">
        <v>6935</v>
      </c>
      <c r="T96" s="4" t="s">
        <v>6936</v>
      </c>
      <c r="U96" s="4" t="s">
        <v>37</v>
      </c>
      <c r="V96" s="4" t="s">
        <v>37</v>
      </c>
      <c r="W96" s="4" t="s">
        <v>37</v>
      </c>
      <c r="X96" s="4" t="s">
        <v>37</v>
      </c>
      <c r="Y96" s="4" t="s">
        <v>329</v>
      </c>
      <c r="Z96" s="4" t="s">
        <v>37</v>
      </c>
      <c r="AA96" s="4" t="s">
        <v>3174</v>
      </c>
      <c r="AB96" s="4" t="s">
        <v>38</v>
      </c>
      <c r="AC96" s="4"/>
      <c r="AD96" s="4"/>
    </row>
    <row r="97" spans="1:30">
      <c r="A97" s="4" t="s">
        <v>6937</v>
      </c>
      <c r="B97" s="4">
        <v>175937</v>
      </c>
      <c r="C97" s="4">
        <v>186774</v>
      </c>
      <c r="D97" s="4">
        <v>155738</v>
      </c>
      <c r="E97" s="4">
        <v>89381</v>
      </c>
      <c r="F97" s="4">
        <v>55770</v>
      </c>
      <c r="G97" s="4">
        <v>58557</v>
      </c>
      <c r="H97" s="4">
        <v>4060.93</v>
      </c>
      <c r="I97" s="4">
        <v>4349.37</v>
      </c>
      <c r="J97" s="4">
        <v>4000.8119999999999</v>
      </c>
      <c r="K97" s="4">
        <v>2394.2660000000001</v>
      </c>
      <c r="L97" s="4">
        <v>1414.6420000000001</v>
      </c>
      <c r="M97" s="4">
        <v>1656.759</v>
      </c>
      <c r="N97" s="4">
        <v>4137.03733333333</v>
      </c>
      <c r="O97" s="4">
        <v>1821.8889999999999</v>
      </c>
      <c r="P97" s="4">
        <v>-1.1831629122554499</v>
      </c>
      <c r="Q97" s="6">
        <v>7.0233914888420101E-19</v>
      </c>
      <c r="R97" s="6">
        <v>8.2021286075825702E-17</v>
      </c>
      <c r="S97" s="4" t="s">
        <v>6938</v>
      </c>
      <c r="T97" s="4" t="s">
        <v>6939</v>
      </c>
      <c r="U97" s="4" t="s">
        <v>37</v>
      </c>
      <c r="V97" s="4" t="s">
        <v>37</v>
      </c>
      <c r="W97" s="4" t="s">
        <v>37</v>
      </c>
      <c r="X97" s="4" t="s">
        <v>37</v>
      </c>
      <c r="Y97" s="4" t="s">
        <v>703</v>
      </c>
      <c r="Z97" s="4" t="s">
        <v>6940</v>
      </c>
      <c r="AA97" s="4" t="s">
        <v>6941</v>
      </c>
      <c r="AB97" s="4" t="s">
        <v>38</v>
      </c>
      <c r="AC97" s="4"/>
      <c r="AD97" s="4"/>
    </row>
    <row r="98" spans="1:30">
      <c r="A98" s="4" t="s">
        <v>6942</v>
      </c>
      <c r="B98" s="4">
        <v>589</v>
      </c>
      <c r="C98" s="4">
        <v>707</v>
      </c>
      <c r="D98" s="4">
        <v>588</v>
      </c>
      <c r="E98" s="4">
        <v>268</v>
      </c>
      <c r="F98" s="4">
        <v>217</v>
      </c>
      <c r="G98" s="4">
        <v>226</v>
      </c>
      <c r="H98" s="4">
        <v>6.9550000000000001</v>
      </c>
      <c r="I98" s="4">
        <v>8.4220000000000006</v>
      </c>
      <c r="J98" s="4">
        <v>7.7149999999999999</v>
      </c>
      <c r="K98" s="4">
        <v>3.6720000000000002</v>
      </c>
      <c r="L98" s="4">
        <v>2.8159999999999998</v>
      </c>
      <c r="M98" s="4">
        <v>3.2709999999999999</v>
      </c>
      <c r="N98" s="4">
        <v>7.6973333333333303</v>
      </c>
      <c r="O98" s="4">
        <v>3.2530000000000001</v>
      </c>
      <c r="P98" s="4">
        <v>-1.2425879022455</v>
      </c>
      <c r="Q98" s="6">
        <v>1.4812921817274601E-18</v>
      </c>
      <c r="R98" s="6">
        <v>1.71373045958918E-16</v>
      </c>
      <c r="S98" s="4" t="s">
        <v>6943</v>
      </c>
      <c r="T98" s="4" t="s">
        <v>6943</v>
      </c>
      <c r="U98" s="4" t="s">
        <v>37</v>
      </c>
      <c r="V98" s="4" t="s">
        <v>37</v>
      </c>
      <c r="W98" s="4" t="s">
        <v>37</v>
      </c>
      <c r="X98" s="4" t="s">
        <v>37</v>
      </c>
      <c r="Y98" s="4" t="s">
        <v>6944</v>
      </c>
      <c r="Z98" s="4" t="s">
        <v>6945</v>
      </c>
      <c r="AA98" s="4" t="s">
        <v>6946</v>
      </c>
      <c r="AB98" s="4" t="s">
        <v>38</v>
      </c>
      <c r="AC98" s="4"/>
      <c r="AD98" s="4"/>
    </row>
    <row r="99" spans="1:30">
      <c r="A99" s="4" t="s">
        <v>6947</v>
      </c>
      <c r="B99" s="4">
        <v>859</v>
      </c>
      <c r="C99" s="4">
        <v>773</v>
      </c>
      <c r="D99" s="4">
        <v>606</v>
      </c>
      <c r="E99" s="4">
        <v>308</v>
      </c>
      <c r="F99" s="4">
        <v>229</v>
      </c>
      <c r="G99" s="4">
        <v>229</v>
      </c>
      <c r="H99" s="4">
        <v>8.6920000000000002</v>
      </c>
      <c r="I99" s="4">
        <v>7.8970000000000002</v>
      </c>
      <c r="J99" s="4">
        <v>6.8410000000000002</v>
      </c>
      <c r="K99" s="4">
        <v>3.7050000000000001</v>
      </c>
      <c r="L99" s="4">
        <v>2.5739999999999998</v>
      </c>
      <c r="M99" s="4">
        <v>2.827</v>
      </c>
      <c r="N99" s="4">
        <v>7.81</v>
      </c>
      <c r="O99" s="4">
        <v>3.0353333333333299</v>
      </c>
      <c r="P99" s="4">
        <v>-1.3634675897313</v>
      </c>
      <c r="Q99" s="6">
        <v>1.59894653691865E-18</v>
      </c>
      <c r="R99" s="6">
        <v>1.8327184426403701E-16</v>
      </c>
      <c r="S99" s="4" t="s">
        <v>6948</v>
      </c>
      <c r="T99" s="4" t="s">
        <v>6949</v>
      </c>
      <c r="U99" s="4" t="s">
        <v>79</v>
      </c>
      <c r="V99" s="4" t="s">
        <v>80</v>
      </c>
      <c r="W99" s="4" t="s">
        <v>2147</v>
      </c>
      <c r="X99" s="4" t="s">
        <v>6950</v>
      </c>
      <c r="Y99" s="4" t="s">
        <v>6951</v>
      </c>
      <c r="Z99" s="4" t="s">
        <v>6952</v>
      </c>
      <c r="AA99" s="4" t="s">
        <v>6953</v>
      </c>
      <c r="AB99" s="4" t="s">
        <v>38</v>
      </c>
      <c r="AC99" s="4"/>
      <c r="AD99" s="4"/>
    </row>
    <row r="100" spans="1:30">
      <c r="A100" s="4" t="s">
        <v>6954</v>
      </c>
      <c r="B100" s="4">
        <v>629</v>
      </c>
      <c r="C100" s="4">
        <v>596</v>
      </c>
      <c r="D100" s="4">
        <v>625</v>
      </c>
      <c r="E100" s="4">
        <v>271</v>
      </c>
      <c r="F100" s="4">
        <v>235</v>
      </c>
      <c r="G100" s="4">
        <v>252</v>
      </c>
      <c r="H100" s="4">
        <v>9.17</v>
      </c>
      <c r="I100" s="4">
        <v>8.609</v>
      </c>
      <c r="J100" s="4">
        <v>10.115</v>
      </c>
      <c r="K100" s="4">
        <v>4.45</v>
      </c>
      <c r="L100" s="4">
        <v>3.859</v>
      </c>
      <c r="M100" s="4">
        <v>4.5250000000000004</v>
      </c>
      <c r="N100" s="4">
        <v>9.298</v>
      </c>
      <c r="O100" s="4">
        <v>4.2779999999999996</v>
      </c>
      <c r="P100" s="4">
        <v>-1.11998394335392</v>
      </c>
      <c r="Q100" s="6">
        <v>1.6640631358251799E-18</v>
      </c>
      <c r="R100" s="6">
        <v>1.8898566567321001E-16</v>
      </c>
      <c r="S100" s="4" t="s">
        <v>6955</v>
      </c>
      <c r="T100" s="4" t="s">
        <v>6956</v>
      </c>
      <c r="U100" s="4" t="s">
        <v>79</v>
      </c>
      <c r="V100" s="4" t="s">
        <v>80</v>
      </c>
      <c r="W100" s="4" t="s">
        <v>2147</v>
      </c>
      <c r="X100" s="4" t="s">
        <v>6957</v>
      </c>
      <c r="Y100" s="4" t="s">
        <v>6958</v>
      </c>
      <c r="Z100" s="4" t="s">
        <v>6959</v>
      </c>
      <c r="AA100" s="4" t="s">
        <v>6960</v>
      </c>
      <c r="AB100" s="4" t="s">
        <v>38</v>
      </c>
      <c r="AC100" s="4"/>
      <c r="AD100" s="4"/>
    </row>
    <row r="101" spans="1:30">
      <c r="A101" s="4" t="s">
        <v>6961</v>
      </c>
      <c r="B101" s="4">
        <v>1209</v>
      </c>
      <c r="C101" s="4">
        <v>1095</v>
      </c>
      <c r="D101" s="4">
        <v>836</v>
      </c>
      <c r="E101" s="4">
        <v>448</v>
      </c>
      <c r="F101" s="4">
        <v>364</v>
      </c>
      <c r="G101" s="4">
        <v>384</v>
      </c>
      <c r="H101" s="4">
        <v>12.766999999999999</v>
      </c>
      <c r="I101" s="4">
        <v>11.477</v>
      </c>
      <c r="J101" s="4">
        <v>9.66</v>
      </c>
      <c r="K101" s="4">
        <v>5.4189999999999996</v>
      </c>
      <c r="L101" s="4">
        <v>4.1589999999999998</v>
      </c>
      <c r="M101" s="4">
        <v>4.9050000000000002</v>
      </c>
      <c r="N101" s="4">
        <v>11.3013333333333</v>
      </c>
      <c r="O101" s="4">
        <v>4.8276666666666701</v>
      </c>
      <c r="P101" s="4">
        <v>-1.2270950204545501</v>
      </c>
      <c r="Q101" s="6">
        <v>2.07940468605785E-18</v>
      </c>
      <c r="R101" s="6">
        <v>2.3190045593432498E-16</v>
      </c>
      <c r="S101" s="4" t="s">
        <v>6962</v>
      </c>
      <c r="T101" s="4" t="s">
        <v>6963</v>
      </c>
      <c r="U101" s="4" t="s">
        <v>37</v>
      </c>
      <c r="V101" s="4" t="s">
        <v>37</v>
      </c>
      <c r="W101" s="4" t="s">
        <v>37</v>
      </c>
      <c r="X101" s="4" t="s">
        <v>37</v>
      </c>
      <c r="Y101" s="4" t="s">
        <v>6964</v>
      </c>
      <c r="Z101" s="4" t="s">
        <v>6965</v>
      </c>
      <c r="AA101" s="4" t="s">
        <v>6966</v>
      </c>
      <c r="AB101" s="4" t="s">
        <v>38</v>
      </c>
      <c r="AC101" s="4"/>
      <c r="AD101" s="4"/>
    </row>
    <row r="102" spans="1:30">
      <c r="A102" s="4" t="s">
        <v>2780</v>
      </c>
      <c r="B102" s="4">
        <v>1709</v>
      </c>
      <c r="C102" s="4">
        <v>1236</v>
      </c>
      <c r="D102" s="4">
        <v>998</v>
      </c>
      <c r="E102" s="4">
        <v>380</v>
      </c>
      <c r="F102" s="4">
        <v>402</v>
      </c>
      <c r="G102" s="4">
        <v>517</v>
      </c>
      <c r="H102" s="4">
        <v>77.034000000000006</v>
      </c>
      <c r="I102" s="4">
        <v>56.207999999999998</v>
      </c>
      <c r="J102" s="4">
        <v>50.067999999999998</v>
      </c>
      <c r="K102" s="4">
        <v>19.879000000000001</v>
      </c>
      <c r="L102" s="4">
        <v>19.913</v>
      </c>
      <c r="M102" s="4">
        <v>28.565999999999999</v>
      </c>
      <c r="N102" s="4">
        <v>61.103333333333303</v>
      </c>
      <c r="O102" s="4">
        <v>22.786000000000001</v>
      </c>
      <c r="P102" s="4">
        <v>-1.42310339773781</v>
      </c>
      <c r="Q102" s="6">
        <v>2.2785463886059398E-18</v>
      </c>
      <c r="R102" s="6">
        <v>2.4961173225268102E-16</v>
      </c>
      <c r="S102" s="4" t="s">
        <v>38</v>
      </c>
      <c r="T102" s="4" t="s">
        <v>2781</v>
      </c>
      <c r="U102" s="4" t="s">
        <v>37</v>
      </c>
      <c r="V102" s="4" t="s">
        <v>37</v>
      </c>
      <c r="W102" s="4" t="s">
        <v>37</v>
      </c>
      <c r="X102" s="4" t="s">
        <v>37</v>
      </c>
      <c r="Y102" s="4" t="s">
        <v>37</v>
      </c>
      <c r="Z102" s="4" t="s">
        <v>37</v>
      </c>
      <c r="AA102" s="4" t="s">
        <v>37</v>
      </c>
      <c r="AB102" s="4" t="s">
        <v>38</v>
      </c>
      <c r="AC102" s="4"/>
      <c r="AD102" s="4"/>
    </row>
    <row r="103" spans="1:30">
      <c r="A103" s="4" t="s">
        <v>3295</v>
      </c>
      <c r="B103" s="4">
        <v>436</v>
      </c>
      <c r="C103" s="4">
        <v>441</v>
      </c>
      <c r="D103" s="4">
        <v>360</v>
      </c>
      <c r="E103" s="4">
        <v>150</v>
      </c>
      <c r="F103" s="4">
        <v>120</v>
      </c>
      <c r="G103" s="4">
        <v>137</v>
      </c>
      <c r="H103" s="4">
        <v>3.649</v>
      </c>
      <c r="I103" s="4">
        <v>3.7240000000000002</v>
      </c>
      <c r="J103" s="4">
        <v>3.355</v>
      </c>
      <c r="K103" s="4">
        <v>1.4570000000000001</v>
      </c>
      <c r="L103" s="4">
        <v>1.1020000000000001</v>
      </c>
      <c r="M103" s="4">
        <v>1.405</v>
      </c>
      <c r="N103" s="4">
        <v>3.5760000000000001</v>
      </c>
      <c r="O103" s="4">
        <v>1.3213333333333299</v>
      </c>
      <c r="P103" s="4">
        <v>-1.43635227471799</v>
      </c>
      <c r="Q103" s="6">
        <v>2.3401342703361899E-18</v>
      </c>
      <c r="R103" s="6">
        <v>2.5410984326747102E-16</v>
      </c>
      <c r="S103" s="4" t="s">
        <v>3296</v>
      </c>
      <c r="T103" s="4" t="s">
        <v>3297</v>
      </c>
      <c r="U103" s="4" t="s">
        <v>79</v>
      </c>
      <c r="V103" s="4" t="s">
        <v>80</v>
      </c>
      <c r="W103" s="4" t="s">
        <v>3298</v>
      </c>
      <c r="X103" s="4" t="s">
        <v>3299</v>
      </c>
      <c r="Y103" s="4" t="s">
        <v>3300</v>
      </c>
      <c r="Z103" s="4" t="s">
        <v>3301</v>
      </c>
      <c r="AA103" s="4" t="s">
        <v>3302</v>
      </c>
      <c r="AB103" s="4" t="s">
        <v>38</v>
      </c>
      <c r="AC103" s="4"/>
      <c r="AD103" s="4"/>
    </row>
    <row r="104" spans="1:30">
      <c r="A104" s="4" t="s">
        <v>6967</v>
      </c>
      <c r="B104" s="4">
        <v>2946</v>
      </c>
      <c r="C104" s="4">
        <v>2854</v>
      </c>
      <c r="D104" s="4">
        <v>1885</v>
      </c>
      <c r="E104" s="4">
        <v>1094</v>
      </c>
      <c r="F104" s="4">
        <v>971</v>
      </c>
      <c r="G104" s="4">
        <v>923</v>
      </c>
      <c r="H104" s="4">
        <v>15.704000000000001</v>
      </c>
      <c r="I104" s="4">
        <v>15.243</v>
      </c>
      <c r="J104" s="4">
        <v>10.994</v>
      </c>
      <c r="K104" s="4">
        <v>6.7370000000000001</v>
      </c>
      <c r="L104" s="4">
        <v>5.5940000000000003</v>
      </c>
      <c r="M104" s="4">
        <v>5.8849999999999998</v>
      </c>
      <c r="N104" s="4">
        <v>13.9803333333333</v>
      </c>
      <c r="O104" s="4">
        <v>6.0720000000000001</v>
      </c>
      <c r="P104" s="4">
        <v>-1.2031550634606301</v>
      </c>
      <c r="Q104" s="6">
        <v>2.3864577466929701E-18</v>
      </c>
      <c r="R104" s="6">
        <v>2.5546132047228E-16</v>
      </c>
      <c r="S104" s="4" t="s">
        <v>6968</v>
      </c>
      <c r="T104" s="4" t="s">
        <v>6969</v>
      </c>
      <c r="U104" s="4" t="s">
        <v>37</v>
      </c>
      <c r="V104" s="4" t="s">
        <v>37</v>
      </c>
      <c r="W104" s="4" t="s">
        <v>37</v>
      </c>
      <c r="X104" s="4" t="s">
        <v>37</v>
      </c>
      <c r="Y104" s="4" t="s">
        <v>6970</v>
      </c>
      <c r="Z104" s="4" t="s">
        <v>6971</v>
      </c>
      <c r="AA104" s="4" t="s">
        <v>6972</v>
      </c>
      <c r="AB104" s="4" t="s">
        <v>38</v>
      </c>
      <c r="AC104" s="4"/>
      <c r="AD104" s="4"/>
    </row>
    <row r="105" spans="1:30">
      <c r="A105" s="4" t="s">
        <v>6973</v>
      </c>
      <c r="B105" s="4">
        <v>1037</v>
      </c>
      <c r="C105" s="4">
        <v>1126</v>
      </c>
      <c r="D105" s="4">
        <v>874</v>
      </c>
      <c r="E105" s="4">
        <v>452</v>
      </c>
      <c r="F105" s="4">
        <v>407</v>
      </c>
      <c r="G105" s="4">
        <v>441</v>
      </c>
      <c r="H105" s="4">
        <v>13.965999999999999</v>
      </c>
      <c r="I105" s="4">
        <v>15.292</v>
      </c>
      <c r="J105" s="4">
        <v>13.032</v>
      </c>
      <c r="K105" s="4">
        <v>7.0350000000000001</v>
      </c>
      <c r="L105" s="4">
        <v>6.0359999999999996</v>
      </c>
      <c r="M105" s="4">
        <v>7.4009999999999998</v>
      </c>
      <c r="N105" s="4">
        <v>14.0966666666667</v>
      </c>
      <c r="O105" s="4">
        <v>6.8239999999999998</v>
      </c>
      <c r="P105" s="4">
        <v>-1.0466645078767201</v>
      </c>
      <c r="Q105" s="6">
        <v>2.4533776740526799E-18</v>
      </c>
      <c r="R105" s="6">
        <v>2.59575745530754E-16</v>
      </c>
      <c r="S105" s="4" t="s">
        <v>6974</v>
      </c>
      <c r="T105" s="4" t="s">
        <v>6975</v>
      </c>
      <c r="U105" s="4" t="s">
        <v>158</v>
      </c>
      <c r="V105" s="4" t="s">
        <v>856</v>
      </c>
      <c r="W105" s="4" t="s">
        <v>6976</v>
      </c>
      <c r="X105" s="4" t="s">
        <v>6977</v>
      </c>
      <c r="Y105" s="4" t="s">
        <v>6978</v>
      </c>
      <c r="Z105" s="4" t="s">
        <v>6979</v>
      </c>
      <c r="AA105" s="4" t="s">
        <v>6980</v>
      </c>
      <c r="AB105" s="4" t="s">
        <v>38</v>
      </c>
      <c r="AC105" s="4"/>
      <c r="AD105" s="4"/>
    </row>
    <row r="106" spans="1:30">
      <c r="A106" s="4" t="s">
        <v>6981</v>
      </c>
      <c r="B106" s="4">
        <v>533</v>
      </c>
      <c r="C106" s="4">
        <v>629</v>
      </c>
      <c r="D106" s="4">
        <v>429</v>
      </c>
      <c r="E106" s="4">
        <v>188</v>
      </c>
      <c r="F106" s="4">
        <v>164</v>
      </c>
      <c r="G106" s="4">
        <v>180</v>
      </c>
      <c r="H106" s="4">
        <v>4.9889999999999999</v>
      </c>
      <c r="I106" s="4">
        <v>5.9870000000000001</v>
      </c>
      <c r="J106" s="4">
        <v>4.601</v>
      </c>
      <c r="K106" s="4">
        <v>2.1120000000000001</v>
      </c>
      <c r="L106" s="4">
        <v>1.68</v>
      </c>
      <c r="M106" s="4">
        <v>2.11</v>
      </c>
      <c r="N106" s="4">
        <v>5.1923333333333304</v>
      </c>
      <c r="O106" s="4">
        <v>1.96733333333333</v>
      </c>
      <c r="P106" s="4">
        <v>-1.4001415832633399</v>
      </c>
      <c r="Q106" s="6">
        <v>2.77212456205073E-18</v>
      </c>
      <c r="R106" s="6">
        <v>2.9081466062394898E-16</v>
      </c>
      <c r="S106" s="4" t="s">
        <v>6982</v>
      </c>
      <c r="T106" s="4" t="s">
        <v>6983</v>
      </c>
      <c r="U106" s="4" t="s">
        <v>315</v>
      </c>
      <c r="V106" s="4" t="s">
        <v>806</v>
      </c>
      <c r="W106" s="4" t="s">
        <v>807</v>
      </c>
      <c r="X106" s="4" t="s">
        <v>6984</v>
      </c>
      <c r="Y106" s="4" t="s">
        <v>6985</v>
      </c>
      <c r="Z106" s="4" t="s">
        <v>6986</v>
      </c>
      <c r="AA106" s="4" t="s">
        <v>6987</v>
      </c>
      <c r="AB106" s="4" t="s">
        <v>38</v>
      </c>
      <c r="AC106" s="4"/>
      <c r="AD106" s="4"/>
    </row>
    <row r="107" spans="1:30">
      <c r="A107" s="4" t="s">
        <v>6988</v>
      </c>
      <c r="B107" s="4">
        <v>1310</v>
      </c>
      <c r="C107" s="4">
        <v>1230</v>
      </c>
      <c r="D107" s="4">
        <v>1032</v>
      </c>
      <c r="E107" s="4">
        <v>573</v>
      </c>
      <c r="F107" s="4">
        <v>495</v>
      </c>
      <c r="G107" s="4">
        <v>468</v>
      </c>
      <c r="H107" s="4">
        <v>11.856</v>
      </c>
      <c r="I107" s="4">
        <v>10.962999999999999</v>
      </c>
      <c r="J107" s="4">
        <v>10.494999999999999</v>
      </c>
      <c r="K107" s="4">
        <v>6.1040000000000001</v>
      </c>
      <c r="L107" s="4">
        <v>4.9080000000000004</v>
      </c>
      <c r="M107" s="4">
        <v>5.2969999999999997</v>
      </c>
      <c r="N107" s="4">
        <v>11.1046666666667</v>
      </c>
      <c r="O107" s="4">
        <v>5.4363333333333301</v>
      </c>
      <c r="P107" s="4">
        <v>-1.03046026358087</v>
      </c>
      <c r="Q107" s="6">
        <v>4.33664822702106E-18</v>
      </c>
      <c r="R107" s="6">
        <v>4.47361403352448E-16</v>
      </c>
      <c r="S107" s="4" t="s">
        <v>6989</v>
      </c>
      <c r="T107" s="4" t="s">
        <v>6990</v>
      </c>
      <c r="U107" s="4" t="s">
        <v>37</v>
      </c>
      <c r="V107" s="4" t="s">
        <v>37</v>
      </c>
      <c r="W107" s="4" t="s">
        <v>37</v>
      </c>
      <c r="X107" s="4" t="s">
        <v>37</v>
      </c>
      <c r="Y107" s="4" t="s">
        <v>6991</v>
      </c>
      <c r="Z107" s="4" t="s">
        <v>37</v>
      </c>
      <c r="AA107" s="4" t="s">
        <v>6992</v>
      </c>
      <c r="AB107" s="4" t="s">
        <v>38</v>
      </c>
      <c r="AC107" s="4"/>
      <c r="AD107" s="4"/>
    </row>
    <row r="108" spans="1:30">
      <c r="A108" s="4" t="s">
        <v>6993</v>
      </c>
      <c r="B108" s="4">
        <v>745</v>
      </c>
      <c r="C108" s="4">
        <v>609</v>
      </c>
      <c r="D108" s="4">
        <v>551</v>
      </c>
      <c r="E108" s="4">
        <v>201</v>
      </c>
      <c r="F108" s="4">
        <v>264</v>
      </c>
      <c r="G108" s="4">
        <v>202</v>
      </c>
      <c r="H108" s="4">
        <v>11.167999999999999</v>
      </c>
      <c r="I108" s="4">
        <v>9.4309999999999992</v>
      </c>
      <c r="J108" s="4">
        <v>9.1769999999999996</v>
      </c>
      <c r="K108" s="4">
        <v>3.629</v>
      </c>
      <c r="L108" s="4">
        <v>4.5679999999999996</v>
      </c>
      <c r="M108" s="4">
        <v>3.7090000000000001</v>
      </c>
      <c r="N108" s="4">
        <v>9.9253333333333291</v>
      </c>
      <c r="O108" s="4">
        <v>3.9686666666666701</v>
      </c>
      <c r="P108" s="4">
        <v>-1.3224611610310399</v>
      </c>
      <c r="Q108" s="6">
        <v>4.6668502623889097E-18</v>
      </c>
      <c r="R108" s="6">
        <v>4.7568028502878299E-16</v>
      </c>
      <c r="S108" s="4" t="s">
        <v>6994</v>
      </c>
      <c r="T108" s="4" t="s">
        <v>6995</v>
      </c>
      <c r="U108" s="4" t="s">
        <v>37</v>
      </c>
      <c r="V108" s="4" t="s">
        <v>37</v>
      </c>
      <c r="W108" s="4" t="s">
        <v>37</v>
      </c>
      <c r="X108" s="4" t="s">
        <v>37</v>
      </c>
      <c r="Y108" s="4" t="s">
        <v>6996</v>
      </c>
      <c r="Z108" s="4" t="s">
        <v>37</v>
      </c>
      <c r="AA108" s="4" t="s">
        <v>37</v>
      </c>
      <c r="AB108" s="4" t="s">
        <v>38</v>
      </c>
      <c r="AC108" s="4"/>
      <c r="AD108" s="4"/>
    </row>
    <row r="109" spans="1:30">
      <c r="A109" s="4" t="s">
        <v>280</v>
      </c>
      <c r="B109" s="4">
        <v>1242</v>
      </c>
      <c r="C109" s="4">
        <v>1077</v>
      </c>
      <c r="D109" s="4">
        <v>778</v>
      </c>
      <c r="E109" s="4">
        <v>342</v>
      </c>
      <c r="F109" s="4">
        <v>385</v>
      </c>
      <c r="G109" s="4">
        <v>397</v>
      </c>
      <c r="H109" s="4">
        <v>292.97399999999999</v>
      </c>
      <c r="I109" s="4">
        <v>256.31</v>
      </c>
      <c r="J109" s="4">
        <v>204.255</v>
      </c>
      <c r="K109" s="4">
        <v>93.625</v>
      </c>
      <c r="L109" s="4">
        <v>99.804000000000002</v>
      </c>
      <c r="M109" s="4">
        <v>114.792</v>
      </c>
      <c r="N109" s="4">
        <v>251.179666666667</v>
      </c>
      <c r="O109" s="4">
        <v>102.740333333333</v>
      </c>
      <c r="P109" s="4">
        <v>-1.28971702132254</v>
      </c>
      <c r="Q109" s="6">
        <v>4.6880196117224E-18</v>
      </c>
      <c r="R109" s="6">
        <v>4.7568028502878299E-16</v>
      </c>
      <c r="S109" s="4" t="s">
        <v>281</v>
      </c>
      <c r="T109" s="4" t="s">
        <v>282</v>
      </c>
      <c r="U109" s="4" t="s">
        <v>37</v>
      </c>
      <c r="V109" s="4" t="s">
        <v>37</v>
      </c>
      <c r="W109" s="4" t="s">
        <v>37</v>
      </c>
      <c r="X109" s="4" t="s">
        <v>37</v>
      </c>
      <c r="Y109" s="4" t="s">
        <v>54</v>
      </c>
      <c r="Z109" s="4" t="s">
        <v>37</v>
      </c>
      <c r="AA109" s="4" t="s">
        <v>283</v>
      </c>
      <c r="AB109" s="4" t="s">
        <v>38</v>
      </c>
      <c r="AC109" s="4"/>
      <c r="AD109" s="4"/>
    </row>
    <row r="110" spans="1:30">
      <c r="A110" s="4" t="s">
        <v>5165</v>
      </c>
      <c r="B110" s="4">
        <v>4445</v>
      </c>
      <c r="C110" s="4">
        <v>3734</v>
      </c>
      <c r="D110" s="4">
        <v>2964</v>
      </c>
      <c r="E110" s="4">
        <v>1664</v>
      </c>
      <c r="F110" s="4">
        <v>1258</v>
      </c>
      <c r="G110" s="4">
        <v>1608</v>
      </c>
      <c r="H110" s="4">
        <v>433.00299999999999</v>
      </c>
      <c r="I110" s="4">
        <v>366.97399999999999</v>
      </c>
      <c r="J110" s="4">
        <v>321.35300000000001</v>
      </c>
      <c r="K110" s="4">
        <v>188.11799999999999</v>
      </c>
      <c r="L110" s="4">
        <v>134.672</v>
      </c>
      <c r="M110" s="4">
        <v>192.00700000000001</v>
      </c>
      <c r="N110" s="4">
        <v>373.77666666666698</v>
      </c>
      <c r="O110" s="4">
        <v>171.59899999999999</v>
      </c>
      <c r="P110" s="4">
        <v>-1.1231353649028</v>
      </c>
      <c r="Q110" s="6">
        <v>5.9055463250322E-18</v>
      </c>
      <c r="R110" s="6">
        <v>5.8483806366058903E-16</v>
      </c>
      <c r="S110" s="4" t="s">
        <v>5166</v>
      </c>
      <c r="T110" s="4" t="s">
        <v>37</v>
      </c>
      <c r="U110" s="4" t="s">
        <v>37</v>
      </c>
      <c r="V110" s="4" t="s">
        <v>37</v>
      </c>
      <c r="W110" s="4" t="s">
        <v>37</v>
      </c>
      <c r="X110" s="4" t="s">
        <v>37</v>
      </c>
      <c r="Y110" s="4" t="s">
        <v>37</v>
      </c>
      <c r="Z110" s="4" t="s">
        <v>37</v>
      </c>
      <c r="AA110" s="4" t="s">
        <v>37</v>
      </c>
      <c r="AB110" s="4" t="s">
        <v>38</v>
      </c>
      <c r="AC110" s="4"/>
      <c r="AD110" s="4"/>
    </row>
    <row r="111" spans="1:30">
      <c r="A111" s="4" t="s">
        <v>3261</v>
      </c>
      <c r="B111" s="4">
        <v>435</v>
      </c>
      <c r="C111" s="4">
        <v>258</v>
      </c>
      <c r="D111" s="4">
        <v>413</v>
      </c>
      <c r="E111" s="4">
        <v>79</v>
      </c>
      <c r="F111" s="4">
        <v>106</v>
      </c>
      <c r="G111" s="4">
        <v>93</v>
      </c>
      <c r="H111" s="4">
        <v>21.207000000000001</v>
      </c>
      <c r="I111" s="4">
        <v>12.69</v>
      </c>
      <c r="J111" s="4">
        <v>22.408999999999999</v>
      </c>
      <c r="K111" s="4">
        <v>4.47</v>
      </c>
      <c r="L111" s="4">
        <v>5.6790000000000003</v>
      </c>
      <c r="M111" s="4">
        <v>5.5579999999999998</v>
      </c>
      <c r="N111" s="4">
        <v>18.7686666666667</v>
      </c>
      <c r="O111" s="4">
        <v>5.2356666666666696</v>
      </c>
      <c r="P111" s="4">
        <v>-1.84188100932773</v>
      </c>
      <c r="Q111" s="6">
        <v>6.8571463633043002E-18</v>
      </c>
      <c r="R111" s="6">
        <v>6.7368741929638003E-16</v>
      </c>
      <c r="S111" s="4" t="s">
        <v>3262</v>
      </c>
      <c r="T111" s="4" t="s">
        <v>3263</v>
      </c>
      <c r="U111" s="4" t="s">
        <v>37</v>
      </c>
      <c r="V111" s="4" t="s">
        <v>37</v>
      </c>
      <c r="W111" s="4" t="s">
        <v>37</v>
      </c>
      <c r="X111" s="4" t="s">
        <v>37</v>
      </c>
      <c r="Y111" s="4" t="s">
        <v>54</v>
      </c>
      <c r="Z111" s="4" t="s">
        <v>64</v>
      </c>
      <c r="AA111" s="4" t="s">
        <v>37</v>
      </c>
      <c r="AB111" s="4" t="s">
        <v>38</v>
      </c>
      <c r="AC111" s="4"/>
      <c r="AD111" s="4"/>
    </row>
    <row r="112" spans="1:30">
      <c r="A112" s="4" t="s">
        <v>6997</v>
      </c>
      <c r="B112" s="4">
        <v>815</v>
      </c>
      <c r="C112" s="4">
        <v>780</v>
      </c>
      <c r="D112" s="4">
        <v>564</v>
      </c>
      <c r="E112" s="4">
        <v>284</v>
      </c>
      <c r="F112" s="4">
        <v>218</v>
      </c>
      <c r="G112" s="4">
        <v>256</v>
      </c>
      <c r="H112" s="4">
        <v>6.8869999999999996</v>
      </c>
      <c r="I112" s="4">
        <v>6.5819999999999999</v>
      </c>
      <c r="J112" s="4">
        <v>5.2880000000000003</v>
      </c>
      <c r="K112" s="4">
        <v>2.7770000000000001</v>
      </c>
      <c r="L112" s="4">
        <v>2.0390000000000001</v>
      </c>
      <c r="M112" s="4">
        <v>2.6030000000000002</v>
      </c>
      <c r="N112" s="4">
        <v>6.25233333333333</v>
      </c>
      <c r="O112" s="4">
        <v>2.4729999999999999</v>
      </c>
      <c r="P112" s="4">
        <v>-1.33813245568067</v>
      </c>
      <c r="Q112" s="6">
        <v>7.2530574450580893E-18</v>
      </c>
      <c r="R112" s="6">
        <v>7.04486872257813E-16</v>
      </c>
      <c r="S112" s="4" t="s">
        <v>6998</v>
      </c>
      <c r="T112" s="4" t="s">
        <v>6999</v>
      </c>
      <c r="U112" s="4" t="s">
        <v>2196</v>
      </c>
      <c r="V112" s="4" t="s">
        <v>7000</v>
      </c>
      <c r="W112" s="4" t="s">
        <v>7001</v>
      </c>
      <c r="X112" s="4" t="s">
        <v>7002</v>
      </c>
      <c r="Y112" s="4" t="s">
        <v>7003</v>
      </c>
      <c r="Z112" s="4" t="s">
        <v>7004</v>
      </c>
      <c r="AA112" s="4" t="s">
        <v>7005</v>
      </c>
      <c r="AB112" s="4" t="s">
        <v>38</v>
      </c>
      <c r="AC112" s="4"/>
      <c r="AD112" s="4"/>
    </row>
    <row r="113" spans="1:30">
      <c r="A113" s="4" t="s">
        <v>7006</v>
      </c>
      <c r="B113" s="4">
        <v>451</v>
      </c>
      <c r="C113" s="4">
        <v>386</v>
      </c>
      <c r="D113" s="4">
        <v>308</v>
      </c>
      <c r="E113" s="4">
        <v>128</v>
      </c>
      <c r="F113" s="4">
        <v>99</v>
      </c>
      <c r="G113" s="4">
        <v>110</v>
      </c>
      <c r="H113" s="4">
        <v>3.5289999999999999</v>
      </c>
      <c r="I113" s="4">
        <v>3.0470000000000002</v>
      </c>
      <c r="J113" s="4">
        <v>2.6829999999999998</v>
      </c>
      <c r="K113" s="4">
        <v>1.1619999999999999</v>
      </c>
      <c r="L113" s="4">
        <v>0.85099999999999998</v>
      </c>
      <c r="M113" s="4">
        <v>1.0549999999999999</v>
      </c>
      <c r="N113" s="4">
        <v>3.08633333333333</v>
      </c>
      <c r="O113" s="4">
        <v>1.0226666666666699</v>
      </c>
      <c r="P113" s="4">
        <v>-1.5935579036310701</v>
      </c>
      <c r="Q113" s="6">
        <v>8.4475470565631197E-18</v>
      </c>
      <c r="R113" s="6">
        <v>8.0088773289332605E-16</v>
      </c>
      <c r="S113" s="4" t="s">
        <v>7007</v>
      </c>
      <c r="T113" s="4" t="s">
        <v>7008</v>
      </c>
      <c r="U113" s="4" t="s">
        <v>37</v>
      </c>
      <c r="V113" s="4" t="s">
        <v>37</v>
      </c>
      <c r="W113" s="4" t="s">
        <v>37</v>
      </c>
      <c r="X113" s="4" t="s">
        <v>37</v>
      </c>
      <c r="Y113" s="4" t="s">
        <v>7009</v>
      </c>
      <c r="Z113" s="4" t="s">
        <v>7010</v>
      </c>
      <c r="AA113" s="4" t="s">
        <v>7011</v>
      </c>
      <c r="AB113" s="4" t="s">
        <v>38</v>
      </c>
      <c r="AC113" s="4"/>
      <c r="AD113" s="4"/>
    </row>
    <row r="114" spans="1:30">
      <c r="A114" s="4" t="s">
        <v>7012</v>
      </c>
      <c r="B114" s="4">
        <v>3016</v>
      </c>
      <c r="C114" s="4">
        <v>3048</v>
      </c>
      <c r="D114" s="4">
        <v>2564</v>
      </c>
      <c r="E114" s="4">
        <v>1510</v>
      </c>
      <c r="F114" s="4">
        <v>1027</v>
      </c>
      <c r="G114" s="4">
        <v>1152</v>
      </c>
      <c r="H114" s="4">
        <v>34.325000000000003</v>
      </c>
      <c r="I114" s="4">
        <v>34.996000000000002</v>
      </c>
      <c r="J114" s="4">
        <v>32.475000000000001</v>
      </c>
      <c r="K114" s="4">
        <v>19.943000000000001</v>
      </c>
      <c r="L114" s="4">
        <v>12.843999999999999</v>
      </c>
      <c r="M114" s="4">
        <v>16.07</v>
      </c>
      <c r="N114" s="4">
        <v>33.932000000000002</v>
      </c>
      <c r="O114" s="4">
        <v>16.2856666666667</v>
      </c>
      <c r="P114" s="4">
        <v>-1.0590436882310901</v>
      </c>
      <c r="Q114" s="6">
        <v>9.6282077950492993E-18</v>
      </c>
      <c r="R114" s="6">
        <v>9.0293624465844997E-16</v>
      </c>
      <c r="S114" s="4" t="s">
        <v>7013</v>
      </c>
      <c r="T114" s="4" t="s">
        <v>7014</v>
      </c>
      <c r="U114" s="4" t="s">
        <v>37</v>
      </c>
      <c r="V114" s="4" t="s">
        <v>37</v>
      </c>
      <c r="W114" s="4" t="s">
        <v>37</v>
      </c>
      <c r="X114" s="4" t="s">
        <v>37</v>
      </c>
      <c r="Y114" s="4" t="s">
        <v>7015</v>
      </c>
      <c r="Z114" s="4" t="s">
        <v>287</v>
      </c>
      <c r="AA114" s="4" t="s">
        <v>5105</v>
      </c>
      <c r="AB114" s="4" t="s">
        <v>38</v>
      </c>
      <c r="AC114" s="4"/>
      <c r="AD114" s="4"/>
    </row>
    <row r="115" spans="1:30">
      <c r="A115" s="4" t="s">
        <v>7016</v>
      </c>
      <c r="B115" s="4">
        <v>1423</v>
      </c>
      <c r="C115" s="4">
        <v>1333</v>
      </c>
      <c r="D115" s="4">
        <v>1056</v>
      </c>
      <c r="E115" s="4">
        <v>553</v>
      </c>
      <c r="F115" s="4">
        <v>549</v>
      </c>
      <c r="G115" s="4">
        <v>414</v>
      </c>
      <c r="H115" s="4">
        <v>61.287999999999997</v>
      </c>
      <c r="I115" s="4">
        <v>57.951000000000001</v>
      </c>
      <c r="J115" s="4">
        <v>50.6</v>
      </c>
      <c r="K115" s="4">
        <v>27.556999999999999</v>
      </c>
      <c r="L115" s="4">
        <v>25.94</v>
      </c>
      <c r="M115" s="4">
        <v>21.8</v>
      </c>
      <c r="N115" s="4">
        <v>56.613</v>
      </c>
      <c r="O115" s="4">
        <v>25.099</v>
      </c>
      <c r="P115" s="4">
        <v>-1.17350349091998</v>
      </c>
      <c r="Q115" s="6">
        <v>9.7308443469363106E-18</v>
      </c>
      <c r="R115" s="6">
        <v>9.0570016669717692E-16</v>
      </c>
      <c r="S115" s="4" t="s">
        <v>7017</v>
      </c>
      <c r="T115" s="4" t="s">
        <v>7018</v>
      </c>
      <c r="U115" s="4" t="s">
        <v>37</v>
      </c>
      <c r="V115" s="4" t="s">
        <v>37</v>
      </c>
      <c r="W115" s="4" t="s">
        <v>37</v>
      </c>
      <c r="X115" s="4" t="s">
        <v>37</v>
      </c>
      <c r="Y115" s="4" t="s">
        <v>838</v>
      </c>
      <c r="Z115" s="4" t="s">
        <v>2544</v>
      </c>
      <c r="AA115" s="4" t="s">
        <v>7019</v>
      </c>
      <c r="AB115" s="4" t="s">
        <v>38</v>
      </c>
      <c r="AC115" s="4"/>
      <c r="AD115" s="4"/>
    </row>
    <row r="116" spans="1:30">
      <c r="A116" s="4" t="s">
        <v>7020</v>
      </c>
      <c r="B116" s="4">
        <v>781</v>
      </c>
      <c r="C116" s="4">
        <v>804</v>
      </c>
      <c r="D116" s="4">
        <v>608</v>
      </c>
      <c r="E116" s="4">
        <v>305</v>
      </c>
      <c r="F116" s="4">
        <v>291</v>
      </c>
      <c r="G116" s="4">
        <v>251</v>
      </c>
      <c r="H116" s="4">
        <v>17.879000000000001</v>
      </c>
      <c r="I116" s="4">
        <v>18.591000000000001</v>
      </c>
      <c r="J116" s="4">
        <v>15.521000000000001</v>
      </c>
      <c r="K116" s="4">
        <v>8.0839999999999996</v>
      </c>
      <c r="L116" s="4">
        <v>7.3239999999999998</v>
      </c>
      <c r="M116" s="4">
        <v>7.0670000000000002</v>
      </c>
      <c r="N116" s="4">
        <v>17.3303333333333</v>
      </c>
      <c r="O116" s="4">
        <v>7.4916666666666698</v>
      </c>
      <c r="P116" s="4">
        <v>-1.20994078868448</v>
      </c>
      <c r="Q116" s="6">
        <v>1.09704705267755E-17</v>
      </c>
      <c r="R116" s="6">
        <v>1.0134586167981601E-15</v>
      </c>
      <c r="S116" s="4" t="s">
        <v>7021</v>
      </c>
      <c r="T116" s="4" t="s">
        <v>7022</v>
      </c>
      <c r="U116" s="4" t="s">
        <v>89</v>
      </c>
      <c r="V116" s="4" t="s">
        <v>385</v>
      </c>
      <c r="W116" s="4" t="s">
        <v>386</v>
      </c>
      <c r="X116" s="4" t="s">
        <v>7023</v>
      </c>
      <c r="Y116" s="4" t="s">
        <v>37</v>
      </c>
      <c r="Z116" s="4" t="s">
        <v>735</v>
      </c>
      <c r="AA116" s="4" t="s">
        <v>37</v>
      </c>
      <c r="AB116" s="4" t="s">
        <v>38</v>
      </c>
      <c r="AC116" s="4"/>
      <c r="AD116" s="4"/>
    </row>
    <row r="117" spans="1:30">
      <c r="A117" s="4" t="s">
        <v>7024</v>
      </c>
      <c r="B117" s="4">
        <v>1764</v>
      </c>
      <c r="C117" s="4">
        <v>1823</v>
      </c>
      <c r="D117" s="4">
        <v>1421</v>
      </c>
      <c r="E117" s="4">
        <v>823</v>
      </c>
      <c r="F117" s="4">
        <v>569</v>
      </c>
      <c r="G117" s="4">
        <v>628</v>
      </c>
      <c r="H117" s="4">
        <v>13.835000000000001</v>
      </c>
      <c r="I117" s="4">
        <v>14.425000000000001</v>
      </c>
      <c r="J117" s="4">
        <v>12.404</v>
      </c>
      <c r="K117" s="4">
        <v>7.4909999999999997</v>
      </c>
      <c r="L117" s="4">
        <v>4.9039999999999999</v>
      </c>
      <c r="M117" s="4">
        <v>6.0369999999999999</v>
      </c>
      <c r="N117" s="4">
        <v>13.5546666666667</v>
      </c>
      <c r="O117" s="4">
        <v>6.1440000000000001</v>
      </c>
      <c r="P117" s="4">
        <v>-1.14153951400614</v>
      </c>
      <c r="Q117" s="6">
        <v>1.13525827393966E-17</v>
      </c>
      <c r="R117" s="6">
        <v>1.0409897905999299E-15</v>
      </c>
      <c r="S117" s="4" t="s">
        <v>7025</v>
      </c>
      <c r="T117" s="4" t="s">
        <v>7026</v>
      </c>
      <c r="U117" s="4" t="s">
        <v>1140</v>
      </c>
      <c r="V117" s="4" t="s">
        <v>2496</v>
      </c>
      <c r="W117" s="4" t="s">
        <v>2497</v>
      </c>
      <c r="X117" s="4" t="s">
        <v>7027</v>
      </c>
      <c r="Y117" s="4" t="s">
        <v>7028</v>
      </c>
      <c r="Z117" s="4" t="s">
        <v>4452</v>
      </c>
      <c r="AA117" s="4" t="s">
        <v>7029</v>
      </c>
      <c r="AB117" s="4" t="s">
        <v>38</v>
      </c>
      <c r="AC117" s="4"/>
      <c r="AD117" s="4"/>
    </row>
    <row r="118" spans="1:30">
      <c r="A118" s="4" t="s">
        <v>7030</v>
      </c>
      <c r="B118" s="4">
        <v>286</v>
      </c>
      <c r="C118" s="4">
        <v>298</v>
      </c>
      <c r="D118" s="4">
        <v>299</v>
      </c>
      <c r="E118" s="4">
        <v>97</v>
      </c>
      <c r="F118" s="4">
        <v>72</v>
      </c>
      <c r="G118" s="4">
        <v>92</v>
      </c>
      <c r="H118" s="4">
        <v>4.7530000000000001</v>
      </c>
      <c r="I118" s="4">
        <v>4.8780000000000001</v>
      </c>
      <c r="J118" s="4">
        <v>5.4550000000000001</v>
      </c>
      <c r="K118" s="4">
        <v>1.919</v>
      </c>
      <c r="L118" s="4">
        <v>1.329</v>
      </c>
      <c r="M118" s="4">
        <v>1.8460000000000001</v>
      </c>
      <c r="N118" s="4">
        <v>5.0286666666666697</v>
      </c>
      <c r="O118" s="4">
        <v>1.698</v>
      </c>
      <c r="P118" s="4">
        <v>-1.56633946631235</v>
      </c>
      <c r="Q118" s="6">
        <v>1.25390012258206E-17</v>
      </c>
      <c r="R118" s="6">
        <v>1.14132570716495E-15</v>
      </c>
      <c r="S118" s="4" t="s">
        <v>7031</v>
      </c>
      <c r="T118" s="4" t="s">
        <v>7032</v>
      </c>
      <c r="U118" s="4" t="s">
        <v>1140</v>
      </c>
      <c r="V118" s="4" t="s">
        <v>1398</v>
      </c>
      <c r="W118" s="4" t="s">
        <v>1625</v>
      </c>
      <c r="X118" s="4" t="s">
        <v>7033</v>
      </c>
      <c r="Y118" s="4" t="s">
        <v>7034</v>
      </c>
      <c r="Z118" s="4" t="s">
        <v>7035</v>
      </c>
      <c r="AA118" s="4" t="s">
        <v>7036</v>
      </c>
      <c r="AB118" s="4" t="s">
        <v>38</v>
      </c>
      <c r="AC118" s="4"/>
      <c r="AD118" s="4"/>
    </row>
    <row r="119" spans="1:30">
      <c r="A119" s="4" t="s">
        <v>746</v>
      </c>
      <c r="B119" s="4">
        <v>2058</v>
      </c>
      <c r="C119" s="4">
        <v>2117</v>
      </c>
      <c r="D119" s="4">
        <v>1441</v>
      </c>
      <c r="E119" s="4">
        <v>589</v>
      </c>
      <c r="F119" s="4">
        <v>855</v>
      </c>
      <c r="G119" s="4">
        <v>631</v>
      </c>
      <c r="H119" s="4">
        <v>386.63400000000001</v>
      </c>
      <c r="I119" s="4">
        <v>401.25200000000001</v>
      </c>
      <c r="J119" s="4">
        <v>301.303</v>
      </c>
      <c r="K119" s="4">
        <v>128.41900000000001</v>
      </c>
      <c r="L119" s="4">
        <v>176.52199999999999</v>
      </c>
      <c r="M119" s="4">
        <v>145.31</v>
      </c>
      <c r="N119" s="4">
        <v>363.06299999999999</v>
      </c>
      <c r="O119" s="4">
        <v>150.083666666667</v>
      </c>
      <c r="P119" s="4">
        <v>-1.27445293196995</v>
      </c>
      <c r="Q119" s="6">
        <v>1.2744805065659599E-17</v>
      </c>
      <c r="R119" s="6">
        <v>1.1515908168452599E-15</v>
      </c>
      <c r="S119" s="4" t="s">
        <v>747</v>
      </c>
      <c r="T119" s="4" t="s">
        <v>748</v>
      </c>
      <c r="U119" s="4" t="s">
        <v>37</v>
      </c>
      <c r="V119" s="4" t="s">
        <v>37</v>
      </c>
      <c r="W119" s="4" t="s">
        <v>37</v>
      </c>
      <c r="X119" s="4" t="s">
        <v>37</v>
      </c>
      <c r="Y119" s="4" t="s">
        <v>37</v>
      </c>
      <c r="Z119" s="4" t="s">
        <v>37</v>
      </c>
      <c r="AA119" s="4" t="s">
        <v>37</v>
      </c>
      <c r="AB119" s="4" t="s">
        <v>38</v>
      </c>
      <c r="AC119" s="4"/>
      <c r="AD119" s="4"/>
    </row>
    <row r="120" spans="1:30">
      <c r="A120" s="4" t="s">
        <v>7037</v>
      </c>
      <c r="B120" s="4">
        <v>2124</v>
      </c>
      <c r="C120" s="4">
        <v>1747</v>
      </c>
      <c r="D120" s="4">
        <v>1144</v>
      </c>
      <c r="E120" s="4">
        <v>629</v>
      </c>
      <c r="F120" s="4">
        <v>393</v>
      </c>
      <c r="G120" s="4">
        <v>528</v>
      </c>
      <c r="H120" s="4">
        <v>17.548999999999999</v>
      </c>
      <c r="I120" s="4">
        <v>14.565</v>
      </c>
      <c r="J120" s="4">
        <v>10.55</v>
      </c>
      <c r="K120" s="4">
        <v>6.0279999999999996</v>
      </c>
      <c r="L120" s="4">
        <v>3.5939999999999999</v>
      </c>
      <c r="M120" s="4">
        <v>5.3410000000000002</v>
      </c>
      <c r="N120" s="4">
        <v>14.2213333333333</v>
      </c>
      <c r="O120" s="4">
        <v>4.9876666666666702</v>
      </c>
      <c r="P120" s="4">
        <v>-1.5116197764096699</v>
      </c>
      <c r="Q120" s="6">
        <v>1.42792747431133E-17</v>
      </c>
      <c r="R120" s="6">
        <v>1.2808923336594099E-15</v>
      </c>
      <c r="S120" s="4" t="s">
        <v>7038</v>
      </c>
      <c r="T120" s="4" t="s">
        <v>7039</v>
      </c>
      <c r="U120" s="4" t="s">
        <v>7040</v>
      </c>
      <c r="V120" s="4" t="s">
        <v>7041</v>
      </c>
      <c r="W120" s="4" t="s">
        <v>7042</v>
      </c>
      <c r="X120" s="4" t="s">
        <v>7043</v>
      </c>
      <c r="Y120" s="4" t="s">
        <v>7044</v>
      </c>
      <c r="Z120" s="4" t="s">
        <v>7045</v>
      </c>
      <c r="AA120" s="4" t="s">
        <v>37</v>
      </c>
      <c r="AB120" s="4" t="s">
        <v>38</v>
      </c>
      <c r="AC120" s="4"/>
      <c r="AD120" s="4"/>
    </row>
    <row r="121" spans="1:30">
      <c r="A121" s="4" t="s">
        <v>7046</v>
      </c>
      <c r="B121" s="4">
        <v>738</v>
      </c>
      <c r="C121" s="4">
        <v>846</v>
      </c>
      <c r="D121" s="4">
        <v>683</v>
      </c>
      <c r="E121" s="4">
        <v>309</v>
      </c>
      <c r="F121" s="4">
        <v>333</v>
      </c>
      <c r="G121" s="4">
        <v>248</v>
      </c>
      <c r="H121" s="4">
        <v>14.865</v>
      </c>
      <c r="I121" s="4">
        <v>16.917000000000002</v>
      </c>
      <c r="J121" s="4">
        <v>15.209</v>
      </c>
      <c r="K121" s="4">
        <v>7.14</v>
      </c>
      <c r="L121" s="4">
        <v>7.3940000000000001</v>
      </c>
      <c r="M121" s="4">
        <v>6.1280000000000001</v>
      </c>
      <c r="N121" s="4">
        <v>15.6636666666667</v>
      </c>
      <c r="O121" s="4">
        <v>6.8873333333333298</v>
      </c>
      <c r="P121" s="4">
        <v>-1.1854045614394799</v>
      </c>
      <c r="Q121" s="6">
        <v>1.6073533644924898E-17</v>
      </c>
      <c r="R121" s="6">
        <v>1.41116505667039E-15</v>
      </c>
      <c r="S121" s="4" t="s">
        <v>7047</v>
      </c>
      <c r="T121" s="4" t="s">
        <v>7048</v>
      </c>
      <c r="U121" s="4" t="s">
        <v>4270</v>
      </c>
      <c r="V121" s="4" t="s">
        <v>4271</v>
      </c>
      <c r="W121" s="4" t="s">
        <v>7049</v>
      </c>
      <c r="X121" s="4" t="s">
        <v>7050</v>
      </c>
      <c r="Y121" s="4" t="s">
        <v>7051</v>
      </c>
      <c r="Z121" s="4" t="s">
        <v>7052</v>
      </c>
      <c r="AA121" s="4" t="s">
        <v>7053</v>
      </c>
      <c r="AB121" s="4" t="s">
        <v>38</v>
      </c>
      <c r="AC121" s="4"/>
      <c r="AD121" s="4"/>
    </row>
    <row r="122" spans="1:30">
      <c r="A122" s="4" t="s">
        <v>7054</v>
      </c>
      <c r="B122" s="4">
        <v>1592</v>
      </c>
      <c r="C122" s="4">
        <v>1699</v>
      </c>
      <c r="D122" s="4">
        <v>1299</v>
      </c>
      <c r="E122" s="4">
        <v>685</v>
      </c>
      <c r="F122" s="4">
        <v>366</v>
      </c>
      <c r="G122" s="4">
        <v>503</v>
      </c>
      <c r="H122" s="4">
        <v>12.939</v>
      </c>
      <c r="I122" s="4">
        <v>13.932</v>
      </c>
      <c r="J122" s="4">
        <v>11.750999999999999</v>
      </c>
      <c r="K122" s="4">
        <v>6.4610000000000003</v>
      </c>
      <c r="L122" s="4">
        <v>3.2690000000000001</v>
      </c>
      <c r="M122" s="4">
        <v>5.0110000000000001</v>
      </c>
      <c r="N122" s="4">
        <v>12.874000000000001</v>
      </c>
      <c r="O122" s="4">
        <v>4.9136666666666704</v>
      </c>
      <c r="P122" s="4">
        <v>-1.38958847737835</v>
      </c>
      <c r="Q122" s="6">
        <v>1.7804401843493601E-17</v>
      </c>
      <c r="R122" s="6">
        <v>1.5521175381732899E-15</v>
      </c>
      <c r="S122" s="4" t="s">
        <v>7055</v>
      </c>
      <c r="T122" s="4" t="s">
        <v>7056</v>
      </c>
      <c r="U122" s="4" t="s">
        <v>1140</v>
      </c>
      <c r="V122" s="4" t="s">
        <v>2478</v>
      </c>
      <c r="W122" s="4" t="s">
        <v>5173</v>
      </c>
      <c r="X122" s="4" t="s">
        <v>7057</v>
      </c>
      <c r="Y122" s="4" t="s">
        <v>7058</v>
      </c>
      <c r="Z122" s="4" t="s">
        <v>7059</v>
      </c>
      <c r="AA122" s="4" t="s">
        <v>7060</v>
      </c>
      <c r="AB122" s="4" t="s">
        <v>38</v>
      </c>
      <c r="AC122" s="4"/>
      <c r="AD122" s="4"/>
    </row>
    <row r="123" spans="1:30">
      <c r="A123" s="4" t="s">
        <v>7061</v>
      </c>
      <c r="B123" s="4">
        <v>1886</v>
      </c>
      <c r="C123" s="4">
        <v>1317</v>
      </c>
      <c r="D123" s="4">
        <v>1507</v>
      </c>
      <c r="E123" s="4">
        <v>737</v>
      </c>
      <c r="F123" s="4">
        <v>579</v>
      </c>
      <c r="G123" s="4">
        <v>612</v>
      </c>
      <c r="H123" s="4">
        <v>53.652000000000001</v>
      </c>
      <c r="I123" s="4">
        <v>37.756999999999998</v>
      </c>
      <c r="J123" s="4">
        <v>47.584000000000003</v>
      </c>
      <c r="K123" s="4">
        <v>24.219000000000001</v>
      </c>
      <c r="L123" s="4">
        <v>18.094999999999999</v>
      </c>
      <c r="M123" s="4">
        <v>21.271000000000001</v>
      </c>
      <c r="N123" s="4">
        <v>46.331000000000003</v>
      </c>
      <c r="O123" s="4">
        <v>21.195</v>
      </c>
      <c r="P123" s="4">
        <v>-1.12825385518541</v>
      </c>
      <c r="Q123" s="6">
        <v>1.97089220796569E-17</v>
      </c>
      <c r="R123" s="6">
        <v>1.6825982512005E-15</v>
      </c>
      <c r="S123" s="4" t="s">
        <v>7062</v>
      </c>
      <c r="T123" s="4" t="s">
        <v>7063</v>
      </c>
      <c r="U123" s="4" t="s">
        <v>79</v>
      </c>
      <c r="V123" s="4" t="s">
        <v>80</v>
      </c>
      <c r="W123" s="4" t="s">
        <v>263</v>
      </c>
      <c r="X123" s="4" t="s">
        <v>7064</v>
      </c>
      <c r="Y123" s="4" t="s">
        <v>1502</v>
      </c>
      <c r="Z123" s="4" t="s">
        <v>926</v>
      </c>
      <c r="AA123" s="4" t="s">
        <v>3196</v>
      </c>
      <c r="AB123" s="4" t="s">
        <v>38</v>
      </c>
      <c r="AC123" s="4"/>
      <c r="AD123" s="4"/>
    </row>
    <row r="124" spans="1:30">
      <c r="A124" s="4" t="s">
        <v>7065</v>
      </c>
      <c r="B124" s="4">
        <v>883</v>
      </c>
      <c r="C124" s="4">
        <v>908</v>
      </c>
      <c r="D124" s="4">
        <v>811</v>
      </c>
      <c r="E124" s="4">
        <v>426</v>
      </c>
      <c r="F124" s="4">
        <v>330</v>
      </c>
      <c r="G124" s="4">
        <v>367</v>
      </c>
      <c r="H124" s="4">
        <v>21.765000000000001</v>
      </c>
      <c r="I124" s="4">
        <v>22.568999999999999</v>
      </c>
      <c r="J124" s="4">
        <v>22.263000000000002</v>
      </c>
      <c r="K124" s="4">
        <v>12.186</v>
      </c>
      <c r="L124" s="4">
        <v>8.9350000000000005</v>
      </c>
      <c r="M124" s="4">
        <v>11.087</v>
      </c>
      <c r="N124" s="4">
        <v>22.199000000000002</v>
      </c>
      <c r="O124" s="4">
        <v>10.736000000000001</v>
      </c>
      <c r="P124" s="4">
        <v>-1.0480381121978499</v>
      </c>
      <c r="Q124" s="6">
        <v>2.2849469835715101E-17</v>
      </c>
      <c r="R124" s="6">
        <v>1.9373533362761502E-15</v>
      </c>
      <c r="S124" s="4" t="s">
        <v>7066</v>
      </c>
      <c r="T124" s="4" t="s">
        <v>7067</v>
      </c>
      <c r="U124" s="4" t="s">
        <v>37</v>
      </c>
      <c r="V124" s="4" t="s">
        <v>37</v>
      </c>
      <c r="W124" s="4" t="s">
        <v>37</v>
      </c>
      <c r="X124" s="4" t="s">
        <v>37</v>
      </c>
      <c r="Y124" s="4" t="s">
        <v>951</v>
      </c>
      <c r="Z124" s="4" t="s">
        <v>7068</v>
      </c>
      <c r="AA124" s="4" t="s">
        <v>3061</v>
      </c>
      <c r="AB124" s="4" t="s">
        <v>1054</v>
      </c>
      <c r="AC124" s="4"/>
      <c r="AD124" s="4"/>
    </row>
    <row r="125" spans="1:30">
      <c r="A125" s="4" t="s">
        <v>7069</v>
      </c>
      <c r="B125" s="4">
        <v>2668</v>
      </c>
      <c r="C125" s="4">
        <v>2352</v>
      </c>
      <c r="D125" s="4">
        <v>1788</v>
      </c>
      <c r="E125" s="4">
        <v>1035</v>
      </c>
      <c r="F125" s="4">
        <v>762</v>
      </c>
      <c r="G125" s="4">
        <v>939</v>
      </c>
      <c r="H125" s="4">
        <v>26.702000000000002</v>
      </c>
      <c r="I125" s="4">
        <v>23.684000000000001</v>
      </c>
      <c r="J125" s="4">
        <v>19.954999999999998</v>
      </c>
      <c r="K125" s="4">
        <v>12.044</v>
      </c>
      <c r="L125" s="4">
        <v>8.4019999999999992</v>
      </c>
      <c r="M125" s="4">
        <v>11.487</v>
      </c>
      <c r="N125" s="4">
        <v>23.446999999999999</v>
      </c>
      <c r="O125" s="4">
        <v>10.6443333333333</v>
      </c>
      <c r="P125" s="4">
        <v>-1.1393177494105799</v>
      </c>
      <c r="Q125" s="6">
        <v>2.7162149830937501E-17</v>
      </c>
      <c r="R125" s="6">
        <v>2.2873486582120801E-15</v>
      </c>
      <c r="S125" s="4" t="s">
        <v>7070</v>
      </c>
      <c r="T125" s="4" t="s">
        <v>7071</v>
      </c>
      <c r="U125" s="4" t="s">
        <v>7072</v>
      </c>
      <c r="V125" s="4" t="s">
        <v>7073</v>
      </c>
      <c r="W125" s="4" t="s">
        <v>7074</v>
      </c>
      <c r="X125" s="4" t="s">
        <v>7075</v>
      </c>
      <c r="Y125" s="4" t="s">
        <v>4114</v>
      </c>
      <c r="Z125" s="4" t="s">
        <v>7076</v>
      </c>
      <c r="AA125" s="4" t="s">
        <v>7077</v>
      </c>
      <c r="AB125" s="4" t="s">
        <v>38</v>
      </c>
      <c r="AC125" s="4"/>
      <c r="AD125" s="4"/>
    </row>
    <row r="126" spans="1:30">
      <c r="A126" s="4" t="s">
        <v>7078</v>
      </c>
      <c r="B126" s="4">
        <v>1488</v>
      </c>
      <c r="C126" s="4">
        <v>1474</v>
      </c>
      <c r="D126" s="4">
        <v>1128</v>
      </c>
      <c r="E126" s="4">
        <v>657</v>
      </c>
      <c r="F126" s="4">
        <v>529</v>
      </c>
      <c r="G126" s="4">
        <v>557</v>
      </c>
      <c r="H126" s="4">
        <v>12.654999999999999</v>
      </c>
      <c r="I126" s="4">
        <v>12.49</v>
      </c>
      <c r="J126" s="4">
        <v>10.234</v>
      </c>
      <c r="K126" s="4">
        <v>6.3479999999999999</v>
      </c>
      <c r="L126" s="4">
        <v>4.7039999999999997</v>
      </c>
      <c r="M126" s="4">
        <v>5.6079999999999997</v>
      </c>
      <c r="N126" s="4">
        <v>11.792999999999999</v>
      </c>
      <c r="O126" s="4">
        <v>5.5533333333333301</v>
      </c>
      <c r="P126" s="4">
        <v>-1.0865048696135</v>
      </c>
      <c r="Q126" s="6">
        <v>2.8848732975247998E-17</v>
      </c>
      <c r="R126" s="6">
        <v>2.3973284122911299E-15</v>
      </c>
      <c r="S126" s="4" t="s">
        <v>7079</v>
      </c>
      <c r="T126" s="4" t="s">
        <v>7080</v>
      </c>
      <c r="U126" s="4" t="s">
        <v>37</v>
      </c>
      <c r="V126" s="4" t="s">
        <v>37</v>
      </c>
      <c r="W126" s="4" t="s">
        <v>37</v>
      </c>
      <c r="X126" s="4" t="s">
        <v>37</v>
      </c>
      <c r="Y126" s="4" t="s">
        <v>7081</v>
      </c>
      <c r="Z126" s="4" t="s">
        <v>2409</v>
      </c>
      <c r="AA126" s="4" t="s">
        <v>7082</v>
      </c>
      <c r="AB126" s="4" t="s">
        <v>38</v>
      </c>
      <c r="AC126" s="4"/>
      <c r="AD126" s="4"/>
    </row>
    <row r="127" spans="1:30">
      <c r="A127" s="4" t="s">
        <v>1884</v>
      </c>
      <c r="B127" s="4">
        <v>10127</v>
      </c>
      <c r="C127" s="4">
        <v>8736</v>
      </c>
      <c r="D127" s="4">
        <v>6549</v>
      </c>
      <c r="E127" s="4">
        <v>3988</v>
      </c>
      <c r="F127" s="4">
        <v>2909</v>
      </c>
      <c r="G127" s="4">
        <v>3547</v>
      </c>
      <c r="H127" s="4">
        <v>125.74299999999999</v>
      </c>
      <c r="I127" s="4">
        <v>109.43899999999999</v>
      </c>
      <c r="J127" s="4">
        <v>90.582999999999998</v>
      </c>
      <c r="K127" s="4">
        <v>57.613</v>
      </c>
      <c r="L127" s="4">
        <v>39.692</v>
      </c>
      <c r="M127" s="4">
        <v>53.95</v>
      </c>
      <c r="N127" s="4">
        <v>108.588333333333</v>
      </c>
      <c r="O127" s="4">
        <v>50.418333333333301</v>
      </c>
      <c r="P127" s="4">
        <v>-1.1068487758858501</v>
      </c>
      <c r="Q127" s="6">
        <v>2.8855475679083703E-17</v>
      </c>
      <c r="R127" s="6">
        <v>2.3973284122911299E-15</v>
      </c>
      <c r="S127" s="4" t="s">
        <v>1885</v>
      </c>
      <c r="T127" s="4" t="s">
        <v>1885</v>
      </c>
      <c r="U127" s="4" t="s">
        <v>37</v>
      </c>
      <c r="V127" s="4" t="s">
        <v>37</v>
      </c>
      <c r="W127" s="4" t="s">
        <v>37</v>
      </c>
      <c r="X127" s="4" t="s">
        <v>37</v>
      </c>
      <c r="Y127" s="4" t="s">
        <v>1502</v>
      </c>
      <c r="Z127" s="4" t="s">
        <v>287</v>
      </c>
      <c r="AA127" s="4" t="s">
        <v>1886</v>
      </c>
      <c r="AB127" s="4" t="s">
        <v>38</v>
      </c>
      <c r="AC127" s="4"/>
      <c r="AD127" s="4"/>
    </row>
    <row r="128" spans="1:30">
      <c r="A128" s="4" t="s">
        <v>7083</v>
      </c>
      <c r="B128" s="4">
        <v>1043</v>
      </c>
      <c r="C128" s="4">
        <v>977</v>
      </c>
      <c r="D128" s="4">
        <v>593</v>
      </c>
      <c r="E128" s="4">
        <v>301</v>
      </c>
      <c r="F128" s="4">
        <v>251</v>
      </c>
      <c r="G128" s="4">
        <v>296</v>
      </c>
      <c r="H128" s="4">
        <v>4.0359999999999996</v>
      </c>
      <c r="I128" s="4">
        <v>3.907</v>
      </c>
      <c r="J128" s="4">
        <v>2.5880000000000001</v>
      </c>
      <c r="K128" s="4">
        <v>1.367</v>
      </c>
      <c r="L128" s="4">
        <v>1.075</v>
      </c>
      <c r="M128" s="4">
        <v>1.405</v>
      </c>
      <c r="N128" s="4">
        <v>3.51033333333333</v>
      </c>
      <c r="O128" s="4">
        <v>1.28233333333333</v>
      </c>
      <c r="P128" s="4">
        <v>-1.4528367031873299</v>
      </c>
      <c r="Q128" s="6">
        <v>3.2616833628372998E-17</v>
      </c>
      <c r="R128" s="6">
        <v>2.6739323409644401E-15</v>
      </c>
      <c r="S128" s="4" t="s">
        <v>7084</v>
      </c>
      <c r="T128" s="4" t="s">
        <v>7085</v>
      </c>
      <c r="U128" s="4" t="s">
        <v>37</v>
      </c>
      <c r="V128" s="4" t="s">
        <v>37</v>
      </c>
      <c r="W128" s="4" t="s">
        <v>37</v>
      </c>
      <c r="X128" s="4" t="s">
        <v>37</v>
      </c>
      <c r="Y128" s="4" t="s">
        <v>7086</v>
      </c>
      <c r="Z128" s="4" t="s">
        <v>7087</v>
      </c>
      <c r="AA128" s="4" t="s">
        <v>7088</v>
      </c>
      <c r="AB128" s="4" t="s">
        <v>38</v>
      </c>
      <c r="AC128" s="4"/>
      <c r="AD128" s="4"/>
    </row>
    <row r="129" spans="1:30">
      <c r="A129" s="4" t="s">
        <v>7089</v>
      </c>
      <c r="B129" s="4">
        <v>513</v>
      </c>
      <c r="C129" s="4">
        <v>493</v>
      </c>
      <c r="D129" s="4">
        <v>370</v>
      </c>
      <c r="E129" s="4">
        <v>175</v>
      </c>
      <c r="F129" s="4">
        <v>125</v>
      </c>
      <c r="G129" s="4">
        <v>106</v>
      </c>
      <c r="H129" s="4">
        <v>7.5570000000000004</v>
      </c>
      <c r="I129" s="4">
        <v>7.3159999999999998</v>
      </c>
      <c r="J129" s="4">
        <v>6.0250000000000004</v>
      </c>
      <c r="K129" s="4">
        <v>2.9750000000000001</v>
      </c>
      <c r="L129" s="4">
        <v>1.9830000000000001</v>
      </c>
      <c r="M129" s="4">
        <v>1.8089999999999999</v>
      </c>
      <c r="N129" s="4">
        <v>6.9660000000000002</v>
      </c>
      <c r="O129" s="4">
        <v>2.25566666666667</v>
      </c>
      <c r="P129" s="4">
        <v>-1.62677658509831</v>
      </c>
      <c r="Q129" s="6">
        <v>5.5145076733036603E-17</v>
      </c>
      <c r="R129" s="6">
        <v>4.3759032363991097E-15</v>
      </c>
      <c r="S129" s="4" t="s">
        <v>7090</v>
      </c>
      <c r="T129" s="4" t="s">
        <v>7091</v>
      </c>
      <c r="U129" s="4" t="s">
        <v>37</v>
      </c>
      <c r="V129" s="4" t="s">
        <v>37</v>
      </c>
      <c r="W129" s="4" t="s">
        <v>37</v>
      </c>
      <c r="X129" s="4" t="s">
        <v>37</v>
      </c>
      <c r="Y129" s="4" t="s">
        <v>344</v>
      </c>
      <c r="Z129" s="4" t="s">
        <v>7092</v>
      </c>
      <c r="AA129" s="4" t="s">
        <v>7093</v>
      </c>
      <c r="AB129" s="4" t="s">
        <v>38</v>
      </c>
      <c r="AC129" s="4"/>
      <c r="AD129" s="4"/>
    </row>
    <row r="130" spans="1:30">
      <c r="A130" s="4" t="s">
        <v>7094</v>
      </c>
      <c r="B130" s="4">
        <v>248</v>
      </c>
      <c r="C130" s="4">
        <v>258</v>
      </c>
      <c r="D130" s="4">
        <v>196</v>
      </c>
      <c r="E130" s="4">
        <v>58</v>
      </c>
      <c r="F130" s="4">
        <v>28</v>
      </c>
      <c r="G130" s="4">
        <v>57</v>
      </c>
      <c r="H130" s="4">
        <v>1.8560000000000001</v>
      </c>
      <c r="I130" s="4">
        <v>1.9370000000000001</v>
      </c>
      <c r="J130" s="4">
        <v>1.7370000000000001</v>
      </c>
      <c r="K130" s="4">
        <v>0.54</v>
      </c>
      <c r="L130" s="4">
        <v>0.22900000000000001</v>
      </c>
      <c r="M130" s="4">
        <v>0.54</v>
      </c>
      <c r="N130" s="4">
        <v>1.8433333333333299</v>
      </c>
      <c r="O130" s="4">
        <v>0.43633333333333302</v>
      </c>
      <c r="P130" s="4">
        <v>-2.0788143831768302</v>
      </c>
      <c r="Q130" s="6">
        <v>5.6276367782985903E-17</v>
      </c>
      <c r="R130" s="6">
        <v>4.4372302979973398E-15</v>
      </c>
      <c r="S130" s="4" t="s">
        <v>7095</v>
      </c>
      <c r="T130" s="4" t="s">
        <v>7096</v>
      </c>
      <c r="U130" s="4" t="s">
        <v>315</v>
      </c>
      <c r="V130" s="4" t="s">
        <v>806</v>
      </c>
      <c r="W130" s="4" t="s">
        <v>4002</v>
      </c>
      <c r="X130" s="4" t="s">
        <v>7097</v>
      </c>
      <c r="Y130" s="4" t="s">
        <v>2963</v>
      </c>
      <c r="Z130" s="4" t="s">
        <v>7098</v>
      </c>
      <c r="AA130" s="4" t="s">
        <v>7099</v>
      </c>
      <c r="AB130" s="4" t="s">
        <v>1054</v>
      </c>
      <c r="AC130" s="4"/>
      <c r="AD130" s="4"/>
    </row>
    <row r="131" spans="1:30">
      <c r="A131" s="4" t="s">
        <v>7100</v>
      </c>
      <c r="B131" s="4">
        <v>3576</v>
      </c>
      <c r="C131" s="4">
        <v>3409</v>
      </c>
      <c r="D131" s="4">
        <v>2796</v>
      </c>
      <c r="E131" s="4">
        <v>1741</v>
      </c>
      <c r="F131" s="4">
        <v>1297</v>
      </c>
      <c r="G131" s="4">
        <v>1306</v>
      </c>
      <c r="H131" s="4">
        <v>51.174999999999997</v>
      </c>
      <c r="I131" s="4">
        <v>49.222000000000001</v>
      </c>
      <c r="J131" s="4">
        <v>44.563000000000002</v>
      </c>
      <c r="K131" s="4">
        <v>28.951000000000001</v>
      </c>
      <c r="L131" s="4">
        <v>20.373999999999999</v>
      </c>
      <c r="M131" s="4">
        <v>22.907</v>
      </c>
      <c r="N131" s="4">
        <v>48.32</v>
      </c>
      <c r="O131" s="4">
        <v>24.0773333333333</v>
      </c>
      <c r="P131" s="4">
        <v>-1.00494483830516</v>
      </c>
      <c r="Q131" s="6">
        <v>5.7082649700367195E-17</v>
      </c>
      <c r="R131" s="6">
        <v>4.4532129376359699E-15</v>
      </c>
      <c r="S131" s="4" t="s">
        <v>7101</v>
      </c>
      <c r="T131" s="4" t="s">
        <v>7102</v>
      </c>
      <c r="U131" s="4" t="s">
        <v>37</v>
      </c>
      <c r="V131" s="4" t="s">
        <v>37</v>
      </c>
      <c r="W131" s="4" t="s">
        <v>37</v>
      </c>
      <c r="X131" s="4" t="s">
        <v>37</v>
      </c>
      <c r="Y131" s="4" t="s">
        <v>329</v>
      </c>
      <c r="Z131" s="4" t="s">
        <v>353</v>
      </c>
      <c r="AA131" s="4" t="s">
        <v>354</v>
      </c>
      <c r="AB131" s="4" t="s">
        <v>38</v>
      </c>
      <c r="AC131" s="4"/>
      <c r="AD131" s="4"/>
    </row>
    <row r="132" spans="1:30">
      <c r="A132" s="4" t="s">
        <v>7103</v>
      </c>
      <c r="B132" s="4">
        <v>1292</v>
      </c>
      <c r="C132" s="4">
        <v>1130</v>
      </c>
      <c r="D132" s="4">
        <v>816</v>
      </c>
      <c r="E132" s="4">
        <v>448</v>
      </c>
      <c r="F132" s="4">
        <v>342</v>
      </c>
      <c r="G132" s="4">
        <v>402</v>
      </c>
      <c r="H132" s="4">
        <v>25.622</v>
      </c>
      <c r="I132" s="4">
        <v>22.501999999999999</v>
      </c>
      <c r="J132" s="4">
        <v>18.547999999999998</v>
      </c>
      <c r="K132" s="4">
        <v>10.49</v>
      </c>
      <c r="L132" s="4">
        <v>7.1260000000000003</v>
      </c>
      <c r="M132" s="4">
        <v>9.7970000000000006</v>
      </c>
      <c r="N132" s="4">
        <v>22.224</v>
      </c>
      <c r="O132" s="4">
        <v>9.1376666666666697</v>
      </c>
      <c r="P132" s="4">
        <v>-1.28222078394718</v>
      </c>
      <c r="Q132" s="6">
        <v>6.0447192183574099E-17</v>
      </c>
      <c r="R132" s="6">
        <v>4.6767237002529002E-15</v>
      </c>
      <c r="S132" s="4" t="s">
        <v>7104</v>
      </c>
      <c r="T132" s="4" t="s">
        <v>7105</v>
      </c>
      <c r="U132" s="4" t="s">
        <v>37</v>
      </c>
      <c r="V132" s="4" t="s">
        <v>37</v>
      </c>
      <c r="W132" s="4" t="s">
        <v>37</v>
      </c>
      <c r="X132" s="4" t="s">
        <v>37</v>
      </c>
      <c r="Y132" s="4" t="s">
        <v>7106</v>
      </c>
      <c r="Z132" s="4" t="s">
        <v>7107</v>
      </c>
      <c r="AA132" s="4" t="s">
        <v>927</v>
      </c>
      <c r="AB132" s="4" t="s">
        <v>38</v>
      </c>
      <c r="AC132" s="4"/>
      <c r="AD132" s="4"/>
    </row>
    <row r="133" spans="1:30">
      <c r="A133" s="4" t="s">
        <v>7108</v>
      </c>
      <c r="B133" s="4">
        <v>1551</v>
      </c>
      <c r="C133" s="4">
        <v>1239</v>
      </c>
      <c r="D133" s="4">
        <v>1422</v>
      </c>
      <c r="E133" s="4">
        <v>638</v>
      </c>
      <c r="F133" s="4">
        <v>449</v>
      </c>
      <c r="G133" s="4">
        <v>643</v>
      </c>
      <c r="H133" s="4">
        <v>47.545000000000002</v>
      </c>
      <c r="I133" s="4">
        <v>38.317999999999998</v>
      </c>
      <c r="J133" s="4">
        <v>48.515000000000001</v>
      </c>
      <c r="K133" s="4">
        <v>22.696999999999999</v>
      </c>
      <c r="L133" s="4">
        <v>15.125999999999999</v>
      </c>
      <c r="M133" s="4">
        <v>24.161000000000001</v>
      </c>
      <c r="N133" s="4">
        <v>44.792666666666697</v>
      </c>
      <c r="O133" s="4">
        <v>20.6613333333333</v>
      </c>
      <c r="P133" s="4">
        <v>-1.1163291991816899</v>
      </c>
      <c r="Q133" s="6">
        <v>6.8189994047317897E-17</v>
      </c>
      <c r="R133" s="6">
        <v>5.2430058156009203E-15</v>
      </c>
      <c r="S133" s="4" t="s">
        <v>7109</v>
      </c>
      <c r="T133" s="4" t="s">
        <v>7110</v>
      </c>
      <c r="U133" s="4" t="s">
        <v>37</v>
      </c>
      <c r="V133" s="4" t="s">
        <v>37</v>
      </c>
      <c r="W133" s="4" t="s">
        <v>37</v>
      </c>
      <c r="X133" s="4" t="s">
        <v>37</v>
      </c>
      <c r="Y133" s="4" t="s">
        <v>462</v>
      </c>
      <c r="Z133" s="4" t="s">
        <v>926</v>
      </c>
      <c r="AA133" s="4" t="s">
        <v>927</v>
      </c>
      <c r="AB133" s="4" t="s">
        <v>38</v>
      </c>
      <c r="AC133" s="4"/>
      <c r="AD133" s="4"/>
    </row>
    <row r="134" spans="1:30">
      <c r="A134" s="4" t="s">
        <v>7111</v>
      </c>
      <c r="B134" s="4">
        <v>921</v>
      </c>
      <c r="C134" s="4">
        <v>1102</v>
      </c>
      <c r="D134" s="4">
        <v>885</v>
      </c>
      <c r="E134" s="4">
        <v>474</v>
      </c>
      <c r="F134" s="4">
        <v>373</v>
      </c>
      <c r="G134" s="4">
        <v>386</v>
      </c>
      <c r="H134" s="4">
        <v>11.182</v>
      </c>
      <c r="I134" s="4">
        <v>13.331</v>
      </c>
      <c r="J134" s="4">
        <v>11.932</v>
      </c>
      <c r="K134" s="4">
        <v>6.6</v>
      </c>
      <c r="L134" s="4">
        <v>4.9470000000000001</v>
      </c>
      <c r="M134" s="4">
        <v>5.8319999999999999</v>
      </c>
      <c r="N134" s="4">
        <v>12.1483333333333</v>
      </c>
      <c r="O134" s="4">
        <v>5.7930000000000001</v>
      </c>
      <c r="P134" s="4">
        <v>-1.0683758295797201</v>
      </c>
      <c r="Q134" s="6">
        <v>8.2522711586120197E-17</v>
      </c>
      <c r="R134" s="6">
        <v>6.3058558439789003E-15</v>
      </c>
      <c r="S134" s="4" t="s">
        <v>7112</v>
      </c>
      <c r="T134" s="4" t="s">
        <v>7113</v>
      </c>
      <c r="U134" s="4" t="s">
        <v>37</v>
      </c>
      <c r="V134" s="4" t="s">
        <v>37</v>
      </c>
      <c r="W134" s="4" t="s">
        <v>37</v>
      </c>
      <c r="X134" s="4" t="s">
        <v>37</v>
      </c>
      <c r="Y134" s="4" t="s">
        <v>4529</v>
      </c>
      <c r="Z134" s="4" t="s">
        <v>287</v>
      </c>
      <c r="AA134" s="4" t="s">
        <v>7114</v>
      </c>
      <c r="AB134" s="4" t="s">
        <v>38</v>
      </c>
      <c r="AC134" s="4"/>
      <c r="AD134" s="4"/>
    </row>
    <row r="135" spans="1:30">
      <c r="A135" s="4" t="s">
        <v>7115</v>
      </c>
      <c r="B135" s="4">
        <v>1005</v>
      </c>
      <c r="C135" s="4">
        <v>940</v>
      </c>
      <c r="D135" s="4">
        <v>698</v>
      </c>
      <c r="E135" s="4">
        <v>387</v>
      </c>
      <c r="F135" s="4">
        <v>298</v>
      </c>
      <c r="G135" s="4">
        <v>321</v>
      </c>
      <c r="H135" s="4">
        <v>11.327999999999999</v>
      </c>
      <c r="I135" s="4">
        <v>10.675000000000001</v>
      </c>
      <c r="J135" s="4">
        <v>8.7769999999999992</v>
      </c>
      <c r="K135" s="4">
        <v>5.08</v>
      </c>
      <c r="L135" s="4">
        <v>3.694</v>
      </c>
      <c r="M135" s="4">
        <v>4.4530000000000003</v>
      </c>
      <c r="N135" s="4">
        <v>10.26</v>
      </c>
      <c r="O135" s="4">
        <v>4.4089999999999998</v>
      </c>
      <c r="P135" s="4">
        <v>-1.21850734887867</v>
      </c>
      <c r="Q135" s="6">
        <v>8.4295950083975203E-17</v>
      </c>
      <c r="R135" s="6">
        <v>6.4018378287701196E-15</v>
      </c>
      <c r="S135" s="4" t="s">
        <v>7116</v>
      </c>
      <c r="T135" s="4" t="s">
        <v>7117</v>
      </c>
      <c r="U135" s="4" t="s">
        <v>1140</v>
      </c>
      <c r="V135" s="4" t="s">
        <v>1398</v>
      </c>
      <c r="W135" s="4" t="s">
        <v>6075</v>
      </c>
      <c r="X135" s="4" t="s">
        <v>7118</v>
      </c>
      <c r="Y135" s="4" t="s">
        <v>7119</v>
      </c>
      <c r="Z135" s="4" t="s">
        <v>7120</v>
      </c>
      <c r="AA135" s="4" t="s">
        <v>7121</v>
      </c>
      <c r="AB135" s="4" t="s">
        <v>38</v>
      </c>
      <c r="AC135" s="4"/>
      <c r="AD135" s="4"/>
    </row>
    <row r="136" spans="1:30">
      <c r="A136" s="4" t="s">
        <v>7122</v>
      </c>
      <c r="B136" s="4">
        <v>585</v>
      </c>
      <c r="C136" s="4">
        <v>584</v>
      </c>
      <c r="D136" s="4">
        <v>488</v>
      </c>
      <c r="E136" s="4">
        <v>244</v>
      </c>
      <c r="F136" s="4">
        <v>189</v>
      </c>
      <c r="G136" s="4">
        <v>173</v>
      </c>
      <c r="H136" s="4">
        <v>7.0949999999999998</v>
      </c>
      <c r="I136" s="4">
        <v>7.1689999999999996</v>
      </c>
      <c r="J136" s="4">
        <v>6.601</v>
      </c>
      <c r="K136" s="4">
        <v>3.4220000000000002</v>
      </c>
      <c r="L136" s="4">
        <v>2.492</v>
      </c>
      <c r="M136" s="4">
        <v>2.5859999999999999</v>
      </c>
      <c r="N136" s="4">
        <v>6.9550000000000001</v>
      </c>
      <c r="O136" s="4">
        <v>2.8333333333333299</v>
      </c>
      <c r="P136" s="4">
        <v>-1.29555017423833</v>
      </c>
      <c r="Q136" s="6">
        <v>1.10516376942886E-16</v>
      </c>
      <c r="R136" s="6">
        <v>8.2077850752598296E-15</v>
      </c>
      <c r="S136" s="4" t="s">
        <v>7123</v>
      </c>
      <c r="T136" s="4" t="s">
        <v>7124</v>
      </c>
      <c r="U136" s="4" t="s">
        <v>37</v>
      </c>
      <c r="V136" s="4" t="s">
        <v>37</v>
      </c>
      <c r="W136" s="4" t="s">
        <v>37</v>
      </c>
      <c r="X136" s="4" t="s">
        <v>37</v>
      </c>
      <c r="Y136" s="4" t="s">
        <v>37</v>
      </c>
      <c r="Z136" s="4" t="s">
        <v>37</v>
      </c>
      <c r="AA136" s="4" t="s">
        <v>7125</v>
      </c>
      <c r="AB136" s="4" t="s">
        <v>38</v>
      </c>
      <c r="AC136" s="4"/>
      <c r="AD136" s="4"/>
    </row>
    <row r="137" spans="1:30">
      <c r="A137" s="4" t="s">
        <v>217</v>
      </c>
      <c r="B137" s="4">
        <v>5127</v>
      </c>
      <c r="C137" s="4">
        <v>4918</v>
      </c>
      <c r="D137" s="4">
        <v>4105</v>
      </c>
      <c r="E137" s="4">
        <v>1813</v>
      </c>
      <c r="F137" s="4">
        <v>2570</v>
      </c>
      <c r="G137" s="4">
        <v>1823</v>
      </c>
      <c r="H137" s="4">
        <v>760.93100000000004</v>
      </c>
      <c r="I137" s="4">
        <v>736.35599999999999</v>
      </c>
      <c r="J137" s="4">
        <v>678.15599999999995</v>
      </c>
      <c r="K137" s="4">
        <v>311.26600000000002</v>
      </c>
      <c r="L137" s="4">
        <v>419.61099999999999</v>
      </c>
      <c r="M137" s="4">
        <v>329.62299999999999</v>
      </c>
      <c r="N137" s="4">
        <v>725.14766666666696</v>
      </c>
      <c r="O137" s="4">
        <v>353.5</v>
      </c>
      <c r="P137" s="4">
        <v>-1.0365645956447</v>
      </c>
      <c r="Q137" s="6">
        <v>1.10727854234461E-16</v>
      </c>
      <c r="R137" s="6">
        <v>8.2077850752598296E-15</v>
      </c>
      <c r="S137" s="4" t="s">
        <v>218</v>
      </c>
      <c r="T137" s="4" t="s">
        <v>219</v>
      </c>
      <c r="U137" s="4" t="s">
        <v>37</v>
      </c>
      <c r="V137" s="4" t="s">
        <v>37</v>
      </c>
      <c r="W137" s="4" t="s">
        <v>37</v>
      </c>
      <c r="X137" s="4" t="s">
        <v>37</v>
      </c>
      <c r="Y137" s="4" t="s">
        <v>37</v>
      </c>
      <c r="Z137" s="4" t="s">
        <v>37</v>
      </c>
      <c r="AA137" s="4" t="s">
        <v>37</v>
      </c>
      <c r="AB137" s="4" t="s">
        <v>38</v>
      </c>
      <c r="AC137" s="4"/>
      <c r="AD137" s="4"/>
    </row>
    <row r="138" spans="1:30">
      <c r="A138" s="4" t="s">
        <v>7126</v>
      </c>
      <c r="B138" s="4">
        <v>337</v>
      </c>
      <c r="C138" s="4">
        <v>280</v>
      </c>
      <c r="D138" s="4">
        <v>271</v>
      </c>
      <c r="E138" s="4">
        <v>98</v>
      </c>
      <c r="F138" s="4">
        <v>90</v>
      </c>
      <c r="G138" s="4">
        <v>85</v>
      </c>
      <c r="H138" s="4">
        <v>4.4660000000000002</v>
      </c>
      <c r="I138" s="4">
        <v>3.6349999999999998</v>
      </c>
      <c r="J138" s="4">
        <v>3.9159999999999999</v>
      </c>
      <c r="K138" s="4">
        <v>1.4039999999999999</v>
      </c>
      <c r="L138" s="4">
        <v>1.2969999999999999</v>
      </c>
      <c r="M138" s="4">
        <v>1.33</v>
      </c>
      <c r="N138" s="4">
        <v>4.00566666666667</v>
      </c>
      <c r="O138" s="4">
        <v>1.3436666666666699</v>
      </c>
      <c r="P138" s="4">
        <v>-1.5758670891681801</v>
      </c>
      <c r="Q138" s="6">
        <v>1.1595247958389499E-16</v>
      </c>
      <c r="R138" s="6">
        <v>8.5439032426728596E-15</v>
      </c>
      <c r="S138" s="4" t="s">
        <v>7127</v>
      </c>
      <c r="T138" s="4" t="s">
        <v>7128</v>
      </c>
      <c r="U138" s="4" t="s">
        <v>79</v>
      </c>
      <c r="V138" s="4" t="s">
        <v>80</v>
      </c>
      <c r="W138" s="4" t="s">
        <v>2147</v>
      </c>
      <c r="X138" s="4" t="s">
        <v>7129</v>
      </c>
      <c r="Y138" s="4" t="s">
        <v>7130</v>
      </c>
      <c r="Z138" s="4" t="s">
        <v>7131</v>
      </c>
      <c r="AA138" s="4" t="s">
        <v>7132</v>
      </c>
      <c r="AB138" s="4" t="s">
        <v>38</v>
      </c>
      <c r="AC138" s="4"/>
      <c r="AD138" s="4"/>
    </row>
    <row r="139" spans="1:30">
      <c r="A139" s="4" t="s">
        <v>2091</v>
      </c>
      <c r="B139" s="4">
        <v>255</v>
      </c>
      <c r="C139" s="4">
        <v>290</v>
      </c>
      <c r="D139" s="4">
        <v>105</v>
      </c>
      <c r="E139" s="4">
        <v>26</v>
      </c>
      <c r="F139" s="4">
        <v>24</v>
      </c>
      <c r="G139" s="4">
        <v>36</v>
      </c>
      <c r="H139" s="4">
        <v>5.6280000000000001</v>
      </c>
      <c r="I139" s="4">
        <v>6.4409999999999998</v>
      </c>
      <c r="J139" s="4">
        <v>2.577</v>
      </c>
      <c r="K139" s="4">
        <v>0.67100000000000004</v>
      </c>
      <c r="L139" s="4">
        <v>0.57299999999999995</v>
      </c>
      <c r="M139" s="4">
        <v>0.98</v>
      </c>
      <c r="N139" s="4">
        <v>4.8819999999999997</v>
      </c>
      <c r="O139" s="4">
        <v>0.74133333333333296</v>
      </c>
      <c r="P139" s="4">
        <v>-2.7192780077787999</v>
      </c>
      <c r="Q139" s="6">
        <v>1.16992921715251E-16</v>
      </c>
      <c r="R139" s="6">
        <v>8.5695584491898799E-15</v>
      </c>
      <c r="S139" s="4" t="s">
        <v>2092</v>
      </c>
      <c r="T139" s="4" t="s">
        <v>2093</v>
      </c>
      <c r="U139" s="4" t="s">
        <v>1480</v>
      </c>
      <c r="V139" s="4" t="s">
        <v>1481</v>
      </c>
      <c r="W139" s="4" t="s">
        <v>1482</v>
      </c>
      <c r="X139" s="4" t="s">
        <v>1483</v>
      </c>
      <c r="Y139" s="4" t="s">
        <v>2094</v>
      </c>
      <c r="Z139" s="4" t="s">
        <v>1485</v>
      </c>
      <c r="AA139" s="4" t="s">
        <v>2095</v>
      </c>
      <c r="AB139" s="4" t="s">
        <v>38</v>
      </c>
      <c r="AC139" s="4"/>
      <c r="AD139" s="4"/>
    </row>
    <row r="140" spans="1:30">
      <c r="A140" s="4" t="s">
        <v>7133</v>
      </c>
      <c r="B140" s="4">
        <v>832</v>
      </c>
      <c r="C140" s="4">
        <v>805</v>
      </c>
      <c r="D140" s="4">
        <v>701</v>
      </c>
      <c r="E140" s="4">
        <v>376</v>
      </c>
      <c r="F140" s="4">
        <v>300</v>
      </c>
      <c r="G140" s="4">
        <v>325</v>
      </c>
      <c r="H140" s="4">
        <v>7.726</v>
      </c>
      <c r="I140" s="4">
        <v>7.5839999999999996</v>
      </c>
      <c r="J140" s="4">
        <v>7.2450000000000001</v>
      </c>
      <c r="K140" s="4">
        <v>4.0519999999999996</v>
      </c>
      <c r="L140" s="4">
        <v>3.0609999999999999</v>
      </c>
      <c r="M140" s="4">
        <v>3.7320000000000002</v>
      </c>
      <c r="N140" s="4">
        <v>7.51833333333333</v>
      </c>
      <c r="O140" s="4">
        <v>3.6150000000000002</v>
      </c>
      <c r="P140" s="4">
        <v>-1.05641723304708</v>
      </c>
      <c r="Q140" s="6">
        <v>1.3621937449448E-16</v>
      </c>
      <c r="R140" s="6">
        <v>9.8611674670594702E-15</v>
      </c>
      <c r="S140" s="4" t="s">
        <v>7134</v>
      </c>
      <c r="T140" s="4" t="s">
        <v>7135</v>
      </c>
      <c r="U140" s="4" t="s">
        <v>1379</v>
      </c>
      <c r="V140" s="4" t="s">
        <v>7136</v>
      </c>
      <c r="W140" s="4" t="s">
        <v>7137</v>
      </c>
      <c r="X140" s="4" t="s">
        <v>7138</v>
      </c>
      <c r="Y140" s="4" t="s">
        <v>7139</v>
      </c>
      <c r="Z140" s="4" t="s">
        <v>37</v>
      </c>
      <c r="AA140" s="4" t="s">
        <v>7140</v>
      </c>
      <c r="AB140" s="4" t="s">
        <v>38</v>
      </c>
      <c r="AC140" s="4"/>
      <c r="AD140" s="4"/>
    </row>
    <row r="141" spans="1:30">
      <c r="A141" s="4" t="s">
        <v>1723</v>
      </c>
      <c r="B141" s="4">
        <v>882</v>
      </c>
      <c r="C141" s="4">
        <v>845</v>
      </c>
      <c r="D141" s="4">
        <v>629</v>
      </c>
      <c r="E141" s="4">
        <v>349</v>
      </c>
      <c r="F141" s="4">
        <v>254</v>
      </c>
      <c r="G141" s="4">
        <v>263</v>
      </c>
      <c r="H141" s="4">
        <v>10.11</v>
      </c>
      <c r="I141" s="4">
        <v>9.7720000000000002</v>
      </c>
      <c r="J141" s="4">
        <v>8.0250000000000004</v>
      </c>
      <c r="K141" s="4">
        <v>4.6429999999999998</v>
      </c>
      <c r="L141" s="4">
        <v>3.2</v>
      </c>
      <c r="M141" s="4">
        <v>3.6949999999999998</v>
      </c>
      <c r="N141" s="4">
        <v>9.3023333333333298</v>
      </c>
      <c r="O141" s="4">
        <v>3.8460000000000001</v>
      </c>
      <c r="P141" s="4">
        <v>-1.27423387464018</v>
      </c>
      <c r="Q141" s="6">
        <v>1.59681102626441E-16</v>
      </c>
      <c r="R141" s="6">
        <v>1.1492397496585599E-14</v>
      </c>
      <c r="S141" s="4" t="s">
        <v>1724</v>
      </c>
      <c r="T141" s="4" t="s">
        <v>1725</v>
      </c>
      <c r="U141" s="4" t="s">
        <v>37</v>
      </c>
      <c r="V141" s="4" t="s">
        <v>37</v>
      </c>
      <c r="W141" s="4" t="s">
        <v>37</v>
      </c>
      <c r="X141" s="4" t="s">
        <v>37</v>
      </c>
      <c r="Y141" s="4" t="s">
        <v>1726</v>
      </c>
      <c r="Z141" s="4" t="s">
        <v>1727</v>
      </c>
      <c r="AA141" s="4" t="s">
        <v>1728</v>
      </c>
      <c r="AB141" s="4" t="s">
        <v>38</v>
      </c>
      <c r="AC141" s="4"/>
      <c r="AD141" s="4"/>
    </row>
    <row r="142" spans="1:30">
      <c r="A142" s="4" t="s">
        <v>844</v>
      </c>
      <c r="B142" s="4">
        <v>1010</v>
      </c>
      <c r="C142" s="4">
        <v>793</v>
      </c>
      <c r="D142" s="4">
        <v>902</v>
      </c>
      <c r="E142" s="4">
        <v>433</v>
      </c>
      <c r="F142" s="4">
        <v>303</v>
      </c>
      <c r="G142" s="4">
        <v>293</v>
      </c>
      <c r="H142" s="4">
        <v>36.069000000000003</v>
      </c>
      <c r="I142" s="4">
        <v>28.571000000000002</v>
      </c>
      <c r="J142" s="4">
        <v>35.850999999999999</v>
      </c>
      <c r="K142" s="4">
        <v>17.946000000000002</v>
      </c>
      <c r="L142" s="4">
        <v>11.891</v>
      </c>
      <c r="M142" s="4">
        <v>12.826000000000001</v>
      </c>
      <c r="N142" s="4">
        <v>33.497</v>
      </c>
      <c r="O142" s="4">
        <v>14.221</v>
      </c>
      <c r="P142" s="4">
        <v>-1.2360089764767099</v>
      </c>
      <c r="Q142" s="6">
        <v>1.62292380151566E-16</v>
      </c>
      <c r="R142" s="6">
        <v>1.15460768614726E-14</v>
      </c>
      <c r="S142" s="4" t="s">
        <v>845</v>
      </c>
      <c r="T142" s="4" t="s">
        <v>846</v>
      </c>
      <c r="U142" s="4" t="s">
        <v>89</v>
      </c>
      <c r="V142" s="4" t="s">
        <v>385</v>
      </c>
      <c r="W142" s="4" t="s">
        <v>386</v>
      </c>
      <c r="X142" s="4" t="s">
        <v>387</v>
      </c>
      <c r="Y142" s="4" t="s">
        <v>117</v>
      </c>
      <c r="Z142" s="4" t="s">
        <v>847</v>
      </c>
      <c r="AA142" s="4" t="s">
        <v>848</v>
      </c>
      <c r="AB142" s="4" t="s">
        <v>38</v>
      </c>
      <c r="AC142" s="4"/>
      <c r="AD142" s="4"/>
    </row>
    <row r="143" spans="1:30">
      <c r="A143" s="4" t="s">
        <v>7141</v>
      </c>
      <c r="B143" s="4">
        <v>623</v>
      </c>
      <c r="C143" s="4">
        <v>311</v>
      </c>
      <c r="D143" s="4">
        <v>527</v>
      </c>
      <c r="E143" s="4">
        <v>151</v>
      </c>
      <c r="F143" s="4">
        <v>121</v>
      </c>
      <c r="G143" s="4">
        <v>107</v>
      </c>
      <c r="H143" s="4">
        <v>14.016999999999999</v>
      </c>
      <c r="I143" s="4">
        <v>7.0590000000000002</v>
      </c>
      <c r="J143" s="4">
        <v>13.196999999999999</v>
      </c>
      <c r="K143" s="4">
        <v>3.9430000000000001</v>
      </c>
      <c r="L143" s="4">
        <v>2.992</v>
      </c>
      <c r="M143" s="4">
        <v>2.9510000000000001</v>
      </c>
      <c r="N143" s="4">
        <v>11.424333333333299</v>
      </c>
      <c r="O143" s="4">
        <v>3.2953333333333301</v>
      </c>
      <c r="P143" s="4">
        <v>-1.79361366843989</v>
      </c>
      <c r="Q143" s="6">
        <v>1.6940562871423901E-16</v>
      </c>
      <c r="R143" s="6">
        <v>1.1983270159163301E-14</v>
      </c>
      <c r="S143" s="4" t="s">
        <v>7142</v>
      </c>
      <c r="T143" s="4" t="s">
        <v>7143</v>
      </c>
      <c r="U143" s="4" t="s">
        <v>37</v>
      </c>
      <c r="V143" s="4" t="s">
        <v>37</v>
      </c>
      <c r="W143" s="4" t="s">
        <v>37</v>
      </c>
      <c r="X143" s="4" t="s">
        <v>37</v>
      </c>
      <c r="Y143" s="4" t="s">
        <v>462</v>
      </c>
      <c r="Z143" s="4" t="s">
        <v>575</v>
      </c>
      <c r="AA143" s="4" t="s">
        <v>37</v>
      </c>
      <c r="AB143" s="4" t="s">
        <v>38</v>
      </c>
      <c r="AC143" s="4"/>
      <c r="AD143" s="4"/>
    </row>
    <row r="144" spans="1:30">
      <c r="A144" s="4" t="s">
        <v>7144</v>
      </c>
      <c r="B144" s="4">
        <v>518</v>
      </c>
      <c r="C144" s="4">
        <v>527</v>
      </c>
      <c r="D144" s="4">
        <v>421</v>
      </c>
      <c r="E144" s="4">
        <v>196</v>
      </c>
      <c r="F144" s="4">
        <v>144</v>
      </c>
      <c r="G144" s="4">
        <v>107</v>
      </c>
      <c r="H144" s="4">
        <v>6.74</v>
      </c>
      <c r="I144" s="4">
        <v>6.9180000000000001</v>
      </c>
      <c r="J144" s="4">
        <v>6.0960000000000001</v>
      </c>
      <c r="K144" s="4">
        <v>2.96</v>
      </c>
      <c r="L144" s="4">
        <v>2.0590000000000002</v>
      </c>
      <c r="M144" s="4">
        <v>1.706</v>
      </c>
      <c r="N144" s="4">
        <v>6.5846666666666698</v>
      </c>
      <c r="O144" s="4">
        <v>2.2416666666666698</v>
      </c>
      <c r="P144" s="4">
        <v>-1.5545386423235199</v>
      </c>
      <c r="Q144" s="6">
        <v>1.7661569184859501E-16</v>
      </c>
      <c r="R144" s="6">
        <v>1.22827283673807E-14</v>
      </c>
      <c r="S144" s="4" t="s">
        <v>7145</v>
      </c>
      <c r="T144" s="4" t="s">
        <v>7146</v>
      </c>
      <c r="U144" s="4" t="s">
        <v>37</v>
      </c>
      <c r="V144" s="4" t="s">
        <v>37</v>
      </c>
      <c r="W144" s="4" t="s">
        <v>37</v>
      </c>
      <c r="X144" s="4" t="s">
        <v>37</v>
      </c>
      <c r="Y144" s="4" t="s">
        <v>7147</v>
      </c>
      <c r="Z144" s="4" t="s">
        <v>37</v>
      </c>
      <c r="AA144" s="4" t="s">
        <v>7148</v>
      </c>
      <c r="AB144" s="4" t="s">
        <v>38</v>
      </c>
      <c r="AC144" s="4"/>
      <c r="AD144" s="4"/>
    </row>
    <row r="145" spans="1:30">
      <c r="A145" s="4" t="s">
        <v>7149</v>
      </c>
      <c r="B145" s="4">
        <v>1247</v>
      </c>
      <c r="C145" s="4">
        <v>1293</v>
      </c>
      <c r="D145" s="4">
        <v>1016</v>
      </c>
      <c r="E145" s="4">
        <v>574</v>
      </c>
      <c r="F145" s="4">
        <v>414</v>
      </c>
      <c r="G145" s="4">
        <v>510</v>
      </c>
      <c r="H145" s="4">
        <v>15.119</v>
      </c>
      <c r="I145" s="4">
        <v>15.754</v>
      </c>
      <c r="J145" s="4">
        <v>13.670999999999999</v>
      </c>
      <c r="K145" s="4">
        <v>8.4580000000000002</v>
      </c>
      <c r="L145" s="4">
        <v>5.6630000000000003</v>
      </c>
      <c r="M145" s="4">
        <v>7.6289999999999996</v>
      </c>
      <c r="N145" s="4">
        <v>14.848000000000001</v>
      </c>
      <c r="O145" s="4">
        <v>7.25</v>
      </c>
      <c r="P145" s="4">
        <v>-1.0342157153379099</v>
      </c>
      <c r="Q145" s="6">
        <v>1.90870944799282E-16</v>
      </c>
      <c r="R145" s="6">
        <v>1.30540962744216E-14</v>
      </c>
      <c r="S145" s="4" t="s">
        <v>7150</v>
      </c>
      <c r="T145" s="4" t="s">
        <v>7151</v>
      </c>
      <c r="U145" s="4" t="s">
        <v>37</v>
      </c>
      <c r="V145" s="4" t="s">
        <v>37</v>
      </c>
      <c r="W145" s="4" t="s">
        <v>37</v>
      </c>
      <c r="X145" s="4" t="s">
        <v>37</v>
      </c>
      <c r="Y145" s="4" t="s">
        <v>7152</v>
      </c>
      <c r="Z145" s="4" t="s">
        <v>45</v>
      </c>
      <c r="AA145" s="4" t="s">
        <v>37</v>
      </c>
      <c r="AB145" s="4" t="s">
        <v>38</v>
      </c>
      <c r="AC145" s="4"/>
      <c r="AD145" s="4"/>
    </row>
    <row r="146" spans="1:30">
      <c r="A146" s="4" t="s">
        <v>7153</v>
      </c>
      <c r="B146" s="4">
        <v>1857</v>
      </c>
      <c r="C146" s="4">
        <v>1601</v>
      </c>
      <c r="D146" s="4">
        <v>1241</v>
      </c>
      <c r="E146" s="4">
        <v>719</v>
      </c>
      <c r="F146" s="4">
        <v>658</v>
      </c>
      <c r="G146" s="4">
        <v>571</v>
      </c>
      <c r="H146" s="4">
        <v>58.79</v>
      </c>
      <c r="I146" s="4">
        <v>51.1</v>
      </c>
      <c r="J146" s="4">
        <v>43.680999999999997</v>
      </c>
      <c r="K146" s="4">
        <v>26.381</v>
      </c>
      <c r="L146" s="4">
        <v>22.881</v>
      </c>
      <c r="M146" s="4">
        <v>22.140999999999998</v>
      </c>
      <c r="N146" s="4">
        <v>51.190333333333299</v>
      </c>
      <c r="O146" s="4">
        <v>23.800999999999998</v>
      </c>
      <c r="P146" s="4">
        <v>-1.10484921098091</v>
      </c>
      <c r="Q146" s="6">
        <v>2.0202489416413199E-16</v>
      </c>
      <c r="R146" s="6">
        <v>1.3741022883834E-14</v>
      </c>
      <c r="S146" s="4" t="s">
        <v>7154</v>
      </c>
      <c r="T146" s="4" t="s">
        <v>7155</v>
      </c>
      <c r="U146" s="4" t="s">
        <v>7156</v>
      </c>
      <c r="V146" s="4" t="s">
        <v>7157</v>
      </c>
      <c r="W146" s="4" t="s">
        <v>7158</v>
      </c>
      <c r="X146" s="4" t="s">
        <v>7159</v>
      </c>
      <c r="Y146" s="4" t="s">
        <v>7160</v>
      </c>
      <c r="Z146" s="4" t="s">
        <v>7161</v>
      </c>
      <c r="AA146" s="4" t="s">
        <v>7162</v>
      </c>
      <c r="AB146" s="4" t="s">
        <v>38</v>
      </c>
      <c r="AC146" s="4"/>
      <c r="AD146" s="4"/>
    </row>
    <row r="147" spans="1:30">
      <c r="A147" s="4" t="s">
        <v>7163</v>
      </c>
      <c r="B147" s="4">
        <v>863</v>
      </c>
      <c r="C147" s="4">
        <v>765</v>
      </c>
      <c r="D147" s="4">
        <v>591</v>
      </c>
      <c r="E147" s="4">
        <v>324</v>
      </c>
      <c r="F147" s="4">
        <v>249</v>
      </c>
      <c r="G147" s="4">
        <v>239</v>
      </c>
      <c r="H147" s="4">
        <v>7.6159999999999997</v>
      </c>
      <c r="I147" s="4">
        <v>6.8109999999999999</v>
      </c>
      <c r="J147" s="4">
        <v>5.8049999999999997</v>
      </c>
      <c r="K147" s="4">
        <v>3.3180000000000001</v>
      </c>
      <c r="L147" s="4">
        <v>2.415</v>
      </c>
      <c r="M147" s="4">
        <v>2.585</v>
      </c>
      <c r="N147" s="4">
        <v>6.7439999999999998</v>
      </c>
      <c r="O147" s="4">
        <v>2.7726666666666699</v>
      </c>
      <c r="P147" s="4">
        <v>-1.2823303520168801</v>
      </c>
      <c r="Q147" s="6">
        <v>3.0862935171498801E-16</v>
      </c>
      <c r="R147" s="6">
        <v>2.0002736884187601E-14</v>
      </c>
      <c r="S147" s="4" t="s">
        <v>7164</v>
      </c>
      <c r="T147" s="4" t="s">
        <v>7165</v>
      </c>
      <c r="U147" s="4" t="s">
        <v>37</v>
      </c>
      <c r="V147" s="4" t="s">
        <v>37</v>
      </c>
      <c r="W147" s="4" t="s">
        <v>37</v>
      </c>
      <c r="X147" s="4" t="s">
        <v>37</v>
      </c>
      <c r="Y147" s="4" t="s">
        <v>7166</v>
      </c>
      <c r="Z147" s="4" t="s">
        <v>7167</v>
      </c>
      <c r="AA147" s="4" t="s">
        <v>7168</v>
      </c>
      <c r="AB147" s="4" t="s">
        <v>38</v>
      </c>
      <c r="AC147" s="4"/>
      <c r="AD147" s="4"/>
    </row>
    <row r="148" spans="1:30">
      <c r="A148" s="4" t="s">
        <v>7169</v>
      </c>
      <c r="B148" s="4">
        <v>934</v>
      </c>
      <c r="C148" s="4">
        <v>834</v>
      </c>
      <c r="D148" s="4">
        <v>715</v>
      </c>
      <c r="E148" s="4">
        <v>387</v>
      </c>
      <c r="F148" s="4">
        <v>350</v>
      </c>
      <c r="G148" s="4">
        <v>328</v>
      </c>
      <c r="H148" s="4">
        <v>7.82</v>
      </c>
      <c r="I148" s="4">
        <v>7.0170000000000003</v>
      </c>
      <c r="J148" s="4">
        <v>6.6740000000000004</v>
      </c>
      <c r="K148" s="4">
        <v>3.7549999999999999</v>
      </c>
      <c r="L148" s="4">
        <v>3.2930000000000001</v>
      </c>
      <c r="M148" s="4">
        <v>3.302</v>
      </c>
      <c r="N148" s="4">
        <v>7.1703333333333301</v>
      </c>
      <c r="O148" s="4">
        <v>3.45</v>
      </c>
      <c r="P148" s="4">
        <v>-1.05544382637652</v>
      </c>
      <c r="Q148" s="6">
        <v>3.1951565919807902E-16</v>
      </c>
      <c r="R148" s="6">
        <v>2.06004392979845E-14</v>
      </c>
      <c r="S148" s="4" t="s">
        <v>7170</v>
      </c>
      <c r="T148" s="4" t="s">
        <v>7170</v>
      </c>
      <c r="U148" s="4" t="s">
        <v>37</v>
      </c>
      <c r="V148" s="4" t="s">
        <v>37</v>
      </c>
      <c r="W148" s="4" t="s">
        <v>37</v>
      </c>
      <c r="X148" s="4" t="s">
        <v>37</v>
      </c>
      <c r="Y148" s="4" t="s">
        <v>7171</v>
      </c>
      <c r="Z148" s="4" t="s">
        <v>759</v>
      </c>
      <c r="AA148" s="4" t="s">
        <v>7172</v>
      </c>
      <c r="AB148" s="4" t="s">
        <v>38</v>
      </c>
      <c r="AC148" s="4"/>
      <c r="AD148" s="4"/>
    </row>
    <row r="149" spans="1:30">
      <c r="A149" s="4" t="s">
        <v>7173</v>
      </c>
      <c r="B149" s="4">
        <v>1294</v>
      </c>
      <c r="C149" s="4">
        <v>1090</v>
      </c>
      <c r="D149" s="4">
        <v>939</v>
      </c>
      <c r="E149" s="4">
        <v>484</v>
      </c>
      <c r="F149" s="4">
        <v>506</v>
      </c>
      <c r="G149" s="4">
        <v>489</v>
      </c>
      <c r="H149" s="4">
        <v>36.756</v>
      </c>
      <c r="I149" s="4">
        <v>34.051000000000002</v>
      </c>
      <c r="J149" s="4">
        <v>32.729999999999997</v>
      </c>
      <c r="K149" s="4">
        <v>18.701000000000001</v>
      </c>
      <c r="L149" s="4">
        <v>13.077</v>
      </c>
      <c r="M149" s="4">
        <v>18.744</v>
      </c>
      <c r="N149" s="4">
        <v>34.512333333333302</v>
      </c>
      <c r="O149" s="4">
        <v>16.840666666666699</v>
      </c>
      <c r="P149" s="4">
        <v>-1.0351627646877899</v>
      </c>
      <c r="Q149" s="6">
        <v>3.3245214224739601E-16</v>
      </c>
      <c r="R149" s="6">
        <v>2.1323445952748799E-14</v>
      </c>
      <c r="S149" s="4" t="s">
        <v>7174</v>
      </c>
      <c r="T149" s="4" t="s">
        <v>7175</v>
      </c>
      <c r="U149" s="4" t="s">
        <v>37</v>
      </c>
      <c r="V149" s="4" t="s">
        <v>37</v>
      </c>
      <c r="W149" s="4" t="s">
        <v>37</v>
      </c>
      <c r="X149" s="4" t="s">
        <v>37</v>
      </c>
      <c r="Y149" s="4" t="s">
        <v>7176</v>
      </c>
      <c r="Z149" s="4" t="s">
        <v>7177</v>
      </c>
      <c r="AA149" s="4" t="s">
        <v>7178</v>
      </c>
      <c r="AB149" s="4" t="s">
        <v>38</v>
      </c>
      <c r="AC149" s="4"/>
      <c r="AD149" s="4"/>
    </row>
    <row r="150" spans="1:30">
      <c r="A150" s="4" t="s">
        <v>771</v>
      </c>
      <c r="B150" s="4">
        <v>2084</v>
      </c>
      <c r="C150" s="4">
        <v>1584</v>
      </c>
      <c r="D150" s="4">
        <v>1494</v>
      </c>
      <c r="E150" s="4">
        <v>789</v>
      </c>
      <c r="F150" s="4">
        <v>803</v>
      </c>
      <c r="G150" s="4">
        <v>650</v>
      </c>
      <c r="H150" s="4">
        <v>337.30799999999999</v>
      </c>
      <c r="I150" s="4">
        <v>258.65800000000002</v>
      </c>
      <c r="J150" s="4">
        <v>269.13200000000001</v>
      </c>
      <c r="K150" s="4">
        <v>148.20599999999999</v>
      </c>
      <c r="L150" s="4">
        <v>142.83099999999999</v>
      </c>
      <c r="M150" s="4">
        <v>128.96</v>
      </c>
      <c r="N150" s="4">
        <v>288.36599999999999</v>
      </c>
      <c r="O150" s="4">
        <v>139.999</v>
      </c>
      <c r="P150" s="4">
        <v>-1.04248455044382</v>
      </c>
      <c r="Q150" s="6">
        <v>3.7135387528188801E-16</v>
      </c>
      <c r="R150" s="6">
        <v>2.3695822794404601E-14</v>
      </c>
      <c r="S150" s="4" t="s">
        <v>772</v>
      </c>
      <c r="T150" s="4" t="s">
        <v>773</v>
      </c>
      <c r="U150" s="4" t="s">
        <v>37</v>
      </c>
      <c r="V150" s="4" t="s">
        <v>37</v>
      </c>
      <c r="W150" s="4" t="s">
        <v>37</v>
      </c>
      <c r="X150" s="4" t="s">
        <v>37</v>
      </c>
      <c r="Y150" s="4" t="s">
        <v>37</v>
      </c>
      <c r="Z150" s="4" t="s">
        <v>207</v>
      </c>
      <c r="AA150" s="4" t="s">
        <v>37</v>
      </c>
      <c r="AB150" s="4" t="s">
        <v>38</v>
      </c>
      <c r="AC150" s="4"/>
      <c r="AD150" s="4"/>
    </row>
    <row r="151" spans="1:30">
      <c r="A151" s="4" t="s">
        <v>7179</v>
      </c>
      <c r="B151" s="4">
        <v>2307</v>
      </c>
      <c r="C151" s="4">
        <v>2933</v>
      </c>
      <c r="D151" s="4">
        <v>2487</v>
      </c>
      <c r="E151" s="4">
        <v>1364</v>
      </c>
      <c r="F151" s="4">
        <v>928</v>
      </c>
      <c r="G151" s="4">
        <v>897</v>
      </c>
      <c r="H151" s="4">
        <v>32.439</v>
      </c>
      <c r="I151" s="4">
        <v>42.280999999999999</v>
      </c>
      <c r="J151" s="4">
        <v>39.726999999999997</v>
      </c>
      <c r="K151" s="4">
        <v>22.838000000000001</v>
      </c>
      <c r="L151" s="4">
        <v>14.250999999999999</v>
      </c>
      <c r="M151" s="4">
        <v>15.554</v>
      </c>
      <c r="N151" s="4">
        <v>38.149000000000001</v>
      </c>
      <c r="O151" s="4">
        <v>17.5476666666667</v>
      </c>
      <c r="P151" s="4">
        <v>-1.1203660337091601</v>
      </c>
      <c r="Q151" s="6">
        <v>4.1672331659904402E-16</v>
      </c>
      <c r="R151" s="6">
        <v>2.6454450954767E-14</v>
      </c>
      <c r="S151" s="4" t="s">
        <v>7180</v>
      </c>
      <c r="T151" s="4" t="s">
        <v>7181</v>
      </c>
      <c r="U151" s="4" t="s">
        <v>1140</v>
      </c>
      <c r="V151" s="4" t="s">
        <v>2478</v>
      </c>
      <c r="W151" s="4" t="s">
        <v>2635</v>
      </c>
      <c r="X151" s="4" t="s">
        <v>7182</v>
      </c>
      <c r="Y151" s="4" t="s">
        <v>7183</v>
      </c>
      <c r="Z151" s="4" t="s">
        <v>7184</v>
      </c>
      <c r="AA151" s="4" t="s">
        <v>7185</v>
      </c>
      <c r="AB151" s="4" t="s">
        <v>38</v>
      </c>
      <c r="AC151" s="4"/>
      <c r="AD151" s="4"/>
    </row>
    <row r="152" spans="1:30">
      <c r="A152" s="4" t="s">
        <v>7186</v>
      </c>
      <c r="B152" s="4">
        <v>819</v>
      </c>
      <c r="C152" s="4">
        <v>706</v>
      </c>
      <c r="D152" s="4">
        <v>547</v>
      </c>
      <c r="E152" s="4">
        <v>264</v>
      </c>
      <c r="F152" s="4">
        <v>264</v>
      </c>
      <c r="G152" s="4">
        <v>273</v>
      </c>
      <c r="H152" s="4">
        <v>7.2649999999999997</v>
      </c>
      <c r="I152" s="4">
        <v>6.3179999999999996</v>
      </c>
      <c r="J152" s="4">
        <v>5.4</v>
      </c>
      <c r="K152" s="4">
        <v>2.875</v>
      </c>
      <c r="L152" s="4">
        <v>2.5739999999999998</v>
      </c>
      <c r="M152" s="4">
        <v>2.968</v>
      </c>
      <c r="N152" s="4">
        <v>6.3276666666666701</v>
      </c>
      <c r="O152" s="4">
        <v>2.8056666666666699</v>
      </c>
      <c r="P152" s="4">
        <v>-1.1733299858797199</v>
      </c>
      <c r="Q152" s="6">
        <v>4.21175910479181E-16</v>
      </c>
      <c r="R152" s="6">
        <v>2.66006969174581E-14</v>
      </c>
      <c r="S152" s="4" t="s">
        <v>7187</v>
      </c>
      <c r="T152" s="4" t="s">
        <v>7188</v>
      </c>
      <c r="U152" s="4" t="s">
        <v>37</v>
      </c>
      <c r="V152" s="4" t="s">
        <v>37</v>
      </c>
      <c r="W152" s="4" t="s">
        <v>37</v>
      </c>
      <c r="X152" s="4" t="s">
        <v>37</v>
      </c>
      <c r="Y152" s="4" t="s">
        <v>7189</v>
      </c>
      <c r="Z152" s="4" t="s">
        <v>7190</v>
      </c>
      <c r="AA152" s="4" t="s">
        <v>7191</v>
      </c>
      <c r="AB152" s="4" t="s">
        <v>38</v>
      </c>
      <c r="AC152" s="4"/>
      <c r="AD152" s="4"/>
    </row>
    <row r="153" spans="1:30">
      <c r="A153" s="4" t="s">
        <v>542</v>
      </c>
      <c r="B153" s="4">
        <v>3578</v>
      </c>
      <c r="C153" s="4">
        <v>2961</v>
      </c>
      <c r="D153" s="4">
        <v>1970</v>
      </c>
      <c r="E153" s="4">
        <v>1133</v>
      </c>
      <c r="F153" s="4">
        <v>1022</v>
      </c>
      <c r="G153" s="4">
        <v>1140</v>
      </c>
      <c r="H153" s="4">
        <v>14.316000000000001</v>
      </c>
      <c r="I153" s="4">
        <v>11.939</v>
      </c>
      <c r="J153" s="4">
        <v>8.7449999999999992</v>
      </c>
      <c r="K153" s="4">
        <v>5.2359999999999998</v>
      </c>
      <c r="L153" s="4">
        <v>4.46</v>
      </c>
      <c r="M153" s="4">
        <v>5.5880000000000001</v>
      </c>
      <c r="N153" s="4">
        <v>11.6666666666667</v>
      </c>
      <c r="O153" s="4">
        <v>5.0946666666666696</v>
      </c>
      <c r="P153" s="4">
        <v>-1.19533275924955</v>
      </c>
      <c r="Q153" s="6">
        <v>4.7019593034216898E-16</v>
      </c>
      <c r="R153" s="6">
        <v>2.9545966607643202E-14</v>
      </c>
      <c r="S153" s="4" t="s">
        <v>543</v>
      </c>
      <c r="T153" s="4" t="s">
        <v>544</v>
      </c>
      <c r="U153" s="4" t="s">
        <v>37</v>
      </c>
      <c r="V153" s="4" t="s">
        <v>37</v>
      </c>
      <c r="W153" s="4" t="s">
        <v>37</v>
      </c>
      <c r="X153" s="4" t="s">
        <v>37</v>
      </c>
      <c r="Y153" s="4" t="s">
        <v>545</v>
      </c>
      <c r="Z153" s="4" t="s">
        <v>546</v>
      </c>
      <c r="AA153" s="4" t="s">
        <v>547</v>
      </c>
      <c r="AB153" s="4" t="s">
        <v>38</v>
      </c>
      <c r="AC153" s="4"/>
      <c r="AD153" s="4"/>
    </row>
    <row r="154" spans="1:30">
      <c r="A154" s="4" t="s">
        <v>7192</v>
      </c>
      <c r="B154" s="4">
        <v>2158</v>
      </c>
      <c r="C154" s="4">
        <v>1930</v>
      </c>
      <c r="D154" s="4">
        <v>1510</v>
      </c>
      <c r="E154" s="4">
        <v>920</v>
      </c>
      <c r="F154" s="4">
        <v>716</v>
      </c>
      <c r="G154" s="4">
        <v>800</v>
      </c>
      <c r="H154" s="4">
        <v>39.905999999999999</v>
      </c>
      <c r="I154" s="4">
        <v>36.015999999999998</v>
      </c>
      <c r="J154" s="4">
        <v>31.077999999999999</v>
      </c>
      <c r="K154" s="4">
        <v>19.756</v>
      </c>
      <c r="L154" s="4">
        <v>14.561</v>
      </c>
      <c r="M154" s="4">
        <v>18.134</v>
      </c>
      <c r="N154" s="4">
        <v>35.6666666666667</v>
      </c>
      <c r="O154" s="4">
        <v>17.4836666666667</v>
      </c>
      <c r="P154" s="4">
        <v>-1.02856861287162</v>
      </c>
      <c r="Q154" s="6">
        <v>5.0348685042805101E-16</v>
      </c>
      <c r="R154" s="6">
        <v>3.1478099603277001E-14</v>
      </c>
      <c r="S154" s="4" t="s">
        <v>7193</v>
      </c>
      <c r="T154" s="4" t="s">
        <v>7194</v>
      </c>
      <c r="U154" s="4" t="s">
        <v>37</v>
      </c>
      <c r="V154" s="4" t="s">
        <v>37</v>
      </c>
      <c r="W154" s="4" t="s">
        <v>37</v>
      </c>
      <c r="X154" s="4" t="s">
        <v>37</v>
      </c>
      <c r="Y154" s="4" t="s">
        <v>7195</v>
      </c>
      <c r="Z154" s="4" t="s">
        <v>7196</v>
      </c>
      <c r="AA154" s="4" t="s">
        <v>7197</v>
      </c>
      <c r="AB154" s="4" t="s">
        <v>38</v>
      </c>
      <c r="AC154" s="4"/>
      <c r="AD154" s="4"/>
    </row>
    <row r="155" spans="1:30">
      <c r="A155" s="4" t="s">
        <v>2748</v>
      </c>
      <c r="B155" s="4">
        <v>309</v>
      </c>
      <c r="C155" s="4">
        <v>262</v>
      </c>
      <c r="D155" s="4">
        <v>176</v>
      </c>
      <c r="E155" s="4">
        <v>60</v>
      </c>
      <c r="F155" s="4">
        <v>46</v>
      </c>
      <c r="G155" s="4">
        <v>64</v>
      </c>
      <c r="H155" s="4">
        <v>1.605</v>
      </c>
      <c r="I155" s="4">
        <v>1.3759999999999999</v>
      </c>
      <c r="J155" s="4">
        <v>1.018</v>
      </c>
      <c r="K155" s="4">
        <v>0.36199999999999999</v>
      </c>
      <c r="L155" s="4">
        <v>0.26400000000000001</v>
      </c>
      <c r="M155" s="4">
        <v>0.41</v>
      </c>
      <c r="N155" s="4">
        <v>1.333</v>
      </c>
      <c r="O155" s="4">
        <v>0.34533333333333299</v>
      </c>
      <c r="P155" s="4">
        <v>-1.9486152781235799</v>
      </c>
      <c r="Q155" s="6">
        <v>5.3862485185202904E-16</v>
      </c>
      <c r="R155" s="6">
        <v>3.3505713774252598E-14</v>
      </c>
      <c r="S155" s="4" t="s">
        <v>2749</v>
      </c>
      <c r="T155" s="4" t="s">
        <v>2750</v>
      </c>
      <c r="U155" s="4" t="s">
        <v>37</v>
      </c>
      <c r="V155" s="4" t="s">
        <v>37</v>
      </c>
      <c r="W155" s="4" t="s">
        <v>37</v>
      </c>
      <c r="X155" s="4" t="s">
        <v>37</v>
      </c>
      <c r="Y155" s="4" t="s">
        <v>2751</v>
      </c>
      <c r="Z155" s="4" t="s">
        <v>2752</v>
      </c>
      <c r="AA155" s="4" t="s">
        <v>2753</v>
      </c>
      <c r="AB155" s="4" t="s">
        <v>38</v>
      </c>
      <c r="AC155" s="4"/>
      <c r="AD155" s="4"/>
    </row>
    <row r="156" spans="1:30">
      <c r="A156" s="4" t="s">
        <v>7198</v>
      </c>
      <c r="B156" s="4">
        <v>1404</v>
      </c>
      <c r="C156" s="4">
        <v>2000</v>
      </c>
      <c r="D156" s="4">
        <v>1359</v>
      </c>
      <c r="E156" s="4">
        <v>640</v>
      </c>
      <c r="F156" s="4">
        <v>662</v>
      </c>
      <c r="G156" s="4">
        <v>414</v>
      </c>
      <c r="H156" s="4">
        <v>18.86</v>
      </c>
      <c r="I156" s="4">
        <v>26.869</v>
      </c>
      <c r="J156" s="4">
        <v>19.849</v>
      </c>
      <c r="K156" s="4">
        <v>9.6999999999999993</v>
      </c>
      <c r="L156" s="4">
        <v>9.85</v>
      </c>
      <c r="M156" s="4">
        <v>6.7720000000000002</v>
      </c>
      <c r="N156" s="4">
        <v>21.8593333333333</v>
      </c>
      <c r="O156" s="4">
        <v>8.7739999999999991</v>
      </c>
      <c r="P156" s="4">
        <v>-1.3169427908501801</v>
      </c>
      <c r="Q156" s="6">
        <v>6.9108697689105904E-16</v>
      </c>
      <c r="R156" s="6">
        <v>4.2562018342957298E-14</v>
      </c>
      <c r="S156" s="4" t="s">
        <v>7199</v>
      </c>
      <c r="T156" s="4" t="s">
        <v>7200</v>
      </c>
      <c r="U156" s="4" t="s">
        <v>158</v>
      </c>
      <c r="V156" s="4" t="s">
        <v>7201</v>
      </c>
      <c r="W156" s="4" t="s">
        <v>7202</v>
      </c>
      <c r="X156" s="4" t="s">
        <v>7203</v>
      </c>
      <c r="Y156" s="4" t="s">
        <v>7204</v>
      </c>
      <c r="Z156" s="4" t="s">
        <v>7205</v>
      </c>
      <c r="AA156" s="4" t="s">
        <v>7206</v>
      </c>
      <c r="AB156" s="4" t="s">
        <v>38</v>
      </c>
      <c r="AC156" s="4"/>
      <c r="AD156" s="4"/>
    </row>
    <row r="157" spans="1:30">
      <c r="A157" s="4" t="s">
        <v>1108</v>
      </c>
      <c r="B157" s="4">
        <v>1007</v>
      </c>
      <c r="C157" s="4">
        <v>923</v>
      </c>
      <c r="D157" s="4">
        <v>736</v>
      </c>
      <c r="E157" s="4">
        <v>385</v>
      </c>
      <c r="F157" s="4">
        <v>190</v>
      </c>
      <c r="G157" s="4">
        <v>267</v>
      </c>
      <c r="H157" s="4">
        <v>10.968999999999999</v>
      </c>
      <c r="I157" s="4">
        <v>10.177</v>
      </c>
      <c r="J157" s="4">
        <v>8.9499999999999993</v>
      </c>
      <c r="K157" s="4">
        <v>4.883</v>
      </c>
      <c r="L157" s="4">
        <v>2.282</v>
      </c>
      <c r="M157" s="4">
        <v>3.5760000000000001</v>
      </c>
      <c r="N157" s="4">
        <v>10.032</v>
      </c>
      <c r="O157" s="4">
        <v>3.5803333333333298</v>
      </c>
      <c r="P157" s="4">
        <v>-1.4864434377565201</v>
      </c>
      <c r="Q157" s="6">
        <v>7.1816022787951701E-16</v>
      </c>
      <c r="R157" s="6">
        <v>4.4010423073864101E-14</v>
      </c>
      <c r="S157" s="4" t="s">
        <v>1109</v>
      </c>
      <c r="T157" s="4" t="s">
        <v>1110</v>
      </c>
      <c r="U157" s="4" t="s">
        <v>37</v>
      </c>
      <c r="V157" s="4" t="s">
        <v>37</v>
      </c>
      <c r="W157" s="4" t="s">
        <v>37</v>
      </c>
      <c r="X157" s="4" t="s">
        <v>37</v>
      </c>
      <c r="Y157" s="4" t="s">
        <v>1111</v>
      </c>
      <c r="Z157" s="4" t="s">
        <v>1112</v>
      </c>
      <c r="AA157" s="4" t="s">
        <v>1113</v>
      </c>
      <c r="AB157" s="4" t="s">
        <v>38</v>
      </c>
      <c r="AC157" s="4"/>
      <c r="AD157" s="4"/>
    </row>
    <row r="158" spans="1:30">
      <c r="A158" s="4" t="s">
        <v>7207</v>
      </c>
      <c r="B158" s="4">
        <v>1295</v>
      </c>
      <c r="C158" s="4">
        <v>1333</v>
      </c>
      <c r="D158" s="4">
        <v>1016</v>
      </c>
      <c r="E158" s="4">
        <v>609</v>
      </c>
      <c r="F158" s="4">
        <v>429</v>
      </c>
      <c r="G158" s="4">
        <v>421</v>
      </c>
      <c r="H158" s="4">
        <v>15.384</v>
      </c>
      <c r="I158" s="4">
        <v>15.976000000000001</v>
      </c>
      <c r="J158" s="4">
        <v>13.433</v>
      </c>
      <c r="K158" s="4">
        <v>8.3960000000000008</v>
      </c>
      <c r="L158" s="4">
        <v>5.601</v>
      </c>
      <c r="M158" s="4">
        <v>6.1310000000000002</v>
      </c>
      <c r="N158" s="4">
        <v>14.930999999999999</v>
      </c>
      <c r="O158" s="4">
        <v>6.7093333333333298</v>
      </c>
      <c r="P158" s="4">
        <v>-1.1540694662400399</v>
      </c>
      <c r="Q158" s="6">
        <v>9.9267854609006797E-16</v>
      </c>
      <c r="R158" s="6">
        <v>6.0237096676710503E-14</v>
      </c>
      <c r="S158" s="4" t="s">
        <v>7208</v>
      </c>
      <c r="T158" s="4" t="s">
        <v>7209</v>
      </c>
      <c r="U158" s="4" t="s">
        <v>37</v>
      </c>
      <c r="V158" s="4" t="s">
        <v>37</v>
      </c>
      <c r="W158" s="4" t="s">
        <v>37</v>
      </c>
      <c r="X158" s="4" t="s">
        <v>37</v>
      </c>
      <c r="Y158" s="4" t="s">
        <v>37</v>
      </c>
      <c r="Z158" s="4" t="s">
        <v>7210</v>
      </c>
      <c r="AA158" s="4" t="s">
        <v>7211</v>
      </c>
      <c r="AB158" s="4" t="s">
        <v>38</v>
      </c>
      <c r="AC158" s="4"/>
      <c r="AD158" s="4"/>
    </row>
    <row r="159" spans="1:30">
      <c r="A159" s="4" t="s">
        <v>1313</v>
      </c>
      <c r="B159" s="4">
        <v>832</v>
      </c>
      <c r="C159" s="4">
        <v>765</v>
      </c>
      <c r="D159" s="4">
        <v>679</v>
      </c>
      <c r="E159" s="4">
        <v>342</v>
      </c>
      <c r="F159" s="4">
        <v>303</v>
      </c>
      <c r="G159" s="4">
        <v>362</v>
      </c>
      <c r="H159" s="4">
        <v>9.2609999999999992</v>
      </c>
      <c r="I159" s="4">
        <v>8.5909999999999993</v>
      </c>
      <c r="J159" s="4">
        <v>8.4120000000000008</v>
      </c>
      <c r="K159" s="4">
        <v>4.4180000000000001</v>
      </c>
      <c r="L159" s="4">
        <v>3.706</v>
      </c>
      <c r="M159" s="4">
        <v>4.9390000000000001</v>
      </c>
      <c r="N159" s="4">
        <v>8.7546666666666706</v>
      </c>
      <c r="O159" s="4">
        <v>4.3543333333333303</v>
      </c>
      <c r="P159" s="4">
        <v>-1.0076003961102</v>
      </c>
      <c r="Q159" s="6">
        <v>1.20073795162795E-15</v>
      </c>
      <c r="R159" s="6">
        <v>7.25070005034263E-14</v>
      </c>
      <c r="S159" s="4" t="s">
        <v>1314</v>
      </c>
      <c r="T159" s="4" t="s">
        <v>1315</v>
      </c>
      <c r="U159" s="4" t="s">
        <v>315</v>
      </c>
      <c r="V159" s="4" t="s">
        <v>316</v>
      </c>
      <c r="W159" s="4" t="s">
        <v>317</v>
      </c>
      <c r="X159" s="4" t="s">
        <v>1316</v>
      </c>
      <c r="Y159" s="4" t="s">
        <v>277</v>
      </c>
      <c r="Z159" s="4" t="s">
        <v>1317</v>
      </c>
      <c r="AA159" s="4" t="s">
        <v>1318</v>
      </c>
      <c r="AB159" s="4" t="s">
        <v>38</v>
      </c>
      <c r="AC159" s="4"/>
      <c r="AD159" s="4"/>
    </row>
    <row r="160" spans="1:30">
      <c r="A160" s="4" t="s">
        <v>1150</v>
      </c>
      <c r="B160" s="4">
        <v>1941</v>
      </c>
      <c r="C160" s="4">
        <v>1748</v>
      </c>
      <c r="D160" s="4">
        <v>1327</v>
      </c>
      <c r="E160" s="4">
        <v>809</v>
      </c>
      <c r="F160" s="4">
        <v>715</v>
      </c>
      <c r="G160" s="4">
        <v>634</v>
      </c>
      <c r="H160" s="4">
        <v>11.295</v>
      </c>
      <c r="I160" s="4">
        <v>10.241</v>
      </c>
      <c r="J160" s="4">
        <v>8.6029999999999998</v>
      </c>
      <c r="K160" s="4">
        <v>5.4619999999999997</v>
      </c>
      <c r="L160" s="4">
        <v>4.5339999999999998</v>
      </c>
      <c r="M160" s="4">
        <v>4.5430000000000001</v>
      </c>
      <c r="N160" s="4">
        <v>10.046333333333299</v>
      </c>
      <c r="O160" s="4">
        <v>4.8463333333333303</v>
      </c>
      <c r="P160" s="4">
        <v>-1.0517035063309501</v>
      </c>
      <c r="Q160" s="6">
        <v>1.24571999645922E-15</v>
      </c>
      <c r="R160" s="6">
        <v>7.4496462976660405E-14</v>
      </c>
      <c r="S160" s="4" t="s">
        <v>1151</v>
      </c>
      <c r="T160" s="4" t="s">
        <v>1152</v>
      </c>
      <c r="U160" s="4" t="s">
        <v>37</v>
      </c>
      <c r="V160" s="4" t="s">
        <v>37</v>
      </c>
      <c r="W160" s="4" t="s">
        <v>37</v>
      </c>
      <c r="X160" s="4" t="s">
        <v>37</v>
      </c>
      <c r="Y160" s="4" t="s">
        <v>1153</v>
      </c>
      <c r="Z160" s="4" t="s">
        <v>1154</v>
      </c>
      <c r="AA160" s="4" t="s">
        <v>1155</v>
      </c>
      <c r="AB160" s="4" t="s">
        <v>38</v>
      </c>
      <c r="AC160" s="4"/>
      <c r="AD160" s="4"/>
    </row>
    <row r="161" spans="1:30">
      <c r="A161" s="4" t="s">
        <v>7212</v>
      </c>
      <c r="B161" s="4">
        <v>1888</v>
      </c>
      <c r="C161" s="4">
        <v>2006</v>
      </c>
      <c r="D161" s="4">
        <v>1676</v>
      </c>
      <c r="E161" s="4">
        <v>1006</v>
      </c>
      <c r="F161" s="4">
        <v>673</v>
      </c>
      <c r="G161" s="4">
        <v>773</v>
      </c>
      <c r="H161" s="4">
        <v>34.46</v>
      </c>
      <c r="I161" s="4">
        <v>36.94</v>
      </c>
      <c r="J161" s="4">
        <v>34.046999999999997</v>
      </c>
      <c r="K161" s="4">
        <v>21.31</v>
      </c>
      <c r="L161" s="4">
        <v>13.499000000000001</v>
      </c>
      <c r="M161" s="4">
        <v>17.295000000000002</v>
      </c>
      <c r="N161" s="4">
        <v>35.149000000000001</v>
      </c>
      <c r="O161" s="4">
        <v>17.367999999999999</v>
      </c>
      <c r="P161" s="4">
        <v>-1.01705201369262</v>
      </c>
      <c r="Q161" s="6">
        <v>1.32046857374684E-15</v>
      </c>
      <c r="R161" s="6">
        <v>7.8210911360823497E-14</v>
      </c>
      <c r="S161" s="4" t="s">
        <v>7213</v>
      </c>
      <c r="T161" s="4" t="s">
        <v>7213</v>
      </c>
      <c r="U161" s="4" t="s">
        <v>37</v>
      </c>
      <c r="V161" s="4" t="s">
        <v>37</v>
      </c>
      <c r="W161" s="4" t="s">
        <v>37</v>
      </c>
      <c r="X161" s="4" t="s">
        <v>37</v>
      </c>
      <c r="Y161" s="4" t="s">
        <v>7214</v>
      </c>
      <c r="Z161" s="4" t="s">
        <v>37</v>
      </c>
      <c r="AA161" s="4" t="s">
        <v>7215</v>
      </c>
      <c r="AB161" s="4" t="s">
        <v>38</v>
      </c>
      <c r="AC161" s="4"/>
      <c r="AD161" s="4"/>
    </row>
    <row r="162" spans="1:30">
      <c r="A162" s="4" t="s">
        <v>7216</v>
      </c>
      <c r="B162" s="4">
        <v>508</v>
      </c>
      <c r="C162" s="4">
        <v>586</v>
      </c>
      <c r="D162" s="4">
        <v>438</v>
      </c>
      <c r="E162" s="4">
        <v>217</v>
      </c>
      <c r="F162" s="4">
        <v>125</v>
      </c>
      <c r="G162" s="4">
        <v>129</v>
      </c>
      <c r="H162" s="4">
        <v>3.129</v>
      </c>
      <c r="I162" s="4">
        <v>3.6379999999999999</v>
      </c>
      <c r="J162" s="4">
        <v>2.9790000000000001</v>
      </c>
      <c r="K162" s="4">
        <v>1.573</v>
      </c>
      <c r="L162" s="4">
        <v>0.83199999999999996</v>
      </c>
      <c r="M162" s="4">
        <v>0.97499999999999998</v>
      </c>
      <c r="N162" s="4">
        <v>3.2486666666666699</v>
      </c>
      <c r="O162" s="4">
        <v>1.12666666666667</v>
      </c>
      <c r="P162" s="4">
        <v>-1.52778697602277</v>
      </c>
      <c r="Q162" s="6">
        <v>1.3958008337624399E-15</v>
      </c>
      <c r="R162" s="6">
        <v>8.2279135814977201E-14</v>
      </c>
      <c r="S162" s="4" t="s">
        <v>7217</v>
      </c>
      <c r="T162" s="4" t="s">
        <v>7218</v>
      </c>
      <c r="U162" s="4" t="s">
        <v>315</v>
      </c>
      <c r="V162" s="4" t="s">
        <v>806</v>
      </c>
      <c r="W162" s="4" t="s">
        <v>4226</v>
      </c>
      <c r="X162" s="4" t="s">
        <v>7219</v>
      </c>
      <c r="Y162" s="4" t="s">
        <v>7220</v>
      </c>
      <c r="Z162" s="4" t="s">
        <v>7221</v>
      </c>
      <c r="AA162" s="4" t="s">
        <v>7222</v>
      </c>
      <c r="AB162" s="4" t="s">
        <v>38</v>
      </c>
      <c r="AC162" s="4"/>
      <c r="AD162" s="4"/>
    </row>
    <row r="163" spans="1:30">
      <c r="A163" s="4" t="s">
        <v>7223</v>
      </c>
      <c r="B163" s="4">
        <v>402</v>
      </c>
      <c r="C163" s="4">
        <v>413</v>
      </c>
      <c r="D163" s="4">
        <v>341</v>
      </c>
      <c r="E163" s="4">
        <v>135</v>
      </c>
      <c r="F163" s="4">
        <v>156</v>
      </c>
      <c r="G163" s="4">
        <v>133</v>
      </c>
      <c r="H163" s="4">
        <v>5.1559999999999997</v>
      </c>
      <c r="I163" s="4">
        <v>5.91</v>
      </c>
      <c r="J163" s="4">
        <v>5.0880000000000001</v>
      </c>
      <c r="K163" s="4">
        <v>2.0680000000000001</v>
      </c>
      <c r="L163" s="4">
        <v>2.2919999999999998</v>
      </c>
      <c r="M163" s="4">
        <v>2.1019999999999999</v>
      </c>
      <c r="N163" s="4">
        <v>5.3846666666666696</v>
      </c>
      <c r="O163" s="4">
        <v>2.1539999999999999</v>
      </c>
      <c r="P163" s="4">
        <v>-1.3218387888091001</v>
      </c>
      <c r="Q163" s="6">
        <v>1.59911719392033E-15</v>
      </c>
      <c r="R163" s="6">
        <v>9.2502204409064205E-14</v>
      </c>
      <c r="S163" s="4" t="s">
        <v>7224</v>
      </c>
      <c r="T163" s="4" t="s">
        <v>7225</v>
      </c>
      <c r="U163" s="4" t="s">
        <v>37</v>
      </c>
      <c r="V163" s="4" t="s">
        <v>37</v>
      </c>
      <c r="W163" s="4" t="s">
        <v>37</v>
      </c>
      <c r="X163" s="4" t="s">
        <v>37</v>
      </c>
      <c r="Y163" s="4" t="s">
        <v>7226</v>
      </c>
      <c r="Z163" s="4" t="s">
        <v>4123</v>
      </c>
      <c r="AA163" s="4" t="s">
        <v>7227</v>
      </c>
      <c r="AB163" s="4" t="s">
        <v>38</v>
      </c>
      <c r="AC163" s="4"/>
      <c r="AD163" s="4"/>
    </row>
    <row r="164" spans="1:30">
      <c r="A164" s="4" t="s">
        <v>7228</v>
      </c>
      <c r="B164" s="4">
        <v>1555</v>
      </c>
      <c r="C164" s="4">
        <v>1258</v>
      </c>
      <c r="D164" s="4">
        <v>1108</v>
      </c>
      <c r="E164" s="4">
        <v>625</v>
      </c>
      <c r="F164" s="4">
        <v>593</v>
      </c>
      <c r="G164" s="4">
        <v>536</v>
      </c>
      <c r="H164" s="4">
        <v>24.937999999999999</v>
      </c>
      <c r="I164" s="4">
        <v>20.454999999999998</v>
      </c>
      <c r="J164" s="4">
        <v>19.827000000000002</v>
      </c>
      <c r="K164" s="4">
        <v>11.734999999999999</v>
      </c>
      <c r="L164" s="4">
        <v>10.242000000000001</v>
      </c>
      <c r="M164" s="4">
        <v>10.423</v>
      </c>
      <c r="N164" s="4">
        <v>21.74</v>
      </c>
      <c r="O164" s="4">
        <v>10.8</v>
      </c>
      <c r="P164" s="4">
        <v>-1.0093206279764799</v>
      </c>
      <c r="Q164" s="6">
        <v>1.6782368587910099E-15</v>
      </c>
      <c r="R164" s="6">
        <v>9.6627414302204004E-14</v>
      </c>
      <c r="S164" s="4" t="s">
        <v>7229</v>
      </c>
      <c r="T164" s="4" t="s">
        <v>7230</v>
      </c>
      <c r="U164" s="4" t="s">
        <v>37</v>
      </c>
      <c r="V164" s="4" t="s">
        <v>37</v>
      </c>
      <c r="W164" s="4" t="s">
        <v>37</v>
      </c>
      <c r="X164" s="4" t="s">
        <v>37</v>
      </c>
      <c r="Y164" s="4" t="s">
        <v>7231</v>
      </c>
      <c r="Z164" s="4" t="s">
        <v>7232</v>
      </c>
      <c r="AA164" s="4" t="s">
        <v>7233</v>
      </c>
      <c r="AB164" s="4" t="s">
        <v>38</v>
      </c>
      <c r="AC164" s="4"/>
      <c r="AD164" s="4"/>
    </row>
    <row r="165" spans="1:30">
      <c r="A165" s="4" t="s">
        <v>7234</v>
      </c>
      <c r="B165" s="4">
        <v>1653</v>
      </c>
      <c r="C165" s="4">
        <v>2010</v>
      </c>
      <c r="D165" s="4">
        <v>1721</v>
      </c>
      <c r="E165" s="4">
        <v>910</v>
      </c>
      <c r="F165" s="4">
        <v>492</v>
      </c>
      <c r="G165" s="4">
        <v>539</v>
      </c>
      <c r="H165" s="4">
        <v>19.61</v>
      </c>
      <c r="I165" s="4">
        <v>24.013999999999999</v>
      </c>
      <c r="J165" s="4">
        <v>22.382999999999999</v>
      </c>
      <c r="K165" s="4">
        <v>12.436</v>
      </c>
      <c r="L165" s="4">
        <v>6.3949999999999996</v>
      </c>
      <c r="M165" s="4">
        <v>7.827</v>
      </c>
      <c r="N165" s="4">
        <v>22.002333333333301</v>
      </c>
      <c r="O165" s="4">
        <v>8.8859999999999992</v>
      </c>
      <c r="P165" s="4">
        <v>-1.3080504822860199</v>
      </c>
      <c r="Q165" s="6">
        <v>2.1277920282450099E-15</v>
      </c>
      <c r="R165" s="6">
        <v>1.20825401457087E-13</v>
      </c>
      <c r="S165" s="4" t="s">
        <v>7235</v>
      </c>
      <c r="T165" s="4" t="s">
        <v>7236</v>
      </c>
      <c r="U165" s="4" t="s">
        <v>1140</v>
      </c>
      <c r="V165" s="4" t="s">
        <v>2478</v>
      </c>
      <c r="W165" s="4" t="s">
        <v>2635</v>
      </c>
      <c r="X165" s="4" t="s">
        <v>7237</v>
      </c>
      <c r="Y165" s="4" t="s">
        <v>7238</v>
      </c>
      <c r="Z165" s="4" t="s">
        <v>7239</v>
      </c>
      <c r="AA165" s="4" t="s">
        <v>7240</v>
      </c>
      <c r="AB165" s="4" t="s">
        <v>38</v>
      </c>
      <c r="AC165" s="4"/>
      <c r="AD165" s="4"/>
    </row>
    <row r="166" spans="1:30">
      <c r="A166" s="4" t="s">
        <v>7241</v>
      </c>
      <c r="B166" s="4">
        <v>1492</v>
      </c>
      <c r="C166" s="4">
        <v>1468</v>
      </c>
      <c r="D166" s="4">
        <v>1138</v>
      </c>
      <c r="E166" s="4">
        <v>684</v>
      </c>
      <c r="F166" s="4">
        <v>425</v>
      </c>
      <c r="G166" s="4">
        <v>508</v>
      </c>
      <c r="H166" s="4">
        <v>15.368</v>
      </c>
      <c r="I166" s="4">
        <v>15.31</v>
      </c>
      <c r="J166" s="4">
        <v>12.909000000000001</v>
      </c>
      <c r="K166" s="4">
        <v>8.2650000000000006</v>
      </c>
      <c r="L166" s="4">
        <v>4.782</v>
      </c>
      <c r="M166" s="4">
        <v>6.38</v>
      </c>
      <c r="N166" s="4">
        <v>14.529</v>
      </c>
      <c r="O166" s="4">
        <v>6.4756666666666698</v>
      </c>
      <c r="P166" s="4">
        <v>-1.16583477847787</v>
      </c>
      <c r="Q166" s="6">
        <v>2.6103320753156299E-15</v>
      </c>
      <c r="R166" s="6">
        <v>1.4621403058973899E-13</v>
      </c>
      <c r="S166" s="4" t="s">
        <v>7242</v>
      </c>
      <c r="T166" s="4" t="s">
        <v>7243</v>
      </c>
      <c r="U166" s="4" t="s">
        <v>2268</v>
      </c>
      <c r="V166" s="4" t="s">
        <v>7244</v>
      </c>
      <c r="W166" s="4" t="s">
        <v>7245</v>
      </c>
      <c r="X166" s="4" t="s">
        <v>7246</v>
      </c>
      <c r="Y166" s="4" t="s">
        <v>7247</v>
      </c>
      <c r="Z166" s="4" t="s">
        <v>7248</v>
      </c>
      <c r="AA166" s="4" t="s">
        <v>7249</v>
      </c>
      <c r="AB166" s="4" t="s">
        <v>38</v>
      </c>
      <c r="AC166" s="4"/>
      <c r="AD166" s="4"/>
    </row>
    <row r="167" spans="1:30">
      <c r="A167" s="4" t="s">
        <v>2310</v>
      </c>
      <c r="B167" s="4">
        <v>1226</v>
      </c>
      <c r="C167" s="4">
        <v>828</v>
      </c>
      <c r="D167" s="4">
        <v>1219</v>
      </c>
      <c r="E167" s="4">
        <v>2316</v>
      </c>
      <c r="F167" s="4">
        <v>2344</v>
      </c>
      <c r="G167" s="4">
        <v>2830</v>
      </c>
      <c r="H167" s="4">
        <v>40.637</v>
      </c>
      <c r="I167" s="4">
        <v>27.689</v>
      </c>
      <c r="J167" s="4">
        <v>44.97</v>
      </c>
      <c r="K167" s="4">
        <v>89.090999999999994</v>
      </c>
      <c r="L167" s="4">
        <v>85.382999999999996</v>
      </c>
      <c r="M167" s="4">
        <v>114.983</v>
      </c>
      <c r="N167" s="4">
        <v>37.765333333333302</v>
      </c>
      <c r="O167" s="4">
        <v>96.485666666666702</v>
      </c>
      <c r="P167" s="4">
        <v>1.35325211935838</v>
      </c>
      <c r="Q167" s="6">
        <v>2.6907527635362399E-15</v>
      </c>
      <c r="R167" s="6">
        <v>1.5003976783700501E-13</v>
      </c>
      <c r="S167" s="4" t="s">
        <v>2311</v>
      </c>
      <c r="T167" s="4" t="s">
        <v>2312</v>
      </c>
      <c r="U167" s="4" t="s">
        <v>37</v>
      </c>
      <c r="V167" s="4" t="s">
        <v>37</v>
      </c>
      <c r="W167" s="4" t="s">
        <v>37</v>
      </c>
      <c r="X167" s="4" t="s">
        <v>37</v>
      </c>
      <c r="Y167" s="4" t="s">
        <v>35</v>
      </c>
      <c r="Z167" s="4" t="s">
        <v>215</v>
      </c>
      <c r="AA167" s="4" t="s">
        <v>2313</v>
      </c>
      <c r="AB167" s="4" t="s">
        <v>38</v>
      </c>
      <c r="AC167" s="4"/>
      <c r="AD167" s="4"/>
    </row>
    <row r="168" spans="1:30">
      <c r="A168" s="4" t="s">
        <v>7250</v>
      </c>
      <c r="B168" s="4">
        <v>442</v>
      </c>
      <c r="C168" s="4">
        <v>554</v>
      </c>
      <c r="D168" s="4">
        <v>376</v>
      </c>
      <c r="E168" s="4">
        <v>171</v>
      </c>
      <c r="F168" s="4">
        <v>163</v>
      </c>
      <c r="G168" s="4">
        <v>161</v>
      </c>
      <c r="H168" s="4">
        <v>4.1500000000000004</v>
      </c>
      <c r="I168" s="4">
        <v>5.2210000000000001</v>
      </c>
      <c r="J168" s="4">
        <v>3.89</v>
      </c>
      <c r="K168" s="4">
        <v>1.863</v>
      </c>
      <c r="L168" s="4">
        <v>1.6719999999999999</v>
      </c>
      <c r="M168" s="4">
        <v>1.82</v>
      </c>
      <c r="N168" s="4">
        <v>4.4203333333333301</v>
      </c>
      <c r="O168" s="4">
        <v>1.7849999999999999</v>
      </c>
      <c r="P168" s="4">
        <v>-1.3082310917909401</v>
      </c>
      <c r="Q168" s="6">
        <v>2.7172472227740698E-15</v>
      </c>
      <c r="R168" s="6">
        <v>1.5083768327677301E-13</v>
      </c>
      <c r="S168" s="4" t="s">
        <v>7251</v>
      </c>
      <c r="T168" s="4" t="s">
        <v>7252</v>
      </c>
      <c r="U168" s="4" t="s">
        <v>37</v>
      </c>
      <c r="V168" s="4" t="s">
        <v>37</v>
      </c>
      <c r="W168" s="4" t="s">
        <v>37</v>
      </c>
      <c r="X168" s="4" t="s">
        <v>37</v>
      </c>
      <c r="Y168" s="4" t="s">
        <v>462</v>
      </c>
      <c r="Z168" s="4" t="s">
        <v>287</v>
      </c>
      <c r="AA168" s="4" t="s">
        <v>7253</v>
      </c>
      <c r="AB168" s="4" t="s">
        <v>38</v>
      </c>
      <c r="AC168" s="4"/>
      <c r="AD168" s="4"/>
    </row>
    <row r="169" spans="1:30">
      <c r="A169" s="4" t="s">
        <v>7254</v>
      </c>
      <c r="B169" s="4">
        <v>3755</v>
      </c>
      <c r="C169" s="4">
        <v>3895</v>
      </c>
      <c r="D169" s="4">
        <v>2959</v>
      </c>
      <c r="E169" s="4">
        <v>1893</v>
      </c>
      <c r="F169" s="4">
        <v>1202</v>
      </c>
      <c r="G169" s="4">
        <v>1385</v>
      </c>
      <c r="H169" s="4">
        <v>23.094000000000001</v>
      </c>
      <c r="I169" s="4">
        <v>24.167999999999999</v>
      </c>
      <c r="J169" s="4">
        <v>20.254999999999999</v>
      </c>
      <c r="K169" s="4">
        <v>13.513999999999999</v>
      </c>
      <c r="L169" s="4">
        <v>8.1240000000000006</v>
      </c>
      <c r="M169" s="4">
        <v>10.441000000000001</v>
      </c>
      <c r="N169" s="4">
        <v>22.505666666666698</v>
      </c>
      <c r="O169" s="4">
        <v>10.693</v>
      </c>
      <c r="P169" s="4">
        <v>-1.07362163253291</v>
      </c>
      <c r="Q169" s="6">
        <v>2.7454209975189099E-15</v>
      </c>
      <c r="R169" s="6">
        <v>1.5172127914413699E-13</v>
      </c>
      <c r="S169" s="4" t="s">
        <v>7255</v>
      </c>
      <c r="T169" s="4" t="s">
        <v>7256</v>
      </c>
      <c r="U169" s="4" t="s">
        <v>1140</v>
      </c>
      <c r="V169" s="4" t="s">
        <v>2478</v>
      </c>
      <c r="W169" s="4" t="s">
        <v>2635</v>
      </c>
      <c r="X169" s="4" t="s">
        <v>7257</v>
      </c>
      <c r="Y169" s="4" t="s">
        <v>7258</v>
      </c>
      <c r="Z169" s="4" t="s">
        <v>7259</v>
      </c>
      <c r="AA169" s="4" t="s">
        <v>7260</v>
      </c>
      <c r="AB169" s="4" t="s">
        <v>38</v>
      </c>
      <c r="AC169" s="4"/>
      <c r="AD169" s="4"/>
    </row>
    <row r="170" spans="1:30">
      <c r="A170" s="4" t="s">
        <v>7261</v>
      </c>
      <c r="B170" s="4">
        <v>407</v>
      </c>
      <c r="C170" s="4">
        <v>661</v>
      </c>
      <c r="D170" s="4">
        <v>500</v>
      </c>
      <c r="E170" s="4">
        <v>195</v>
      </c>
      <c r="F170" s="4">
        <v>183</v>
      </c>
      <c r="G170" s="4">
        <v>154</v>
      </c>
      <c r="H170" s="4">
        <v>4.3940000000000001</v>
      </c>
      <c r="I170" s="4">
        <v>7.2039999999999997</v>
      </c>
      <c r="J170" s="4">
        <v>6.0129999999999999</v>
      </c>
      <c r="K170" s="4">
        <v>2.4449999999999998</v>
      </c>
      <c r="L170" s="4">
        <v>2.173</v>
      </c>
      <c r="M170" s="4">
        <v>2.0379999999999998</v>
      </c>
      <c r="N170" s="4">
        <v>5.8703333333333303</v>
      </c>
      <c r="O170" s="4">
        <v>2.2186666666666701</v>
      </c>
      <c r="P170" s="4">
        <v>-1.4037494930124601</v>
      </c>
      <c r="Q170" s="6">
        <v>2.9718241335605102E-15</v>
      </c>
      <c r="R170" s="6">
        <v>1.6206260330108199E-13</v>
      </c>
      <c r="S170" s="4" t="s">
        <v>7262</v>
      </c>
      <c r="T170" s="4" t="s">
        <v>7263</v>
      </c>
      <c r="U170" s="4" t="s">
        <v>37</v>
      </c>
      <c r="V170" s="4" t="s">
        <v>37</v>
      </c>
      <c r="W170" s="4" t="s">
        <v>37</v>
      </c>
      <c r="X170" s="4" t="s">
        <v>37</v>
      </c>
      <c r="Y170" s="4" t="s">
        <v>7264</v>
      </c>
      <c r="Z170" s="4" t="s">
        <v>287</v>
      </c>
      <c r="AA170" s="4" t="s">
        <v>7265</v>
      </c>
      <c r="AB170" s="4" t="s">
        <v>38</v>
      </c>
      <c r="AC170" s="4"/>
      <c r="AD170" s="4"/>
    </row>
    <row r="171" spans="1:30">
      <c r="A171" s="4" t="s">
        <v>7266</v>
      </c>
      <c r="B171" s="4">
        <v>685</v>
      </c>
      <c r="C171" s="4">
        <v>796</v>
      </c>
      <c r="D171" s="4">
        <v>663</v>
      </c>
      <c r="E171" s="4">
        <v>329</v>
      </c>
      <c r="F171" s="4">
        <v>180</v>
      </c>
      <c r="G171" s="4">
        <v>245</v>
      </c>
      <c r="H171" s="4">
        <v>6.2279999999999998</v>
      </c>
      <c r="I171" s="4">
        <v>7.3010000000000002</v>
      </c>
      <c r="J171" s="4">
        <v>6.7089999999999996</v>
      </c>
      <c r="K171" s="4">
        <v>3.4710000000000001</v>
      </c>
      <c r="L171" s="4">
        <v>1.798</v>
      </c>
      <c r="M171" s="4">
        <v>2.73</v>
      </c>
      <c r="N171" s="4">
        <v>6.7460000000000004</v>
      </c>
      <c r="O171" s="4">
        <v>2.6663333333333301</v>
      </c>
      <c r="P171" s="4">
        <v>-1.3391751672293</v>
      </c>
      <c r="Q171" s="6">
        <v>3.0484097285922902E-15</v>
      </c>
      <c r="R171" s="6">
        <v>1.6550992995721001E-13</v>
      </c>
      <c r="S171" s="4" t="s">
        <v>7267</v>
      </c>
      <c r="T171" s="4" t="s">
        <v>7268</v>
      </c>
      <c r="U171" s="4" t="s">
        <v>1140</v>
      </c>
      <c r="V171" s="4" t="s">
        <v>2478</v>
      </c>
      <c r="W171" s="4" t="s">
        <v>2635</v>
      </c>
      <c r="X171" s="4" t="s">
        <v>7269</v>
      </c>
      <c r="Y171" s="4" t="s">
        <v>7270</v>
      </c>
      <c r="Z171" s="4" t="s">
        <v>7271</v>
      </c>
      <c r="AA171" s="4" t="s">
        <v>7272</v>
      </c>
      <c r="AB171" s="4" t="s">
        <v>38</v>
      </c>
      <c r="AC171" s="4"/>
      <c r="AD171" s="4"/>
    </row>
    <row r="172" spans="1:30">
      <c r="A172" s="4" t="s">
        <v>3254</v>
      </c>
      <c r="B172" s="4">
        <v>288</v>
      </c>
      <c r="C172" s="4">
        <v>333</v>
      </c>
      <c r="D172" s="4">
        <v>258</v>
      </c>
      <c r="E172" s="4">
        <v>94</v>
      </c>
      <c r="F172" s="4">
        <v>88</v>
      </c>
      <c r="G172" s="4">
        <v>103</v>
      </c>
      <c r="H172" s="4">
        <v>47.463000000000001</v>
      </c>
      <c r="I172" s="4">
        <v>55.707000000000001</v>
      </c>
      <c r="J172" s="4">
        <v>48.116999999999997</v>
      </c>
      <c r="K172" s="4">
        <v>18</v>
      </c>
      <c r="L172" s="4">
        <v>16.042999999999999</v>
      </c>
      <c r="M172" s="4">
        <v>20.09</v>
      </c>
      <c r="N172" s="4">
        <v>50.429000000000002</v>
      </c>
      <c r="O172" s="4">
        <v>18.044333333333299</v>
      </c>
      <c r="P172" s="4">
        <v>-1.4827077747878501</v>
      </c>
      <c r="Q172" s="6">
        <v>3.0874230028586602E-15</v>
      </c>
      <c r="R172" s="6">
        <v>1.66896110709115E-13</v>
      </c>
      <c r="S172" s="4" t="s">
        <v>3255</v>
      </c>
      <c r="T172" s="4" t="s">
        <v>3256</v>
      </c>
      <c r="U172" s="4" t="s">
        <v>37</v>
      </c>
      <c r="V172" s="4" t="s">
        <v>37</v>
      </c>
      <c r="W172" s="4" t="s">
        <v>37</v>
      </c>
      <c r="X172" s="4" t="s">
        <v>37</v>
      </c>
      <c r="Y172" s="4" t="s">
        <v>35</v>
      </c>
      <c r="Z172" s="4" t="s">
        <v>287</v>
      </c>
      <c r="AA172" s="4" t="s">
        <v>143</v>
      </c>
      <c r="AB172" s="4" t="s">
        <v>38</v>
      </c>
      <c r="AC172" s="4"/>
      <c r="AD172" s="4"/>
    </row>
    <row r="173" spans="1:30">
      <c r="A173" s="4" t="s">
        <v>7273</v>
      </c>
      <c r="B173" s="4">
        <v>799</v>
      </c>
      <c r="C173" s="4">
        <v>728</v>
      </c>
      <c r="D173" s="4">
        <v>596</v>
      </c>
      <c r="E173" s="4">
        <v>290</v>
      </c>
      <c r="F173" s="4">
        <v>321</v>
      </c>
      <c r="G173" s="4">
        <v>299</v>
      </c>
      <c r="H173" s="4">
        <v>79.153000000000006</v>
      </c>
      <c r="I173" s="4">
        <v>72.760000000000005</v>
      </c>
      <c r="J173" s="4">
        <v>65.712999999999994</v>
      </c>
      <c r="K173" s="4">
        <v>33.341000000000001</v>
      </c>
      <c r="L173" s="4">
        <v>34.945999999999998</v>
      </c>
      <c r="M173" s="4">
        <v>36.308</v>
      </c>
      <c r="N173" s="4">
        <v>72.542000000000002</v>
      </c>
      <c r="O173" s="4">
        <v>34.865000000000002</v>
      </c>
      <c r="P173" s="4">
        <v>-1.0570370396733599</v>
      </c>
      <c r="Q173" s="6">
        <v>3.3972542584274998E-15</v>
      </c>
      <c r="R173" s="6">
        <v>1.8284613245684299E-13</v>
      </c>
      <c r="S173" s="4" t="s">
        <v>7274</v>
      </c>
      <c r="T173" s="4" t="s">
        <v>7275</v>
      </c>
      <c r="U173" s="4" t="s">
        <v>37</v>
      </c>
      <c r="V173" s="4" t="s">
        <v>37</v>
      </c>
      <c r="W173" s="4" t="s">
        <v>37</v>
      </c>
      <c r="X173" s="4" t="s">
        <v>37</v>
      </c>
      <c r="Y173" s="4" t="s">
        <v>37</v>
      </c>
      <c r="Z173" s="4" t="s">
        <v>37</v>
      </c>
      <c r="AA173" s="4" t="s">
        <v>37</v>
      </c>
      <c r="AB173" s="4" t="s">
        <v>38</v>
      </c>
      <c r="AC173" s="4"/>
      <c r="AD173" s="4"/>
    </row>
    <row r="174" spans="1:30">
      <c r="A174" s="4" t="s">
        <v>3362</v>
      </c>
      <c r="B174" s="4">
        <v>554</v>
      </c>
      <c r="C174" s="4">
        <v>482</v>
      </c>
      <c r="D174" s="4">
        <v>310</v>
      </c>
      <c r="E174" s="4">
        <v>138</v>
      </c>
      <c r="F174" s="4">
        <v>118</v>
      </c>
      <c r="G174" s="4">
        <v>152</v>
      </c>
      <c r="H174" s="4">
        <v>22.4</v>
      </c>
      <c r="I174" s="4">
        <v>19.629000000000001</v>
      </c>
      <c r="J174" s="4">
        <v>13.914</v>
      </c>
      <c r="K174" s="4">
        <v>6.476</v>
      </c>
      <c r="L174" s="4">
        <v>5.2430000000000003</v>
      </c>
      <c r="M174" s="4">
        <v>7.5330000000000004</v>
      </c>
      <c r="N174" s="4">
        <v>18.647666666666701</v>
      </c>
      <c r="O174" s="4">
        <v>6.41733333333333</v>
      </c>
      <c r="P174" s="4">
        <v>-1.53894929345502</v>
      </c>
      <c r="Q174" s="6">
        <v>3.70715769867637E-15</v>
      </c>
      <c r="R174" s="6">
        <v>1.97805625654805E-13</v>
      </c>
      <c r="S174" s="4" t="s">
        <v>3363</v>
      </c>
      <c r="T174" s="4" t="s">
        <v>3364</v>
      </c>
      <c r="U174" s="4" t="s">
        <v>158</v>
      </c>
      <c r="V174" s="4" t="s">
        <v>159</v>
      </c>
      <c r="W174" s="4" t="s">
        <v>160</v>
      </c>
      <c r="X174" s="4" t="s">
        <v>3365</v>
      </c>
      <c r="Y174" s="4" t="s">
        <v>344</v>
      </c>
      <c r="Z174" s="4" t="s">
        <v>1351</v>
      </c>
      <c r="AA174" s="4" t="s">
        <v>3366</v>
      </c>
      <c r="AB174" s="4" t="s">
        <v>38</v>
      </c>
      <c r="AC174" s="4"/>
      <c r="AD174" s="4"/>
    </row>
    <row r="175" spans="1:30">
      <c r="A175" s="4" t="s">
        <v>7276</v>
      </c>
      <c r="B175" s="4">
        <v>529</v>
      </c>
      <c r="C175" s="4">
        <v>616</v>
      </c>
      <c r="D175" s="4">
        <v>489</v>
      </c>
      <c r="E175" s="4">
        <v>249</v>
      </c>
      <c r="F175" s="4">
        <v>197</v>
      </c>
      <c r="G175" s="4">
        <v>170</v>
      </c>
      <c r="H175" s="4">
        <v>3.1150000000000002</v>
      </c>
      <c r="I175" s="4">
        <v>3.6589999999999998</v>
      </c>
      <c r="J175" s="4">
        <v>3.2069999999999999</v>
      </c>
      <c r="K175" s="4">
        <v>1.7050000000000001</v>
      </c>
      <c r="L175" s="4">
        <v>1.278</v>
      </c>
      <c r="M175" s="4">
        <v>1.2310000000000001</v>
      </c>
      <c r="N175" s="4">
        <v>3.327</v>
      </c>
      <c r="O175" s="4">
        <v>1.4046666666666701</v>
      </c>
      <c r="P175" s="4">
        <v>-1.2439940527867099</v>
      </c>
      <c r="Q175" s="6">
        <v>4.2523917163230698E-15</v>
      </c>
      <c r="R175" s="6">
        <v>2.2400151938878E-13</v>
      </c>
      <c r="S175" s="4" t="s">
        <v>7277</v>
      </c>
      <c r="T175" s="4" t="s">
        <v>7278</v>
      </c>
      <c r="U175" s="4" t="s">
        <v>37</v>
      </c>
      <c r="V175" s="4" t="s">
        <v>37</v>
      </c>
      <c r="W175" s="4" t="s">
        <v>37</v>
      </c>
      <c r="X175" s="4" t="s">
        <v>37</v>
      </c>
      <c r="Y175" s="4" t="s">
        <v>7279</v>
      </c>
      <c r="Z175" s="4" t="s">
        <v>287</v>
      </c>
      <c r="AA175" s="4" t="s">
        <v>7280</v>
      </c>
      <c r="AB175" s="4" t="s">
        <v>38</v>
      </c>
      <c r="AC175" s="4"/>
      <c r="AD175" s="4"/>
    </row>
    <row r="176" spans="1:30">
      <c r="A176" s="4" t="s">
        <v>7281</v>
      </c>
      <c r="B176" s="4">
        <v>448</v>
      </c>
      <c r="C176" s="4">
        <v>533</v>
      </c>
      <c r="D176" s="4">
        <v>515</v>
      </c>
      <c r="E176" s="4">
        <v>221</v>
      </c>
      <c r="F176" s="4">
        <v>208</v>
      </c>
      <c r="G176" s="4">
        <v>187</v>
      </c>
      <c r="H176" s="4">
        <v>3.8069999999999999</v>
      </c>
      <c r="I176" s="4">
        <v>4.6180000000000003</v>
      </c>
      <c r="J176" s="4">
        <v>4.9779999999999998</v>
      </c>
      <c r="K176" s="4">
        <v>2.3740000000000001</v>
      </c>
      <c r="L176" s="4">
        <v>1.9850000000000001</v>
      </c>
      <c r="M176" s="4">
        <v>2.0790000000000002</v>
      </c>
      <c r="N176" s="4">
        <v>4.4676666666666698</v>
      </c>
      <c r="O176" s="4">
        <v>2.1459999999999999</v>
      </c>
      <c r="P176" s="4">
        <v>-1.05787147403152</v>
      </c>
      <c r="Q176" s="6">
        <v>4.3306574343098703E-15</v>
      </c>
      <c r="R176" s="6">
        <v>2.2715766262424499E-13</v>
      </c>
      <c r="S176" s="4" t="s">
        <v>7282</v>
      </c>
      <c r="T176" s="4" t="s">
        <v>7282</v>
      </c>
      <c r="U176" s="4" t="s">
        <v>37</v>
      </c>
      <c r="V176" s="4" t="s">
        <v>37</v>
      </c>
      <c r="W176" s="4" t="s">
        <v>37</v>
      </c>
      <c r="X176" s="4" t="s">
        <v>37</v>
      </c>
      <c r="Y176" s="4" t="s">
        <v>7283</v>
      </c>
      <c r="Z176" s="4" t="s">
        <v>37</v>
      </c>
      <c r="AA176" s="4" t="s">
        <v>7284</v>
      </c>
      <c r="AB176" s="4" t="s">
        <v>38</v>
      </c>
      <c r="AC176" s="4"/>
      <c r="AD176" s="4"/>
    </row>
    <row r="177" spans="1:30">
      <c r="A177" s="4" t="s">
        <v>7285</v>
      </c>
      <c r="B177" s="4">
        <v>824</v>
      </c>
      <c r="C177" s="4">
        <v>862</v>
      </c>
      <c r="D177" s="4">
        <v>584</v>
      </c>
      <c r="E177" s="4">
        <v>338</v>
      </c>
      <c r="F177" s="4">
        <v>267</v>
      </c>
      <c r="G177" s="4">
        <v>272</v>
      </c>
      <c r="H177" s="4">
        <v>9.7919999999999998</v>
      </c>
      <c r="I177" s="4">
        <v>10.347</v>
      </c>
      <c r="J177" s="4">
        <v>7.7060000000000004</v>
      </c>
      <c r="K177" s="4">
        <v>4.649</v>
      </c>
      <c r="L177" s="4">
        <v>3.484</v>
      </c>
      <c r="M177" s="4">
        <v>3.9529999999999998</v>
      </c>
      <c r="N177" s="4">
        <v>9.2816666666666698</v>
      </c>
      <c r="O177" s="4">
        <v>4.0286666666666697</v>
      </c>
      <c r="P177" s="4">
        <v>-1.2040814454847</v>
      </c>
      <c r="Q177" s="6">
        <v>4.7769068735718102E-15</v>
      </c>
      <c r="R177" s="6">
        <v>2.4950772231200598E-13</v>
      </c>
      <c r="S177" s="4" t="s">
        <v>7286</v>
      </c>
      <c r="T177" s="4" t="s">
        <v>7287</v>
      </c>
      <c r="U177" s="4" t="s">
        <v>7288</v>
      </c>
      <c r="V177" s="4" t="s">
        <v>7289</v>
      </c>
      <c r="W177" s="4" t="s">
        <v>7290</v>
      </c>
      <c r="X177" s="4" t="s">
        <v>7291</v>
      </c>
      <c r="Y177" s="4" t="s">
        <v>7292</v>
      </c>
      <c r="Z177" s="4" t="s">
        <v>7293</v>
      </c>
      <c r="AA177" s="4" t="s">
        <v>7294</v>
      </c>
      <c r="AB177" s="4" t="s">
        <v>38</v>
      </c>
      <c r="AC177" s="4"/>
      <c r="AD177" s="4"/>
    </row>
    <row r="178" spans="1:30">
      <c r="A178" s="4" t="s">
        <v>7295</v>
      </c>
      <c r="B178" s="4">
        <v>729</v>
      </c>
      <c r="C178" s="4">
        <v>653</v>
      </c>
      <c r="D178" s="4">
        <v>499</v>
      </c>
      <c r="E178" s="4">
        <v>264</v>
      </c>
      <c r="F178" s="4">
        <v>248</v>
      </c>
      <c r="G178" s="4">
        <v>201</v>
      </c>
      <c r="H178" s="4">
        <v>4.5999999999999996</v>
      </c>
      <c r="I178" s="4">
        <v>4.157</v>
      </c>
      <c r="J178" s="4">
        <v>3.504</v>
      </c>
      <c r="K178" s="4">
        <v>1.9339999999999999</v>
      </c>
      <c r="L178" s="4">
        <v>1.72</v>
      </c>
      <c r="M178" s="4">
        <v>1.5549999999999999</v>
      </c>
      <c r="N178" s="4">
        <v>4.0869999999999997</v>
      </c>
      <c r="O178" s="4">
        <v>1.73633333333333</v>
      </c>
      <c r="P178" s="4">
        <v>-1.2349983069911199</v>
      </c>
      <c r="Q178" s="6">
        <v>5.4210591469703102E-15</v>
      </c>
      <c r="R178" s="6">
        <v>2.81963408320779E-13</v>
      </c>
      <c r="S178" s="4" t="s">
        <v>7296</v>
      </c>
      <c r="T178" s="4" t="s">
        <v>7297</v>
      </c>
      <c r="U178" s="4" t="s">
        <v>37</v>
      </c>
      <c r="V178" s="4" t="s">
        <v>37</v>
      </c>
      <c r="W178" s="4" t="s">
        <v>37</v>
      </c>
      <c r="X178" s="4" t="s">
        <v>37</v>
      </c>
      <c r="Y178" s="4" t="s">
        <v>37</v>
      </c>
      <c r="Z178" s="4" t="s">
        <v>287</v>
      </c>
      <c r="AA178" s="4" t="s">
        <v>37</v>
      </c>
      <c r="AB178" s="4" t="s">
        <v>38</v>
      </c>
      <c r="AC178" s="4"/>
      <c r="AD178" s="4"/>
    </row>
    <row r="179" spans="1:30">
      <c r="A179" s="4" t="s">
        <v>7298</v>
      </c>
      <c r="B179" s="4">
        <v>1520</v>
      </c>
      <c r="C179" s="4">
        <v>1742</v>
      </c>
      <c r="D179" s="4">
        <v>1465</v>
      </c>
      <c r="E179" s="4">
        <v>843</v>
      </c>
      <c r="F179" s="4">
        <v>513</v>
      </c>
      <c r="G179" s="4">
        <v>581</v>
      </c>
      <c r="H179" s="4">
        <v>17.257999999999999</v>
      </c>
      <c r="I179" s="4">
        <v>19.928999999999998</v>
      </c>
      <c r="J179" s="4">
        <v>18.585999999999999</v>
      </c>
      <c r="K179" s="4">
        <v>11.177</v>
      </c>
      <c r="L179" s="4">
        <v>6.3929999999999998</v>
      </c>
      <c r="M179" s="4">
        <v>8.0760000000000005</v>
      </c>
      <c r="N179" s="4">
        <v>18.591000000000001</v>
      </c>
      <c r="O179" s="4">
        <v>8.5486666666666693</v>
      </c>
      <c r="P179" s="4">
        <v>-1.1208330482591899</v>
      </c>
      <c r="Q179" s="6">
        <v>6.2005452343246304E-15</v>
      </c>
      <c r="R179" s="6">
        <v>3.1717582419712598E-13</v>
      </c>
      <c r="S179" s="4" t="s">
        <v>7299</v>
      </c>
      <c r="T179" s="4" t="s">
        <v>7300</v>
      </c>
      <c r="U179" s="4" t="s">
        <v>7301</v>
      </c>
      <c r="V179" s="4" t="s">
        <v>7302</v>
      </c>
      <c r="W179" s="4" t="s">
        <v>7303</v>
      </c>
      <c r="X179" s="4" t="s">
        <v>7304</v>
      </c>
      <c r="Y179" s="4" t="s">
        <v>7305</v>
      </c>
      <c r="Z179" s="4" t="s">
        <v>7306</v>
      </c>
      <c r="AA179" s="4" t="s">
        <v>7307</v>
      </c>
      <c r="AB179" s="4" t="s">
        <v>38</v>
      </c>
      <c r="AC179" s="4"/>
      <c r="AD179" s="4"/>
    </row>
    <row r="180" spans="1:30">
      <c r="A180" s="4" t="s">
        <v>7308</v>
      </c>
      <c r="B180" s="4">
        <v>1142</v>
      </c>
      <c r="C180" s="4">
        <v>1253</v>
      </c>
      <c r="D180" s="4">
        <v>988</v>
      </c>
      <c r="E180" s="4">
        <v>548</v>
      </c>
      <c r="F180" s="4">
        <v>289</v>
      </c>
      <c r="G180" s="4">
        <v>388</v>
      </c>
      <c r="H180" s="4">
        <v>14.57</v>
      </c>
      <c r="I180" s="4">
        <v>16.128</v>
      </c>
      <c r="J180" s="4">
        <v>14.029</v>
      </c>
      <c r="K180" s="4">
        <v>8.1140000000000008</v>
      </c>
      <c r="L180" s="4">
        <v>4.0519999999999996</v>
      </c>
      <c r="M180" s="4">
        <v>6.0679999999999996</v>
      </c>
      <c r="N180" s="4">
        <v>14.909000000000001</v>
      </c>
      <c r="O180" s="4">
        <v>6.0780000000000003</v>
      </c>
      <c r="P180" s="4">
        <v>-1.2945149141727801</v>
      </c>
      <c r="Q180" s="6">
        <v>6.8374506126575397E-15</v>
      </c>
      <c r="R180" s="6">
        <v>3.4274589038403299E-13</v>
      </c>
      <c r="S180" s="4" t="s">
        <v>7309</v>
      </c>
      <c r="T180" s="4" t="s">
        <v>7310</v>
      </c>
      <c r="U180" s="4" t="s">
        <v>37</v>
      </c>
      <c r="V180" s="4" t="s">
        <v>37</v>
      </c>
      <c r="W180" s="4" t="s">
        <v>37</v>
      </c>
      <c r="X180" s="4" t="s">
        <v>37</v>
      </c>
      <c r="Y180" s="4" t="s">
        <v>7311</v>
      </c>
      <c r="Z180" s="4" t="s">
        <v>287</v>
      </c>
      <c r="AA180" s="4" t="s">
        <v>7312</v>
      </c>
      <c r="AB180" s="4" t="s">
        <v>38</v>
      </c>
      <c r="AC180" s="4"/>
      <c r="AD180" s="4"/>
    </row>
    <row r="181" spans="1:30">
      <c r="A181" s="4" t="s">
        <v>7313</v>
      </c>
      <c r="B181" s="4">
        <v>723</v>
      </c>
      <c r="C181" s="4">
        <v>793</v>
      </c>
      <c r="D181" s="4">
        <v>728</v>
      </c>
      <c r="E181" s="4">
        <v>338</v>
      </c>
      <c r="F181" s="4">
        <v>386</v>
      </c>
      <c r="G181" s="4">
        <v>308</v>
      </c>
      <c r="H181" s="4">
        <v>11.731</v>
      </c>
      <c r="I181" s="4">
        <v>12.052</v>
      </c>
      <c r="J181" s="4">
        <v>13.965999999999999</v>
      </c>
      <c r="K181" s="4">
        <v>6.7290000000000001</v>
      </c>
      <c r="L181" s="4">
        <v>6.2839999999999998</v>
      </c>
      <c r="M181" s="4">
        <v>5.5890000000000004</v>
      </c>
      <c r="N181" s="4">
        <v>12.583</v>
      </c>
      <c r="O181" s="4">
        <v>6.2006666666666703</v>
      </c>
      <c r="P181" s="4">
        <v>-1.0209806853516601</v>
      </c>
      <c r="Q181" s="6">
        <v>6.8388589486110497E-15</v>
      </c>
      <c r="R181" s="6">
        <v>3.4274589038403299E-13</v>
      </c>
      <c r="S181" s="4" t="s">
        <v>7314</v>
      </c>
      <c r="T181" s="4" t="s">
        <v>7315</v>
      </c>
      <c r="U181" s="4" t="s">
        <v>158</v>
      </c>
      <c r="V181" s="4" t="s">
        <v>711</v>
      </c>
      <c r="W181" s="4" t="s">
        <v>2931</v>
      </c>
      <c r="X181" s="4" t="s">
        <v>7316</v>
      </c>
      <c r="Y181" s="4" t="s">
        <v>7317</v>
      </c>
      <c r="Z181" s="4" t="s">
        <v>7318</v>
      </c>
      <c r="AA181" s="4" t="s">
        <v>7319</v>
      </c>
      <c r="AB181" s="4" t="s">
        <v>38</v>
      </c>
      <c r="AC181" s="4"/>
      <c r="AD181" s="4"/>
    </row>
    <row r="182" spans="1:30">
      <c r="A182" s="4" t="s">
        <v>7320</v>
      </c>
      <c r="B182" s="4">
        <v>1145</v>
      </c>
      <c r="C182" s="4">
        <v>1214</v>
      </c>
      <c r="D182" s="4">
        <v>941</v>
      </c>
      <c r="E182" s="4">
        <v>559</v>
      </c>
      <c r="F182" s="4">
        <v>362</v>
      </c>
      <c r="G182" s="4">
        <v>430</v>
      </c>
      <c r="H182" s="4">
        <v>6.4359999999999999</v>
      </c>
      <c r="I182" s="4">
        <v>6.8819999999999997</v>
      </c>
      <c r="J182" s="4">
        <v>5.8840000000000003</v>
      </c>
      <c r="K182" s="4">
        <v>3.6459999999999999</v>
      </c>
      <c r="L182" s="4">
        <v>2.2349999999999999</v>
      </c>
      <c r="M182" s="4">
        <v>2.9630000000000001</v>
      </c>
      <c r="N182" s="4">
        <v>6.4006666666666696</v>
      </c>
      <c r="O182" s="4">
        <v>2.948</v>
      </c>
      <c r="P182" s="4">
        <v>-1.1184856535865</v>
      </c>
      <c r="Q182" s="6">
        <v>7.20949620088719E-15</v>
      </c>
      <c r="R182" s="6">
        <v>3.5841909024410598E-13</v>
      </c>
      <c r="S182" s="4" t="s">
        <v>7321</v>
      </c>
      <c r="T182" s="4" t="s">
        <v>7322</v>
      </c>
      <c r="U182" s="4" t="s">
        <v>37</v>
      </c>
      <c r="V182" s="4" t="s">
        <v>37</v>
      </c>
      <c r="W182" s="4" t="s">
        <v>37</v>
      </c>
      <c r="X182" s="4" t="s">
        <v>37</v>
      </c>
      <c r="Y182" s="4" t="s">
        <v>7323</v>
      </c>
      <c r="Z182" s="4" t="s">
        <v>7324</v>
      </c>
      <c r="AA182" s="4" t="s">
        <v>7325</v>
      </c>
      <c r="AB182" s="4" t="s">
        <v>38</v>
      </c>
      <c r="AC182" s="4"/>
      <c r="AD182" s="4"/>
    </row>
    <row r="183" spans="1:30">
      <c r="A183" s="4" t="s">
        <v>1040</v>
      </c>
      <c r="B183" s="4">
        <v>1539</v>
      </c>
      <c r="C183" s="4">
        <v>1398</v>
      </c>
      <c r="D183" s="4">
        <v>1034</v>
      </c>
      <c r="E183" s="4">
        <v>650</v>
      </c>
      <c r="F183" s="4">
        <v>486</v>
      </c>
      <c r="G183" s="4">
        <v>485</v>
      </c>
      <c r="H183" s="4">
        <v>9.5589999999999993</v>
      </c>
      <c r="I183" s="4">
        <v>8.7609999999999992</v>
      </c>
      <c r="J183" s="4">
        <v>7.1479999999999997</v>
      </c>
      <c r="K183" s="4">
        <v>4.6849999999999996</v>
      </c>
      <c r="L183" s="4">
        <v>3.3170000000000002</v>
      </c>
      <c r="M183" s="4">
        <v>3.6930000000000001</v>
      </c>
      <c r="N183" s="4">
        <v>8.4893333333333292</v>
      </c>
      <c r="O183" s="4">
        <v>3.8983333333333299</v>
      </c>
      <c r="P183" s="4">
        <v>-1.12279380764405</v>
      </c>
      <c r="Q183" s="6">
        <v>7.3406990470816601E-15</v>
      </c>
      <c r="R183" s="6">
        <v>3.63482054015296E-13</v>
      </c>
      <c r="S183" s="4" t="s">
        <v>1041</v>
      </c>
      <c r="T183" s="4" t="s">
        <v>1042</v>
      </c>
      <c r="U183" s="4" t="s">
        <v>37</v>
      </c>
      <c r="V183" s="4" t="s">
        <v>37</v>
      </c>
      <c r="W183" s="4" t="s">
        <v>37</v>
      </c>
      <c r="X183" s="4" t="s">
        <v>37</v>
      </c>
      <c r="Y183" s="4" t="s">
        <v>1043</v>
      </c>
      <c r="Z183" s="4" t="s">
        <v>37</v>
      </c>
      <c r="AA183" s="4" t="s">
        <v>1044</v>
      </c>
      <c r="AB183" s="4" t="s">
        <v>38</v>
      </c>
      <c r="AC183" s="4"/>
      <c r="AD183" s="4"/>
    </row>
    <row r="184" spans="1:30">
      <c r="A184" s="4" t="s">
        <v>7326</v>
      </c>
      <c r="B184" s="4">
        <v>1127</v>
      </c>
      <c r="C184" s="4">
        <v>1132</v>
      </c>
      <c r="D184" s="4">
        <v>882</v>
      </c>
      <c r="E184" s="4">
        <v>534</v>
      </c>
      <c r="F184" s="4">
        <v>377</v>
      </c>
      <c r="G184" s="4">
        <v>417</v>
      </c>
      <c r="H184" s="4">
        <v>17.741</v>
      </c>
      <c r="I184" s="4">
        <v>18.715</v>
      </c>
      <c r="J184" s="4">
        <v>16.155000000000001</v>
      </c>
      <c r="K184" s="4">
        <v>10.343999999999999</v>
      </c>
      <c r="L184" s="4">
        <v>6.6669999999999998</v>
      </c>
      <c r="M184" s="4">
        <v>8.2140000000000004</v>
      </c>
      <c r="N184" s="4">
        <v>17.536999999999999</v>
      </c>
      <c r="O184" s="4">
        <v>8.4083333333333297</v>
      </c>
      <c r="P184" s="4">
        <v>-1.06051020292943</v>
      </c>
      <c r="Q184" s="6">
        <v>7.4118544834560792E-15</v>
      </c>
      <c r="R184" s="6">
        <v>3.6554321374781999E-13</v>
      </c>
      <c r="S184" s="4" t="s">
        <v>7327</v>
      </c>
      <c r="T184" s="4" t="s">
        <v>7328</v>
      </c>
      <c r="U184" s="4" t="s">
        <v>2083</v>
      </c>
      <c r="V184" s="4" t="s">
        <v>7329</v>
      </c>
      <c r="W184" s="4" t="s">
        <v>7330</v>
      </c>
      <c r="X184" s="4" t="s">
        <v>7331</v>
      </c>
      <c r="Y184" s="4" t="s">
        <v>7332</v>
      </c>
      <c r="Z184" s="4" t="s">
        <v>4452</v>
      </c>
      <c r="AA184" s="4" t="s">
        <v>7333</v>
      </c>
      <c r="AB184" s="4" t="s">
        <v>38</v>
      </c>
      <c r="AC184" s="4"/>
      <c r="AD184" s="4"/>
    </row>
    <row r="185" spans="1:30">
      <c r="A185" s="4" t="s">
        <v>7334</v>
      </c>
      <c r="B185" s="4">
        <v>1781</v>
      </c>
      <c r="C185" s="4">
        <v>2064</v>
      </c>
      <c r="D185" s="4">
        <v>1742</v>
      </c>
      <c r="E185" s="4">
        <v>1030</v>
      </c>
      <c r="F185" s="4">
        <v>671</v>
      </c>
      <c r="G185" s="4">
        <v>739</v>
      </c>
      <c r="H185" s="4">
        <v>27.530999999999999</v>
      </c>
      <c r="I185" s="4">
        <v>32.189</v>
      </c>
      <c r="J185" s="4">
        <v>29.97</v>
      </c>
      <c r="K185" s="4">
        <v>18.478000000000002</v>
      </c>
      <c r="L185" s="4">
        <v>11.398999999999999</v>
      </c>
      <c r="M185" s="4">
        <v>14.003</v>
      </c>
      <c r="N185" s="4">
        <v>29.8966666666667</v>
      </c>
      <c r="O185" s="4">
        <v>14.626666666666701</v>
      </c>
      <c r="P185" s="4">
        <v>-1.0313836148700199</v>
      </c>
      <c r="Q185" s="6">
        <v>8.3802904719503303E-15</v>
      </c>
      <c r="R185" s="6">
        <v>4.1003800692598099E-13</v>
      </c>
      <c r="S185" s="4" t="s">
        <v>7335</v>
      </c>
      <c r="T185" s="4" t="s">
        <v>7336</v>
      </c>
      <c r="U185" s="4" t="s">
        <v>7337</v>
      </c>
      <c r="V185" s="4" t="s">
        <v>7338</v>
      </c>
      <c r="W185" s="4" t="s">
        <v>7339</v>
      </c>
      <c r="X185" s="4" t="s">
        <v>7340</v>
      </c>
      <c r="Y185" s="4" t="s">
        <v>7341</v>
      </c>
      <c r="Z185" s="4" t="s">
        <v>7342</v>
      </c>
      <c r="AA185" s="4" t="s">
        <v>7343</v>
      </c>
      <c r="AB185" s="4" t="s">
        <v>38</v>
      </c>
      <c r="AC185" s="4"/>
      <c r="AD185" s="4"/>
    </row>
    <row r="186" spans="1:30">
      <c r="A186" s="4" t="s">
        <v>7344</v>
      </c>
      <c r="B186" s="4">
        <v>466</v>
      </c>
      <c r="C186" s="4">
        <v>415</v>
      </c>
      <c r="D186" s="4">
        <v>336</v>
      </c>
      <c r="E186" s="4">
        <v>163</v>
      </c>
      <c r="F186" s="4">
        <v>132</v>
      </c>
      <c r="G186" s="4">
        <v>142</v>
      </c>
      <c r="H186" s="4">
        <v>6.4560000000000004</v>
      </c>
      <c r="I186" s="4">
        <v>5.8</v>
      </c>
      <c r="J186" s="4">
        <v>5.181</v>
      </c>
      <c r="K186" s="4">
        <v>2.621</v>
      </c>
      <c r="L186" s="4">
        <v>2.0099999999999998</v>
      </c>
      <c r="M186" s="4">
        <v>2.411</v>
      </c>
      <c r="N186" s="4">
        <v>5.8123333333333296</v>
      </c>
      <c r="O186" s="4">
        <v>2.3473333333333302</v>
      </c>
      <c r="P186" s="4">
        <v>-1.3080947164353101</v>
      </c>
      <c r="Q186" s="6">
        <v>8.4421802118163998E-15</v>
      </c>
      <c r="R186" s="6">
        <v>4.1143995607116201E-13</v>
      </c>
      <c r="S186" s="4" t="s">
        <v>7345</v>
      </c>
      <c r="T186" s="4" t="s">
        <v>7346</v>
      </c>
      <c r="U186" s="4" t="s">
        <v>1140</v>
      </c>
      <c r="V186" s="4" t="s">
        <v>2478</v>
      </c>
      <c r="W186" s="4" t="s">
        <v>5173</v>
      </c>
      <c r="X186" s="4" t="s">
        <v>7347</v>
      </c>
      <c r="Y186" s="4" t="s">
        <v>7348</v>
      </c>
      <c r="Z186" s="4" t="s">
        <v>7349</v>
      </c>
      <c r="AA186" s="4" t="s">
        <v>7350</v>
      </c>
      <c r="AB186" s="4" t="s">
        <v>38</v>
      </c>
      <c r="AC186" s="4"/>
      <c r="AD186" s="4"/>
    </row>
    <row r="187" spans="1:30">
      <c r="A187" s="4" t="s">
        <v>3666</v>
      </c>
      <c r="B187" s="4">
        <v>1014</v>
      </c>
      <c r="C187" s="4">
        <v>935</v>
      </c>
      <c r="D187" s="4">
        <v>679</v>
      </c>
      <c r="E187" s="4">
        <v>399</v>
      </c>
      <c r="F187" s="4">
        <v>318</v>
      </c>
      <c r="G187" s="4">
        <v>346</v>
      </c>
      <c r="H187" s="4">
        <v>9.0009999999999994</v>
      </c>
      <c r="I187" s="4">
        <v>8.3580000000000005</v>
      </c>
      <c r="J187" s="4">
        <v>6.68</v>
      </c>
      <c r="K187" s="4">
        <v>4.0999999999999996</v>
      </c>
      <c r="L187" s="4">
        <v>3.1</v>
      </c>
      <c r="M187" s="4">
        <v>3.78</v>
      </c>
      <c r="N187" s="4">
        <v>8.0129999999999999</v>
      </c>
      <c r="O187" s="4">
        <v>3.66</v>
      </c>
      <c r="P187" s="4">
        <v>-1.13049882818486</v>
      </c>
      <c r="Q187" s="6">
        <v>8.6156760761296696E-15</v>
      </c>
      <c r="R187" s="6">
        <v>4.1824883978984E-13</v>
      </c>
      <c r="S187" s="4" t="s">
        <v>3667</v>
      </c>
      <c r="T187" s="4" t="s">
        <v>3668</v>
      </c>
      <c r="U187" s="4" t="s">
        <v>37</v>
      </c>
      <c r="V187" s="4" t="s">
        <v>37</v>
      </c>
      <c r="W187" s="4" t="s">
        <v>37</v>
      </c>
      <c r="X187" s="4" t="s">
        <v>37</v>
      </c>
      <c r="Y187" s="4" t="s">
        <v>37</v>
      </c>
      <c r="Z187" s="4" t="s">
        <v>3669</v>
      </c>
      <c r="AA187" s="4" t="s">
        <v>3670</v>
      </c>
      <c r="AB187" s="4" t="s">
        <v>38</v>
      </c>
      <c r="AC187" s="4"/>
      <c r="AD187" s="4"/>
    </row>
    <row r="188" spans="1:30">
      <c r="A188" s="4" t="s">
        <v>7351</v>
      </c>
      <c r="B188" s="4">
        <v>426</v>
      </c>
      <c r="C188" s="4">
        <v>506</v>
      </c>
      <c r="D188" s="4">
        <v>338</v>
      </c>
      <c r="E188" s="4">
        <v>172</v>
      </c>
      <c r="F188" s="4">
        <v>112</v>
      </c>
      <c r="G188" s="4">
        <v>112</v>
      </c>
      <c r="H188" s="4">
        <v>3.5009999999999999</v>
      </c>
      <c r="I188" s="4">
        <v>4.1959999999999997</v>
      </c>
      <c r="J188" s="4">
        <v>3.0920000000000001</v>
      </c>
      <c r="K188" s="4">
        <v>1.641</v>
      </c>
      <c r="L188" s="4">
        <v>1.012</v>
      </c>
      <c r="M188" s="4">
        <v>1.1279999999999999</v>
      </c>
      <c r="N188" s="4">
        <v>3.5963333333333298</v>
      </c>
      <c r="O188" s="4">
        <v>1.26033333333333</v>
      </c>
      <c r="P188" s="4">
        <v>-1.51272139751527</v>
      </c>
      <c r="Q188" s="6">
        <v>9.1587067350498598E-15</v>
      </c>
      <c r="R188" s="6">
        <v>4.4172482854671198E-13</v>
      </c>
      <c r="S188" s="4" t="s">
        <v>7352</v>
      </c>
      <c r="T188" s="4" t="s">
        <v>7353</v>
      </c>
      <c r="U188" s="4" t="s">
        <v>37</v>
      </c>
      <c r="V188" s="4" t="s">
        <v>37</v>
      </c>
      <c r="W188" s="4" t="s">
        <v>37</v>
      </c>
      <c r="X188" s="4" t="s">
        <v>37</v>
      </c>
      <c r="Y188" s="4" t="s">
        <v>7354</v>
      </c>
      <c r="Z188" s="4" t="s">
        <v>7355</v>
      </c>
      <c r="AA188" s="4" t="s">
        <v>7356</v>
      </c>
      <c r="AB188" s="4" t="s">
        <v>38</v>
      </c>
      <c r="AC188" s="4"/>
      <c r="AD188" s="4"/>
    </row>
    <row r="189" spans="1:30">
      <c r="A189" s="4" t="s">
        <v>7357</v>
      </c>
      <c r="B189" s="4">
        <v>200</v>
      </c>
      <c r="C189" s="4">
        <v>222</v>
      </c>
      <c r="D189" s="4">
        <v>183</v>
      </c>
      <c r="E189" s="4">
        <v>50</v>
      </c>
      <c r="F189" s="4">
        <v>64</v>
      </c>
      <c r="G189" s="4">
        <v>42</v>
      </c>
      <c r="H189" s="4">
        <v>0.80700000000000005</v>
      </c>
      <c r="I189" s="4">
        <v>0.83599999999999997</v>
      </c>
      <c r="J189" s="4">
        <v>0.73799999999999999</v>
      </c>
      <c r="K189" s="4">
        <v>0.215</v>
      </c>
      <c r="L189" s="4">
        <v>0.27600000000000002</v>
      </c>
      <c r="M189" s="4">
        <v>0.20200000000000001</v>
      </c>
      <c r="N189" s="4">
        <v>0.79366666666666696</v>
      </c>
      <c r="O189" s="4">
        <v>0.23100000000000001</v>
      </c>
      <c r="P189" s="4">
        <v>-1.78064036313312</v>
      </c>
      <c r="Q189" s="6">
        <v>9.5344263191989098E-15</v>
      </c>
      <c r="R189" s="6">
        <v>4.5570140310951103E-13</v>
      </c>
      <c r="S189" s="4" t="s">
        <v>7358</v>
      </c>
      <c r="T189" s="4" t="s">
        <v>7359</v>
      </c>
      <c r="U189" s="4" t="s">
        <v>3156</v>
      </c>
      <c r="V189" s="4" t="s">
        <v>7360</v>
      </c>
      <c r="W189" s="4" t="s">
        <v>7361</v>
      </c>
      <c r="X189" s="4" t="s">
        <v>7362</v>
      </c>
      <c r="Y189" s="4" t="s">
        <v>7363</v>
      </c>
      <c r="Z189" s="4" t="s">
        <v>7364</v>
      </c>
      <c r="AA189" s="4" t="s">
        <v>7365</v>
      </c>
      <c r="AB189" s="4" t="s">
        <v>38</v>
      </c>
      <c r="AC189" s="4"/>
      <c r="AD189" s="4"/>
    </row>
    <row r="190" spans="1:30">
      <c r="A190" s="4" t="s">
        <v>7366</v>
      </c>
      <c r="B190" s="4">
        <v>771</v>
      </c>
      <c r="C190" s="4">
        <v>798</v>
      </c>
      <c r="D190" s="4">
        <v>687</v>
      </c>
      <c r="E190" s="4">
        <v>389</v>
      </c>
      <c r="F190" s="4">
        <v>290</v>
      </c>
      <c r="G190" s="4">
        <v>295</v>
      </c>
      <c r="H190" s="4">
        <v>16.951000000000001</v>
      </c>
      <c r="I190" s="4">
        <v>17.314</v>
      </c>
      <c r="J190" s="4">
        <v>17.143999999999998</v>
      </c>
      <c r="K190" s="4">
        <v>9.9960000000000004</v>
      </c>
      <c r="L190" s="4">
        <v>7.1509999999999998</v>
      </c>
      <c r="M190" s="4">
        <v>7.875</v>
      </c>
      <c r="N190" s="4">
        <v>17.136333333333301</v>
      </c>
      <c r="O190" s="4">
        <v>8.3406666666666691</v>
      </c>
      <c r="P190" s="4">
        <v>-1.0388238410387101</v>
      </c>
      <c r="Q190" s="6">
        <v>9.6952243701757698E-15</v>
      </c>
      <c r="R190" s="6">
        <v>4.5983594819312601E-13</v>
      </c>
      <c r="S190" s="4" t="s">
        <v>7367</v>
      </c>
      <c r="T190" s="4" t="s">
        <v>7368</v>
      </c>
      <c r="U190" s="4" t="s">
        <v>2196</v>
      </c>
      <c r="V190" s="4" t="s">
        <v>7369</v>
      </c>
      <c r="W190" s="4" t="s">
        <v>7370</v>
      </c>
      <c r="X190" s="4" t="s">
        <v>7371</v>
      </c>
      <c r="Y190" s="4" t="s">
        <v>2135</v>
      </c>
      <c r="Z190" s="4" t="s">
        <v>7372</v>
      </c>
      <c r="AA190" s="4" t="s">
        <v>7373</v>
      </c>
      <c r="AB190" s="4" t="s">
        <v>38</v>
      </c>
      <c r="AC190" s="4"/>
      <c r="AD190" s="4"/>
    </row>
    <row r="191" spans="1:30">
      <c r="A191" s="4" t="s">
        <v>7374</v>
      </c>
      <c r="B191" s="4">
        <v>684</v>
      </c>
      <c r="C191" s="4">
        <v>746</v>
      </c>
      <c r="D191" s="4">
        <v>513</v>
      </c>
      <c r="E191" s="4">
        <v>288</v>
      </c>
      <c r="F191" s="4">
        <v>239</v>
      </c>
      <c r="G191" s="4">
        <v>238</v>
      </c>
      <c r="H191" s="4">
        <v>7.6360000000000001</v>
      </c>
      <c r="I191" s="4">
        <v>8.5730000000000004</v>
      </c>
      <c r="J191" s="4">
        <v>6.4320000000000004</v>
      </c>
      <c r="K191" s="4">
        <v>3.7120000000000002</v>
      </c>
      <c r="L191" s="4">
        <v>2.831</v>
      </c>
      <c r="M191" s="4">
        <v>3.1989999999999998</v>
      </c>
      <c r="N191" s="4">
        <v>7.5469999999999997</v>
      </c>
      <c r="O191" s="4">
        <v>3.2473333333333301</v>
      </c>
      <c r="P191" s="4">
        <v>-1.2166477917507099</v>
      </c>
      <c r="Q191" s="6">
        <v>1.07337015067124E-14</v>
      </c>
      <c r="R191" s="6">
        <v>5.0521859677411601E-13</v>
      </c>
      <c r="S191" s="4" t="s">
        <v>7375</v>
      </c>
      <c r="T191" s="4" t="s">
        <v>7376</v>
      </c>
      <c r="U191" s="4" t="s">
        <v>37</v>
      </c>
      <c r="V191" s="4" t="s">
        <v>37</v>
      </c>
      <c r="W191" s="4" t="s">
        <v>37</v>
      </c>
      <c r="X191" s="4" t="s">
        <v>37</v>
      </c>
      <c r="Y191" s="4" t="s">
        <v>7377</v>
      </c>
      <c r="Z191" s="4" t="s">
        <v>969</v>
      </c>
      <c r="AA191" s="4" t="s">
        <v>7378</v>
      </c>
      <c r="AB191" s="4" t="s">
        <v>38</v>
      </c>
      <c r="AC191" s="4"/>
      <c r="AD191" s="4"/>
    </row>
    <row r="192" spans="1:30">
      <c r="A192" s="4" t="s">
        <v>7379</v>
      </c>
      <c r="B192" s="4">
        <v>1305</v>
      </c>
      <c r="C192" s="4">
        <v>1381</v>
      </c>
      <c r="D192" s="4">
        <v>1034</v>
      </c>
      <c r="E192" s="4">
        <v>642</v>
      </c>
      <c r="F192" s="4">
        <v>483</v>
      </c>
      <c r="G192" s="4">
        <v>437</v>
      </c>
      <c r="H192" s="4">
        <v>9.2390000000000008</v>
      </c>
      <c r="I192" s="4">
        <v>9.8390000000000004</v>
      </c>
      <c r="J192" s="4">
        <v>8.1560000000000006</v>
      </c>
      <c r="K192" s="4">
        <v>5.2389999999999999</v>
      </c>
      <c r="L192" s="4">
        <v>3.734</v>
      </c>
      <c r="M192" s="4">
        <v>3.778</v>
      </c>
      <c r="N192" s="4">
        <v>9.0779999999999994</v>
      </c>
      <c r="O192" s="4">
        <v>4.2503333333333302</v>
      </c>
      <c r="P192" s="4">
        <v>-1.0947984989103601</v>
      </c>
      <c r="Q192" s="6">
        <v>1.32260397430872E-14</v>
      </c>
      <c r="R192" s="6">
        <v>6.1550806759276702E-13</v>
      </c>
      <c r="S192" s="4" t="s">
        <v>7380</v>
      </c>
      <c r="T192" s="4" t="s">
        <v>7381</v>
      </c>
      <c r="U192" s="4" t="s">
        <v>37</v>
      </c>
      <c r="V192" s="4" t="s">
        <v>37</v>
      </c>
      <c r="W192" s="4" t="s">
        <v>37</v>
      </c>
      <c r="X192" s="4" t="s">
        <v>37</v>
      </c>
      <c r="Y192" s="4" t="s">
        <v>7382</v>
      </c>
      <c r="Z192" s="4" t="s">
        <v>37</v>
      </c>
      <c r="AA192" s="4" t="s">
        <v>7383</v>
      </c>
      <c r="AB192" s="4" t="s">
        <v>38</v>
      </c>
      <c r="AC192" s="4"/>
      <c r="AD192" s="4"/>
    </row>
    <row r="193" spans="1:30">
      <c r="A193" s="4" t="s">
        <v>7384</v>
      </c>
      <c r="B193" s="4">
        <v>532</v>
      </c>
      <c r="C193" s="4">
        <v>546</v>
      </c>
      <c r="D193" s="4">
        <v>359</v>
      </c>
      <c r="E193" s="4">
        <v>193</v>
      </c>
      <c r="F193" s="4">
        <v>153</v>
      </c>
      <c r="G193" s="4">
        <v>133</v>
      </c>
      <c r="H193" s="4">
        <v>3.4009999999999998</v>
      </c>
      <c r="I193" s="4">
        <v>3.5219999999999998</v>
      </c>
      <c r="J193" s="4">
        <v>2.5539999999999998</v>
      </c>
      <c r="K193" s="4">
        <v>1.4319999999999999</v>
      </c>
      <c r="L193" s="4">
        <v>1.075</v>
      </c>
      <c r="M193" s="4">
        <v>1.042</v>
      </c>
      <c r="N193" s="4">
        <v>3.1589999999999998</v>
      </c>
      <c r="O193" s="4">
        <v>1.1830000000000001</v>
      </c>
      <c r="P193" s="4">
        <v>-1.41701786340708</v>
      </c>
      <c r="Q193" s="6">
        <v>1.33307056688967E-14</v>
      </c>
      <c r="R193" s="6">
        <v>6.18055451218247E-13</v>
      </c>
      <c r="S193" s="4" t="s">
        <v>7385</v>
      </c>
      <c r="T193" s="4" t="s">
        <v>7386</v>
      </c>
      <c r="U193" s="4" t="s">
        <v>37</v>
      </c>
      <c r="V193" s="4" t="s">
        <v>37</v>
      </c>
      <c r="W193" s="4" t="s">
        <v>37</v>
      </c>
      <c r="X193" s="4" t="s">
        <v>37</v>
      </c>
      <c r="Y193" s="4" t="s">
        <v>951</v>
      </c>
      <c r="Z193" s="4" t="s">
        <v>1228</v>
      </c>
      <c r="AA193" s="4" t="s">
        <v>4321</v>
      </c>
      <c r="AB193" s="4" t="s">
        <v>38</v>
      </c>
      <c r="AC193" s="4"/>
      <c r="AD193" s="4"/>
    </row>
    <row r="194" spans="1:30">
      <c r="A194" s="4" t="s">
        <v>7387</v>
      </c>
      <c r="B194" s="4">
        <v>1173</v>
      </c>
      <c r="C194" s="4">
        <v>1134</v>
      </c>
      <c r="D194" s="4">
        <v>790</v>
      </c>
      <c r="E194" s="4">
        <v>476</v>
      </c>
      <c r="F194" s="4">
        <v>334</v>
      </c>
      <c r="G194" s="4">
        <v>413</v>
      </c>
      <c r="H194" s="4">
        <v>11.037000000000001</v>
      </c>
      <c r="I194" s="4">
        <v>10.666</v>
      </c>
      <c r="J194" s="4">
        <v>8.3889999999999993</v>
      </c>
      <c r="K194" s="4">
        <v>5.4509999999999996</v>
      </c>
      <c r="L194" s="4">
        <v>3.4289999999999998</v>
      </c>
      <c r="M194" s="4">
        <v>4.9480000000000004</v>
      </c>
      <c r="N194" s="4">
        <v>10.030666666666701</v>
      </c>
      <c r="O194" s="4">
        <v>4.6093333333333302</v>
      </c>
      <c r="P194" s="4">
        <v>-1.1217874867650199</v>
      </c>
      <c r="Q194" s="6">
        <v>1.5170176513688201E-14</v>
      </c>
      <c r="R194" s="6">
        <v>6.9811009317080504E-13</v>
      </c>
      <c r="S194" s="4" t="s">
        <v>7388</v>
      </c>
      <c r="T194" s="4" t="s">
        <v>7389</v>
      </c>
      <c r="U194" s="4" t="s">
        <v>79</v>
      </c>
      <c r="V194" s="4" t="s">
        <v>895</v>
      </c>
      <c r="W194" s="4" t="s">
        <v>7390</v>
      </c>
      <c r="X194" s="4" t="s">
        <v>7391</v>
      </c>
      <c r="Y194" s="4" t="s">
        <v>7392</v>
      </c>
      <c r="Z194" s="4" t="s">
        <v>1010</v>
      </c>
      <c r="AA194" s="4" t="s">
        <v>7393</v>
      </c>
      <c r="AB194" s="4" t="s">
        <v>38</v>
      </c>
      <c r="AC194" s="4"/>
      <c r="AD194" s="4"/>
    </row>
    <row r="195" spans="1:30">
      <c r="A195" s="4" t="s">
        <v>7394</v>
      </c>
      <c r="B195" s="4">
        <v>4970</v>
      </c>
      <c r="C195" s="4">
        <v>4766</v>
      </c>
      <c r="D195" s="4">
        <v>4236</v>
      </c>
      <c r="E195" s="4">
        <v>2644</v>
      </c>
      <c r="F195" s="4">
        <v>1577</v>
      </c>
      <c r="G195" s="4">
        <v>1868</v>
      </c>
      <c r="H195" s="4">
        <v>83.128</v>
      </c>
      <c r="I195" s="4">
        <v>80.424000000000007</v>
      </c>
      <c r="J195" s="4">
        <v>78.855999999999995</v>
      </c>
      <c r="K195" s="4">
        <v>51.323</v>
      </c>
      <c r="L195" s="4">
        <v>28.986999999999998</v>
      </c>
      <c r="M195" s="4">
        <v>38.298000000000002</v>
      </c>
      <c r="N195" s="4">
        <v>80.802666666666696</v>
      </c>
      <c r="O195" s="4">
        <v>39.536000000000001</v>
      </c>
      <c r="P195" s="4">
        <v>-1.0312359901097701</v>
      </c>
      <c r="Q195" s="6">
        <v>1.5861369972491698E-14</v>
      </c>
      <c r="R195" s="6">
        <v>7.2453099221208496E-13</v>
      </c>
      <c r="S195" s="4" t="s">
        <v>7395</v>
      </c>
      <c r="T195" s="4" t="s">
        <v>7396</v>
      </c>
      <c r="U195" s="4" t="s">
        <v>158</v>
      </c>
      <c r="V195" s="4" t="s">
        <v>1547</v>
      </c>
      <c r="W195" s="4" t="s">
        <v>6903</v>
      </c>
      <c r="X195" s="4" t="s">
        <v>6904</v>
      </c>
      <c r="Y195" s="4" t="s">
        <v>329</v>
      </c>
      <c r="Z195" s="4" t="s">
        <v>353</v>
      </c>
      <c r="AA195" s="4" t="s">
        <v>7397</v>
      </c>
      <c r="AB195" s="4" t="s">
        <v>38</v>
      </c>
      <c r="AC195" s="4"/>
      <c r="AD195" s="4"/>
    </row>
    <row r="196" spans="1:30">
      <c r="A196" s="4" t="s">
        <v>2541</v>
      </c>
      <c r="B196" s="4">
        <v>909</v>
      </c>
      <c r="C196" s="4">
        <v>679</v>
      </c>
      <c r="D196" s="4">
        <v>550</v>
      </c>
      <c r="E196" s="4">
        <v>259</v>
      </c>
      <c r="F196" s="4">
        <v>297</v>
      </c>
      <c r="G196" s="4">
        <v>219</v>
      </c>
      <c r="H196" s="4">
        <v>54.576999999999998</v>
      </c>
      <c r="I196" s="4">
        <v>41.33</v>
      </c>
      <c r="J196" s="4">
        <v>36.704999999999998</v>
      </c>
      <c r="K196" s="4">
        <v>18.341000000000001</v>
      </c>
      <c r="L196" s="4">
        <v>19.766999999999999</v>
      </c>
      <c r="M196" s="4">
        <v>15.974</v>
      </c>
      <c r="N196" s="4">
        <v>44.204000000000001</v>
      </c>
      <c r="O196" s="4">
        <v>18.027333333333299</v>
      </c>
      <c r="P196" s="4">
        <v>-1.2939909203276001</v>
      </c>
      <c r="Q196" s="6">
        <v>1.65953904983455E-14</v>
      </c>
      <c r="R196" s="6">
        <v>7.5250673618688201E-13</v>
      </c>
      <c r="S196" s="4" t="s">
        <v>2542</v>
      </c>
      <c r="T196" s="4" t="s">
        <v>2543</v>
      </c>
      <c r="U196" s="4" t="s">
        <v>37</v>
      </c>
      <c r="V196" s="4" t="s">
        <v>37</v>
      </c>
      <c r="W196" s="4" t="s">
        <v>37</v>
      </c>
      <c r="X196" s="4" t="s">
        <v>37</v>
      </c>
      <c r="Y196" s="4" t="s">
        <v>37</v>
      </c>
      <c r="Z196" s="4" t="s">
        <v>2544</v>
      </c>
      <c r="AA196" s="4" t="s">
        <v>2545</v>
      </c>
      <c r="AB196" s="4" t="s">
        <v>38</v>
      </c>
      <c r="AC196" s="4"/>
      <c r="AD196" s="4"/>
    </row>
    <row r="197" spans="1:30">
      <c r="A197" s="4" t="s">
        <v>576</v>
      </c>
      <c r="B197" s="4">
        <v>349</v>
      </c>
      <c r="C197" s="4">
        <v>345</v>
      </c>
      <c r="D197" s="4">
        <v>252</v>
      </c>
      <c r="E197" s="4">
        <v>78</v>
      </c>
      <c r="F197" s="4">
        <v>121</v>
      </c>
      <c r="G197" s="4">
        <v>80</v>
      </c>
      <c r="H197" s="4">
        <v>61.606000000000002</v>
      </c>
      <c r="I197" s="4">
        <v>61.232999999999997</v>
      </c>
      <c r="J197" s="4">
        <v>49.429000000000002</v>
      </c>
      <c r="K197" s="4">
        <v>15.894</v>
      </c>
      <c r="L197" s="4">
        <v>23.472000000000001</v>
      </c>
      <c r="M197" s="4">
        <v>17.283000000000001</v>
      </c>
      <c r="N197" s="4">
        <v>57.4226666666667</v>
      </c>
      <c r="O197" s="4">
        <v>18.882999999999999</v>
      </c>
      <c r="P197" s="4">
        <v>-1.6045323415185899</v>
      </c>
      <c r="Q197" s="6">
        <v>1.90778065697832E-14</v>
      </c>
      <c r="R197" s="6">
        <v>8.5566727364980503E-13</v>
      </c>
      <c r="S197" s="4" t="s">
        <v>577</v>
      </c>
      <c r="T197" s="4" t="s">
        <v>37</v>
      </c>
      <c r="U197" s="4" t="s">
        <v>37</v>
      </c>
      <c r="V197" s="4" t="s">
        <v>37</v>
      </c>
      <c r="W197" s="4" t="s">
        <v>37</v>
      </c>
      <c r="X197" s="4" t="s">
        <v>37</v>
      </c>
      <c r="Y197" s="4" t="s">
        <v>37</v>
      </c>
      <c r="Z197" s="4" t="s">
        <v>37</v>
      </c>
      <c r="AA197" s="4" t="s">
        <v>37</v>
      </c>
      <c r="AB197" s="4" t="s">
        <v>38</v>
      </c>
      <c r="AC197" s="4"/>
      <c r="AD197" s="4"/>
    </row>
    <row r="198" spans="1:30">
      <c r="A198" s="4" t="s">
        <v>2103</v>
      </c>
      <c r="B198" s="4">
        <v>357</v>
      </c>
      <c r="C198" s="4">
        <v>320</v>
      </c>
      <c r="D198" s="4">
        <v>199</v>
      </c>
      <c r="E198" s="4">
        <v>88</v>
      </c>
      <c r="F198" s="4">
        <v>80</v>
      </c>
      <c r="G198" s="4">
        <v>61</v>
      </c>
      <c r="H198" s="4">
        <v>2.649</v>
      </c>
      <c r="I198" s="4">
        <v>2.5950000000000002</v>
      </c>
      <c r="J198" s="4">
        <v>1.617</v>
      </c>
      <c r="K198" s="4">
        <v>0.83699999999999997</v>
      </c>
      <c r="L198" s="4">
        <v>0.68899999999999995</v>
      </c>
      <c r="M198" s="4">
        <v>0.53300000000000003</v>
      </c>
      <c r="N198" s="4">
        <v>2.2869999999999999</v>
      </c>
      <c r="O198" s="4">
        <v>0.68633333333333302</v>
      </c>
      <c r="P198" s="4">
        <v>-1.7364750365005801</v>
      </c>
      <c r="Q198" s="6">
        <v>2.01213560640913E-14</v>
      </c>
      <c r="R198" s="6">
        <v>8.9921395926854404E-13</v>
      </c>
      <c r="S198" s="4" t="s">
        <v>2104</v>
      </c>
      <c r="T198" s="4" t="s">
        <v>2105</v>
      </c>
      <c r="U198" s="4" t="s">
        <v>37</v>
      </c>
      <c r="V198" s="4" t="s">
        <v>37</v>
      </c>
      <c r="W198" s="4" t="s">
        <v>37</v>
      </c>
      <c r="X198" s="4" t="s">
        <v>37</v>
      </c>
      <c r="Y198" s="4" t="s">
        <v>2106</v>
      </c>
      <c r="Z198" s="4" t="s">
        <v>2107</v>
      </c>
      <c r="AA198" s="4" t="s">
        <v>2108</v>
      </c>
      <c r="AB198" s="4" t="s">
        <v>38</v>
      </c>
      <c r="AC198" s="4"/>
      <c r="AD198" s="4"/>
    </row>
    <row r="199" spans="1:30">
      <c r="A199" s="4" t="s">
        <v>7398</v>
      </c>
      <c r="B199" s="4">
        <v>695</v>
      </c>
      <c r="C199" s="4">
        <v>549</v>
      </c>
      <c r="D199" s="4">
        <v>418</v>
      </c>
      <c r="E199" s="4">
        <v>220</v>
      </c>
      <c r="F199" s="4">
        <v>176</v>
      </c>
      <c r="G199" s="4">
        <v>193</v>
      </c>
      <c r="H199" s="4">
        <v>12.33</v>
      </c>
      <c r="I199" s="4">
        <v>9.8209999999999997</v>
      </c>
      <c r="J199" s="4">
        <v>8.2609999999999992</v>
      </c>
      <c r="K199" s="4">
        <v>4.5199999999999996</v>
      </c>
      <c r="L199" s="4">
        <v>3.431</v>
      </c>
      <c r="M199" s="4">
        <v>4.202</v>
      </c>
      <c r="N199" s="4">
        <v>10.1373333333333</v>
      </c>
      <c r="O199" s="4">
        <v>4.0510000000000002</v>
      </c>
      <c r="P199" s="4">
        <v>-1.3233282053265101</v>
      </c>
      <c r="Q199" s="6">
        <v>2.08740801728841E-14</v>
      </c>
      <c r="R199" s="6">
        <v>9.2949726064795903E-13</v>
      </c>
      <c r="S199" s="4" t="s">
        <v>7399</v>
      </c>
      <c r="T199" s="4" t="s">
        <v>7400</v>
      </c>
      <c r="U199" s="4" t="s">
        <v>37</v>
      </c>
      <c r="V199" s="4" t="s">
        <v>37</v>
      </c>
      <c r="W199" s="4" t="s">
        <v>37</v>
      </c>
      <c r="X199" s="4" t="s">
        <v>37</v>
      </c>
      <c r="Y199" s="4" t="s">
        <v>7401</v>
      </c>
      <c r="Z199" s="4" t="s">
        <v>7402</v>
      </c>
      <c r="AA199" s="4" t="s">
        <v>7403</v>
      </c>
      <c r="AB199" s="4" t="s">
        <v>38</v>
      </c>
      <c r="AC199" s="4"/>
      <c r="AD199" s="4"/>
    </row>
    <row r="200" spans="1:30">
      <c r="A200" s="4" t="s">
        <v>7404</v>
      </c>
      <c r="B200" s="4">
        <v>573</v>
      </c>
      <c r="C200" s="4">
        <v>571</v>
      </c>
      <c r="D200" s="4">
        <v>495</v>
      </c>
      <c r="E200" s="4">
        <v>247</v>
      </c>
      <c r="F200" s="4">
        <v>226</v>
      </c>
      <c r="G200" s="4">
        <v>251</v>
      </c>
      <c r="H200" s="4">
        <v>7.5069999999999997</v>
      </c>
      <c r="I200" s="4">
        <v>6.9349999999999996</v>
      </c>
      <c r="J200" s="4">
        <v>7.3120000000000003</v>
      </c>
      <c r="K200" s="4">
        <v>3.55</v>
      </c>
      <c r="L200" s="4">
        <v>3.0310000000000001</v>
      </c>
      <c r="M200" s="4">
        <v>3.9369999999999998</v>
      </c>
      <c r="N200" s="4">
        <v>7.2513333333333296</v>
      </c>
      <c r="O200" s="4">
        <v>3.5059999999999998</v>
      </c>
      <c r="P200" s="4">
        <v>-1.0484202978614801</v>
      </c>
      <c r="Q200" s="6">
        <v>2.1069923718277601E-14</v>
      </c>
      <c r="R200" s="6">
        <v>9.3485514590881007E-13</v>
      </c>
      <c r="S200" s="4" t="s">
        <v>7405</v>
      </c>
      <c r="T200" s="4" t="s">
        <v>7406</v>
      </c>
      <c r="U200" s="4" t="s">
        <v>37</v>
      </c>
      <c r="V200" s="4" t="s">
        <v>37</v>
      </c>
      <c r="W200" s="4" t="s">
        <v>37</v>
      </c>
      <c r="X200" s="4" t="s">
        <v>37</v>
      </c>
      <c r="Y200" s="4" t="s">
        <v>7407</v>
      </c>
      <c r="Z200" s="4" t="s">
        <v>7408</v>
      </c>
      <c r="AA200" s="4" t="s">
        <v>7409</v>
      </c>
      <c r="AB200" s="4" t="s">
        <v>38</v>
      </c>
      <c r="AC200" s="4"/>
      <c r="AD200" s="4"/>
    </row>
    <row r="201" spans="1:30">
      <c r="A201" s="4" t="s">
        <v>7410</v>
      </c>
      <c r="B201" s="4">
        <v>1701</v>
      </c>
      <c r="C201" s="4">
        <v>1648</v>
      </c>
      <c r="D201" s="4">
        <v>1158</v>
      </c>
      <c r="E201" s="4">
        <v>751</v>
      </c>
      <c r="F201" s="4">
        <v>598</v>
      </c>
      <c r="G201" s="4">
        <v>586</v>
      </c>
      <c r="H201" s="4">
        <v>12.569000000000001</v>
      </c>
      <c r="I201" s="4">
        <v>12.278</v>
      </c>
      <c r="J201" s="4">
        <v>9.49</v>
      </c>
      <c r="K201" s="4">
        <v>6.4450000000000003</v>
      </c>
      <c r="L201" s="4">
        <v>4.8730000000000002</v>
      </c>
      <c r="M201" s="4">
        <v>5.3109999999999999</v>
      </c>
      <c r="N201" s="4">
        <v>11.4456666666667</v>
      </c>
      <c r="O201" s="4">
        <v>5.5430000000000001</v>
      </c>
      <c r="P201" s="4">
        <v>-1.0460625841170099</v>
      </c>
      <c r="Q201" s="6">
        <v>2.3493251364917599E-14</v>
      </c>
      <c r="R201" s="6">
        <v>1.0386534237368401E-12</v>
      </c>
      <c r="S201" s="4" t="s">
        <v>7411</v>
      </c>
      <c r="T201" s="4" t="s">
        <v>7412</v>
      </c>
      <c r="U201" s="4" t="s">
        <v>37</v>
      </c>
      <c r="V201" s="4" t="s">
        <v>37</v>
      </c>
      <c r="W201" s="4" t="s">
        <v>37</v>
      </c>
      <c r="X201" s="4" t="s">
        <v>37</v>
      </c>
      <c r="Y201" s="4" t="s">
        <v>7413</v>
      </c>
      <c r="Z201" s="4" t="s">
        <v>7414</v>
      </c>
      <c r="AA201" s="4" t="s">
        <v>7415</v>
      </c>
      <c r="AB201" s="4" t="s">
        <v>38</v>
      </c>
      <c r="AC201" s="4"/>
      <c r="AD201" s="4"/>
    </row>
    <row r="202" spans="1:30">
      <c r="A202" s="4" t="s">
        <v>1049</v>
      </c>
      <c r="B202" s="4">
        <v>695</v>
      </c>
      <c r="C202" s="4">
        <v>503</v>
      </c>
      <c r="D202" s="4">
        <v>382</v>
      </c>
      <c r="E202" s="4">
        <v>184</v>
      </c>
      <c r="F202" s="4">
        <v>141</v>
      </c>
      <c r="G202" s="4">
        <v>184</v>
      </c>
      <c r="H202" s="4">
        <v>17.731000000000002</v>
      </c>
      <c r="I202" s="4">
        <v>12.715999999999999</v>
      </c>
      <c r="J202" s="4">
        <v>10.587</v>
      </c>
      <c r="K202" s="4">
        <v>5.3380000000000001</v>
      </c>
      <c r="L202" s="4">
        <v>3.9780000000000002</v>
      </c>
      <c r="M202" s="4">
        <v>5.7439999999999998</v>
      </c>
      <c r="N202" s="4">
        <v>13.678000000000001</v>
      </c>
      <c r="O202" s="4">
        <v>5.0199999999999996</v>
      </c>
      <c r="P202" s="4">
        <v>-1.4460980251878599</v>
      </c>
      <c r="Q202" s="6">
        <v>2.42049465897628E-14</v>
      </c>
      <c r="R202" s="6">
        <v>1.06630972894902E-12</v>
      </c>
      <c r="S202" s="4" t="s">
        <v>1050</v>
      </c>
      <c r="T202" s="4" t="s">
        <v>1051</v>
      </c>
      <c r="U202" s="4" t="s">
        <v>37</v>
      </c>
      <c r="V202" s="4" t="s">
        <v>37</v>
      </c>
      <c r="W202" s="4" t="s">
        <v>37</v>
      </c>
      <c r="X202" s="4" t="s">
        <v>37</v>
      </c>
      <c r="Y202" s="4" t="s">
        <v>951</v>
      </c>
      <c r="Z202" s="4" t="s">
        <v>1052</v>
      </c>
      <c r="AA202" s="4" t="s">
        <v>1053</v>
      </c>
      <c r="AB202" s="4" t="s">
        <v>1054</v>
      </c>
      <c r="AC202" s="4"/>
      <c r="AD202" s="4"/>
    </row>
    <row r="203" spans="1:30">
      <c r="A203" s="4" t="s">
        <v>7416</v>
      </c>
      <c r="B203" s="4">
        <v>574</v>
      </c>
      <c r="C203" s="4">
        <v>495</v>
      </c>
      <c r="D203" s="4">
        <v>473</v>
      </c>
      <c r="E203" s="4">
        <v>238</v>
      </c>
      <c r="F203" s="4">
        <v>140</v>
      </c>
      <c r="G203" s="4">
        <v>170</v>
      </c>
      <c r="H203" s="4">
        <v>8.51</v>
      </c>
      <c r="I203" s="4">
        <v>7.4089999999999998</v>
      </c>
      <c r="J203" s="4">
        <v>7.8140000000000001</v>
      </c>
      <c r="K203" s="4">
        <v>4.0919999999999996</v>
      </c>
      <c r="L203" s="4">
        <v>2.2749999999999999</v>
      </c>
      <c r="M203" s="4">
        <v>3.089</v>
      </c>
      <c r="N203" s="4">
        <v>7.9109999999999996</v>
      </c>
      <c r="O203" s="4">
        <v>3.1520000000000001</v>
      </c>
      <c r="P203" s="4">
        <v>-1.32759253712934</v>
      </c>
      <c r="Q203" s="6">
        <v>2.4308031118379999E-14</v>
      </c>
      <c r="R203" s="6">
        <v>1.06705360714336E-12</v>
      </c>
      <c r="S203" s="4" t="s">
        <v>7417</v>
      </c>
      <c r="T203" s="4" t="s">
        <v>7418</v>
      </c>
      <c r="U203" s="4" t="s">
        <v>37</v>
      </c>
      <c r="V203" s="4" t="s">
        <v>37</v>
      </c>
      <c r="W203" s="4" t="s">
        <v>37</v>
      </c>
      <c r="X203" s="4" t="s">
        <v>37</v>
      </c>
      <c r="Y203" s="4" t="s">
        <v>37</v>
      </c>
      <c r="Z203" s="4" t="s">
        <v>37</v>
      </c>
      <c r="AA203" s="4" t="s">
        <v>37</v>
      </c>
      <c r="AB203" s="4" t="s">
        <v>38</v>
      </c>
      <c r="AC203" s="4"/>
      <c r="AD203" s="4"/>
    </row>
    <row r="204" spans="1:30">
      <c r="A204" s="4" t="s">
        <v>1015</v>
      </c>
      <c r="B204" s="4">
        <v>1217</v>
      </c>
      <c r="C204" s="4">
        <v>1340</v>
      </c>
      <c r="D204" s="4">
        <v>1015</v>
      </c>
      <c r="E204" s="4">
        <v>622</v>
      </c>
      <c r="F204" s="4">
        <v>483</v>
      </c>
      <c r="G204" s="4">
        <v>418</v>
      </c>
      <c r="H204" s="4">
        <v>12.991</v>
      </c>
      <c r="I204" s="4">
        <v>14.430999999999999</v>
      </c>
      <c r="J204" s="4">
        <v>12.058</v>
      </c>
      <c r="K204" s="4">
        <v>7.7050000000000001</v>
      </c>
      <c r="L204" s="4">
        <v>5.6660000000000004</v>
      </c>
      <c r="M204" s="4">
        <v>5.4690000000000003</v>
      </c>
      <c r="N204" s="4">
        <v>13.16</v>
      </c>
      <c r="O204" s="4">
        <v>6.28</v>
      </c>
      <c r="P204" s="4">
        <v>-1.0673230248436101</v>
      </c>
      <c r="Q204" s="6">
        <v>2.48063044297226E-14</v>
      </c>
      <c r="R204" s="6">
        <v>1.0850785955319301E-12</v>
      </c>
      <c r="S204" s="4" t="s">
        <v>1016</v>
      </c>
      <c r="T204" s="4" t="s">
        <v>1017</v>
      </c>
      <c r="U204" s="4" t="s">
        <v>37</v>
      </c>
      <c r="V204" s="4" t="s">
        <v>37</v>
      </c>
      <c r="W204" s="4" t="s">
        <v>37</v>
      </c>
      <c r="X204" s="4" t="s">
        <v>37</v>
      </c>
      <c r="Y204" s="4" t="s">
        <v>117</v>
      </c>
      <c r="Z204" s="4" t="s">
        <v>422</v>
      </c>
      <c r="AA204" s="4" t="s">
        <v>1018</v>
      </c>
      <c r="AB204" s="4" t="s">
        <v>38</v>
      </c>
      <c r="AC204" s="4"/>
      <c r="AD204" s="4"/>
    </row>
    <row r="205" spans="1:30">
      <c r="A205" s="4" t="s">
        <v>7419</v>
      </c>
      <c r="B205" s="4">
        <v>1490</v>
      </c>
      <c r="C205" s="4">
        <v>1475</v>
      </c>
      <c r="D205" s="4">
        <v>1060</v>
      </c>
      <c r="E205" s="4">
        <v>658</v>
      </c>
      <c r="F205" s="4">
        <v>584</v>
      </c>
      <c r="G205" s="4">
        <v>472</v>
      </c>
      <c r="H205" s="4">
        <v>10.545</v>
      </c>
      <c r="I205" s="4">
        <v>9.8019999999999996</v>
      </c>
      <c r="J205" s="4">
        <v>8.1809999999999992</v>
      </c>
      <c r="K205" s="4">
        <v>5.5839999999999996</v>
      </c>
      <c r="L205" s="4">
        <v>4.1020000000000003</v>
      </c>
      <c r="M205" s="4">
        <v>4.2060000000000004</v>
      </c>
      <c r="N205" s="4">
        <v>9.5093333333333305</v>
      </c>
      <c r="O205" s="4">
        <v>4.63066666666667</v>
      </c>
      <c r="P205" s="4">
        <v>-1.0381242922428999</v>
      </c>
      <c r="Q205" s="6">
        <v>2.65539970991662E-14</v>
      </c>
      <c r="R205" s="6">
        <v>1.1493424129041199E-12</v>
      </c>
      <c r="S205" s="4" t="s">
        <v>7420</v>
      </c>
      <c r="T205" s="4" t="s">
        <v>7421</v>
      </c>
      <c r="U205" s="4" t="s">
        <v>37</v>
      </c>
      <c r="V205" s="4" t="s">
        <v>37</v>
      </c>
      <c r="W205" s="4" t="s">
        <v>37</v>
      </c>
      <c r="X205" s="4" t="s">
        <v>37</v>
      </c>
      <c r="Y205" s="4" t="s">
        <v>7422</v>
      </c>
      <c r="Z205" s="4" t="s">
        <v>7423</v>
      </c>
      <c r="AA205" s="4" t="s">
        <v>7424</v>
      </c>
      <c r="AB205" s="4" t="s">
        <v>38</v>
      </c>
      <c r="AC205" s="4"/>
      <c r="AD205" s="4"/>
    </row>
    <row r="206" spans="1:30">
      <c r="A206" s="4" t="s">
        <v>7425</v>
      </c>
      <c r="B206" s="4">
        <v>1397</v>
      </c>
      <c r="C206" s="4">
        <v>1327</v>
      </c>
      <c r="D206" s="4">
        <v>1117</v>
      </c>
      <c r="E206" s="4">
        <v>688</v>
      </c>
      <c r="F206" s="4">
        <v>453</v>
      </c>
      <c r="G206" s="4">
        <v>525</v>
      </c>
      <c r="H206" s="4">
        <v>27.277999999999999</v>
      </c>
      <c r="I206" s="4">
        <v>26.140999999999998</v>
      </c>
      <c r="J206" s="4">
        <v>24.274999999999999</v>
      </c>
      <c r="K206" s="4">
        <v>15.590999999999999</v>
      </c>
      <c r="L206" s="4">
        <v>9.7210000000000001</v>
      </c>
      <c r="M206" s="4">
        <v>12.566000000000001</v>
      </c>
      <c r="N206" s="4">
        <v>25.898</v>
      </c>
      <c r="O206" s="4">
        <v>12.625999999999999</v>
      </c>
      <c r="P206" s="4">
        <v>-1.03644303237425</v>
      </c>
      <c r="Q206" s="6">
        <v>3.1378173035297097E-14</v>
      </c>
      <c r="R206" s="6">
        <v>1.33481238489327E-12</v>
      </c>
      <c r="S206" s="4" t="s">
        <v>7426</v>
      </c>
      <c r="T206" s="4" t="s">
        <v>7427</v>
      </c>
      <c r="U206" s="4" t="s">
        <v>37</v>
      </c>
      <c r="V206" s="4" t="s">
        <v>37</v>
      </c>
      <c r="W206" s="4" t="s">
        <v>37</v>
      </c>
      <c r="X206" s="4" t="s">
        <v>37</v>
      </c>
      <c r="Y206" s="4" t="s">
        <v>3758</v>
      </c>
      <c r="Z206" s="4" t="s">
        <v>7428</v>
      </c>
      <c r="AA206" s="4" t="s">
        <v>7215</v>
      </c>
      <c r="AB206" s="4" t="s">
        <v>38</v>
      </c>
      <c r="AC206" s="4"/>
      <c r="AD206" s="4"/>
    </row>
    <row r="207" spans="1:30">
      <c r="A207" s="4" t="s">
        <v>7429</v>
      </c>
      <c r="B207" s="4">
        <v>1078</v>
      </c>
      <c r="C207" s="4">
        <v>948</v>
      </c>
      <c r="D207" s="4">
        <v>894</v>
      </c>
      <c r="E207" s="4">
        <v>495</v>
      </c>
      <c r="F207" s="4">
        <v>277</v>
      </c>
      <c r="G207" s="4">
        <v>355</v>
      </c>
      <c r="H207" s="4">
        <v>19.257999999999999</v>
      </c>
      <c r="I207" s="4">
        <v>17.033000000000001</v>
      </c>
      <c r="J207" s="4">
        <v>17.699000000000002</v>
      </c>
      <c r="K207" s="4">
        <v>10.282</v>
      </c>
      <c r="L207" s="4">
        <v>5.4180000000000001</v>
      </c>
      <c r="M207" s="4">
        <v>7.7469999999999999</v>
      </c>
      <c r="N207" s="4">
        <v>17.996666666666702</v>
      </c>
      <c r="O207" s="4">
        <v>7.8156666666666696</v>
      </c>
      <c r="P207" s="4">
        <v>-1.20328887238324</v>
      </c>
      <c r="Q207" s="6">
        <v>3.5952696233632001E-14</v>
      </c>
      <c r="R207" s="6">
        <v>1.50357576579774E-12</v>
      </c>
      <c r="S207" s="4" t="s">
        <v>7430</v>
      </c>
      <c r="T207" s="4" t="s">
        <v>7431</v>
      </c>
      <c r="U207" s="4" t="s">
        <v>37</v>
      </c>
      <c r="V207" s="4" t="s">
        <v>37</v>
      </c>
      <c r="W207" s="4" t="s">
        <v>37</v>
      </c>
      <c r="X207" s="4" t="s">
        <v>37</v>
      </c>
      <c r="Y207" s="4" t="s">
        <v>7432</v>
      </c>
      <c r="Z207" s="4" t="s">
        <v>911</v>
      </c>
      <c r="AA207" s="4" t="s">
        <v>912</v>
      </c>
      <c r="AB207" s="4" t="s">
        <v>38</v>
      </c>
      <c r="AC207" s="4"/>
      <c r="AD207" s="4"/>
    </row>
    <row r="208" spans="1:30">
      <c r="A208" s="4" t="s">
        <v>7433</v>
      </c>
      <c r="B208" s="4">
        <v>907</v>
      </c>
      <c r="C208" s="4">
        <v>836</v>
      </c>
      <c r="D208" s="4">
        <v>611</v>
      </c>
      <c r="E208" s="4">
        <v>371</v>
      </c>
      <c r="F208" s="4">
        <v>249</v>
      </c>
      <c r="G208" s="4">
        <v>251</v>
      </c>
      <c r="H208" s="4">
        <v>8.6649999999999991</v>
      </c>
      <c r="I208" s="4">
        <v>8.0760000000000005</v>
      </c>
      <c r="J208" s="4">
        <v>6.4909999999999997</v>
      </c>
      <c r="K208" s="4">
        <v>4.1379999999999999</v>
      </c>
      <c r="L208" s="4">
        <v>2.5339999999999998</v>
      </c>
      <c r="M208" s="4">
        <v>2.8620000000000001</v>
      </c>
      <c r="N208" s="4">
        <v>7.7439999999999998</v>
      </c>
      <c r="O208" s="4">
        <v>3.1779999999999999</v>
      </c>
      <c r="P208" s="4">
        <v>-1.2849598279260801</v>
      </c>
      <c r="Q208" s="6">
        <v>3.8482032794800401E-14</v>
      </c>
      <c r="R208" s="6">
        <v>1.59855397304307E-12</v>
      </c>
      <c r="S208" s="4" t="s">
        <v>7434</v>
      </c>
      <c r="T208" s="4" t="s">
        <v>7435</v>
      </c>
      <c r="U208" s="4" t="s">
        <v>37</v>
      </c>
      <c r="V208" s="4" t="s">
        <v>37</v>
      </c>
      <c r="W208" s="4" t="s">
        <v>37</v>
      </c>
      <c r="X208" s="4" t="s">
        <v>37</v>
      </c>
      <c r="Y208" s="4" t="s">
        <v>37</v>
      </c>
      <c r="Z208" s="4" t="s">
        <v>7436</v>
      </c>
      <c r="AA208" s="4" t="s">
        <v>7437</v>
      </c>
      <c r="AB208" s="4" t="s">
        <v>38</v>
      </c>
      <c r="AC208" s="4"/>
      <c r="AD208" s="4"/>
    </row>
    <row r="209" spans="1:30">
      <c r="A209" s="4" t="s">
        <v>7438</v>
      </c>
      <c r="B209" s="4">
        <v>774</v>
      </c>
      <c r="C209" s="4">
        <v>672</v>
      </c>
      <c r="D209" s="4">
        <v>569</v>
      </c>
      <c r="E209" s="4">
        <v>314</v>
      </c>
      <c r="F209" s="4">
        <v>258</v>
      </c>
      <c r="G209" s="4">
        <v>291</v>
      </c>
      <c r="H209" s="4">
        <v>24.861000000000001</v>
      </c>
      <c r="I209" s="4">
        <v>21.68</v>
      </c>
      <c r="J209" s="4">
        <v>20.308</v>
      </c>
      <c r="K209" s="4">
        <v>12.384</v>
      </c>
      <c r="L209" s="4">
        <v>9.27</v>
      </c>
      <c r="M209" s="4">
        <v>11.093</v>
      </c>
      <c r="N209" s="4">
        <v>22.283000000000001</v>
      </c>
      <c r="O209" s="4">
        <v>10.9156666666667</v>
      </c>
      <c r="P209" s="4">
        <v>-1.0295432337536701</v>
      </c>
      <c r="Q209" s="6">
        <v>4.2181229078654799E-14</v>
      </c>
      <c r="R209" s="6">
        <v>1.72901137339294E-12</v>
      </c>
      <c r="S209" s="4" t="s">
        <v>7439</v>
      </c>
      <c r="T209" s="4" t="s">
        <v>7439</v>
      </c>
      <c r="U209" s="4" t="s">
        <v>79</v>
      </c>
      <c r="V209" s="4" t="s">
        <v>80</v>
      </c>
      <c r="W209" s="4" t="s">
        <v>2147</v>
      </c>
      <c r="X209" s="4" t="s">
        <v>7440</v>
      </c>
      <c r="Y209" s="4" t="s">
        <v>7441</v>
      </c>
      <c r="Z209" s="4" t="s">
        <v>7442</v>
      </c>
      <c r="AA209" s="4" t="s">
        <v>7443</v>
      </c>
      <c r="AB209" s="4" t="s">
        <v>38</v>
      </c>
      <c r="AC209" s="4"/>
      <c r="AD209" s="4"/>
    </row>
    <row r="210" spans="1:30">
      <c r="A210" s="4" t="s">
        <v>7444</v>
      </c>
      <c r="B210" s="4">
        <v>1471</v>
      </c>
      <c r="C210" s="4">
        <v>1413</v>
      </c>
      <c r="D210" s="4">
        <v>1175</v>
      </c>
      <c r="E210" s="4">
        <v>730</v>
      </c>
      <c r="F210" s="4">
        <v>466</v>
      </c>
      <c r="G210" s="4">
        <v>544</v>
      </c>
      <c r="H210" s="4">
        <v>20.48</v>
      </c>
      <c r="I210" s="4">
        <v>19.974</v>
      </c>
      <c r="J210" s="4">
        <v>18.207000000000001</v>
      </c>
      <c r="K210" s="4">
        <v>11.78</v>
      </c>
      <c r="L210" s="4">
        <v>7.1790000000000003</v>
      </c>
      <c r="M210" s="4">
        <v>9.2590000000000003</v>
      </c>
      <c r="N210" s="4">
        <v>19.5536666666667</v>
      </c>
      <c r="O210" s="4">
        <v>9.4060000000000006</v>
      </c>
      <c r="P210" s="4">
        <v>-1.05578592704309</v>
      </c>
      <c r="Q210" s="6">
        <v>4.70566851369497E-14</v>
      </c>
      <c r="R210" s="6">
        <v>1.9036428278114401E-12</v>
      </c>
      <c r="S210" s="4" t="s">
        <v>7445</v>
      </c>
      <c r="T210" s="4" t="s">
        <v>7446</v>
      </c>
      <c r="U210" s="4" t="s">
        <v>37</v>
      </c>
      <c r="V210" s="4" t="s">
        <v>37</v>
      </c>
      <c r="W210" s="4" t="s">
        <v>37</v>
      </c>
      <c r="X210" s="4" t="s">
        <v>37</v>
      </c>
      <c r="Y210" s="4" t="s">
        <v>7447</v>
      </c>
      <c r="Z210" s="4" t="s">
        <v>7448</v>
      </c>
      <c r="AA210" s="4" t="s">
        <v>7449</v>
      </c>
      <c r="AB210" s="4" t="s">
        <v>38</v>
      </c>
      <c r="AC210" s="4"/>
      <c r="AD210" s="4"/>
    </row>
    <row r="211" spans="1:30">
      <c r="A211" s="4" t="s">
        <v>6485</v>
      </c>
      <c r="B211" s="4">
        <v>76</v>
      </c>
      <c r="C211" s="4">
        <v>53</v>
      </c>
      <c r="D211" s="4">
        <v>49</v>
      </c>
      <c r="E211" s="4">
        <v>227</v>
      </c>
      <c r="F211" s="4">
        <v>193</v>
      </c>
      <c r="G211" s="4">
        <v>222</v>
      </c>
      <c r="H211" s="4">
        <v>2.4319999999999999</v>
      </c>
      <c r="I211" s="4">
        <v>1.7110000000000001</v>
      </c>
      <c r="J211" s="4">
        <v>1.7450000000000001</v>
      </c>
      <c r="K211" s="4">
        <v>8.4290000000000003</v>
      </c>
      <c r="L211" s="4">
        <v>6.7859999999999996</v>
      </c>
      <c r="M211" s="4">
        <v>8.7070000000000007</v>
      </c>
      <c r="N211" s="4">
        <v>1.9626666666666699</v>
      </c>
      <c r="O211" s="4">
        <v>7.9740000000000002</v>
      </c>
      <c r="P211" s="4">
        <v>2.02248843466147</v>
      </c>
      <c r="Q211" s="6">
        <v>6.6371943599230806E-14</v>
      </c>
      <c r="R211" s="6">
        <v>2.6000578791610098E-12</v>
      </c>
      <c r="S211" s="4" t="s">
        <v>6486</v>
      </c>
      <c r="T211" s="4" t="s">
        <v>6487</v>
      </c>
      <c r="U211" s="4" t="s">
        <v>442</v>
      </c>
      <c r="V211" s="4" t="s">
        <v>443</v>
      </c>
      <c r="W211" s="4" t="s">
        <v>444</v>
      </c>
      <c r="X211" s="4" t="s">
        <v>445</v>
      </c>
      <c r="Y211" s="4" t="s">
        <v>446</v>
      </c>
      <c r="Z211" s="4" t="s">
        <v>447</v>
      </c>
      <c r="AA211" s="4" t="s">
        <v>448</v>
      </c>
      <c r="AB211" s="4" t="s">
        <v>38</v>
      </c>
      <c r="AC211" s="4"/>
      <c r="AD211" s="4"/>
    </row>
    <row r="212" spans="1:30">
      <c r="A212" s="4" t="s">
        <v>7450</v>
      </c>
      <c r="B212" s="4">
        <v>352</v>
      </c>
      <c r="C212" s="4">
        <v>353</v>
      </c>
      <c r="D212" s="4">
        <v>256</v>
      </c>
      <c r="E212" s="4">
        <v>121</v>
      </c>
      <c r="F212" s="4">
        <v>77</v>
      </c>
      <c r="G212" s="4">
        <v>103</v>
      </c>
      <c r="H212" s="4">
        <v>4.22</v>
      </c>
      <c r="I212" s="4">
        <v>4.2649999999999997</v>
      </c>
      <c r="J212" s="4">
        <v>3.3759999999999999</v>
      </c>
      <c r="K212" s="4">
        <v>1.7190000000000001</v>
      </c>
      <c r="L212" s="4">
        <v>1.0289999999999999</v>
      </c>
      <c r="M212" s="4">
        <v>1.538</v>
      </c>
      <c r="N212" s="4">
        <v>3.95366666666667</v>
      </c>
      <c r="O212" s="4">
        <v>1.4286666666666701</v>
      </c>
      <c r="P212" s="4">
        <v>-1.46852189339277</v>
      </c>
      <c r="Q212" s="6">
        <v>6.7523164594355003E-14</v>
      </c>
      <c r="R212" s="6">
        <v>2.6368115284338198E-12</v>
      </c>
      <c r="S212" s="4" t="s">
        <v>7451</v>
      </c>
      <c r="T212" s="4" t="s">
        <v>7452</v>
      </c>
      <c r="U212" s="4" t="s">
        <v>37</v>
      </c>
      <c r="V212" s="4" t="s">
        <v>37</v>
      </c>
      <c r="W212" s="4" t="s">
        <v>37</v>
      </c>
      <c r="X212" s="4" t="s">
        <v>37</v>
      </c>
      <c r="Y212" s="4" t="s">
        <v>344</v>
      </c>
      <c r="Z212" s="4" t="s">
        <v>7453</v>
      </c>
      <c r="AA212" s="4" t="s">
        <v>7454</v>
      </c>
      <c r="AB212" s="4" t="s">
        <v>38</v>
      </c>
      <c r="AC212" s="4"/>
      <c r="AD212" s="4"/>
    </row>
    <row r="213" spans="1:30">
      <c r="A213" s="4" t="s">
        <v>7455</v>
      </c>
      <c r="B213" s="4">
        <v>12932</v>
      </c>
      <c r="C213" s="4">
        <v>11278</v>
      </c>
      <c r="D213" s="4">
        <v>11036</v>
      </c>
      <c r="E213" s="4">
        <v>6725</v>
      </c>
      <c r="F213" s="4">
        <v>3847</v>
      </c>
      <c r="G213" s="4">
        <v>5032</v>
      </c>
      <c r="H213" s="4">
        <v>623.52499999999998</v>
      </c>
      <c r="I213" s="4">
        <v>548.60699999999997</v>
      </c>
      <c r="J213" s="4">
        <v>592.22199999999998</v>
      </c>
      <c r="K213" s="4">
        <v>376.30399999999997</v>
      </c>
      <c r="L213" s="4">
        <v>203.839</v>
      </c>
      <c r="M213" s="4">
        <v>297.39999999999998</v>
      </c>
      <c r="N213" s="4">
        <v>588.11800000000005</v>
      </c>
      <c r="O213" s="4">
        <v>292.51433333333301</v>
      </c>
      <c r="P213" s="4">
        <v>-1.0075983273172</v>
      </c>
      <c r="Q213" s="6">
        <v>7.0897960942339204E-14</v>
      </c>
      <c r="R213" s="6">
        <v>2.7598926368088601E-12</v>
      </c>
      <c r="S213" s="4" t="s">
        <v>7456</v>
      </c>
      <c r="T213" s="4" t="s">
        <v>7457</v>
      </c>
      <c r="U213" s="4" t="s">
        <v>37</v>
      </c>
      <c r="V213" s="4" t="s">
        <v>37</v>
      </c>
      <c r="W213" s="4" t="s">
        <v>37</v>
      </c>
      <c r="X213" s="4" t="s">
        <v>37</v>
      </c>
      <c r="Y213" s="4" t="s">
        <v>35</v>
      </c>
      <c r="Z213" s="4" t="s">
        <v>112</v>
      </c>
      <c r="AA213" s="4" t="s">
        <v>113</v>
      </c>
      <c r="AB213" s="4" t="s">
        <v>38</v>
      </c>
      <c r="AC213" s="4"/>
      <c r="AD213" s="4"/>
    </row>
    <row r="214" spans="1:30">
      <c r="A214" s="4" t="s">
        <v>7458</v>
      </c>
      <c r="B214" s="4">
        <v>1432</v>
      </c>
      <c r="C214" s="4">
        <v>1158</v>
      </c>
      <c r="D214" s="4">
        <v>966</v>
      </c>
      <c r="E214" s="4">
        <v>591</v>
      </c>
      <c r="F214" s="4">
        <v>477</v>
      </c>
      <c r="G214" s="4">
        <v>505</v>
      </c>
      <c r="H214" s="4">
        <v>9.9019999999999992</v>
      </c>
      <c r="I214" s="4">
        <v>8.0790000000000006</v>
      </c>
      <c r="J214" s="4">
        <v>7.4349999999999996</v>
      </c>
      <c r="K214" s="4">
        <v>4.7430000000000003</v>
      </c>
      <c r="L214" s="4">
        <v>3.625</v>
      </c>
      <c r="M214" s="4">
        <v>4.2809999999999997</v>
      </c>
      <c r="N214" s="4">
        <v>8.4719999999999995</v>
      </c>
      <c r="O214" s="4">
        <v>4.2163333333333304</v>
      </c>
      <c r="P214" s="4">
        <v>-1.00671366179129</v>
      </c>
      <c r="Q214" s="6">
        <v>7.9983820166333894E-14</v>
      </c>
      <c r="R214" s="6">
        <v>3.0749059311771699E-12</v>
      </c>
      <c r="S214" s="4" t="s">
        <v>7459</v>
      </c>
      <c r="T214" s="4" t="s">
        <v>7460</v>
      </c>
      <c r="U214" s="4" t="s">
        <v>37</v>
      </c>
      <c r="V214" s="4" t="s">
        <v>37</v>
      </c>
      <c r="W214" s="4" t="s">
        <v>37</v>
      </c>
      <c r="X214" s="4" t="s">
        <v>37</v>
      </c>
      <c r="Y214" s="4" t="s">
        <v>7461</v>
      </c>
      <c r="Z214" s="4" t="s">
        <v>37</v>
      </c>
      <c r="AA214" s="4" t="s">
        <v>7462</v>
      </c>
      <c r="AB214" s="4" t="s">
        <v>38</v>
      </c>
      <c r="AC214" s="4"/>
      <c r="AD214" s="4"/>
    </row>
    <row r="215" spans="1:30">
      <c r="A215" s="4" t="s">
        <v>7463</v>
      </c>
      <c r="B215" s="4">
        <v>470</v>
      </c>
      <c r="C215" s="4">
        <v>451</v>
      </c>
      <c r="D215" s="4">
        <v>352</v>
      </c>
      <c r="E215" s="4">
        <v>185</v>
      </c>
      <c r="F215" s="4">
        <v>137</v>
      </c>
      <c r="G215" s="4">
        <v>154</v>
      </c>
      <c r="H215" s="4">
        <v>7.19</v>
      </c>
      <c r="I215" s="4">
        <v>6.835</v>
      </c>
      <c r="J215" s="4">
        <v>5.93</v>
      </c>
      <c r="K215" s="4">
        <v>3.1349999999999998</v>
      </c>
      <c r="L215" s="4">
        <v>2.2639999999999998</v>
      </c>
      <c r="M215" s="4">
        <v>2.911</v>
      </c>
      <c r="N215" s="4">
        <v>6.6516666666666699</v>
      </c>
      <c r="O215" s="4">
        <v>2.77</v>
      </c>
      <c r="P215" s="4">
        <v>-1.26382989674093</v>
      </c>
      <c r="Q215" s="6">
        <v>8.1304290745946394E-14</v>
      </c>
      <c r="R215" s="6">
        <v>3.1159932357401601E-12</v>
      </c>
      <c r="S215" s="4" t="s">
        <v>7464</v>
      </c>
      <c r="T215" s="4" t="s">
        <v>7465</v>
      </c>
      <c r="U215" s="4" t="s">
        <v>37</v>
      </c>
      <c r="V215" s="4" t="s">
        <v>37</v>
      </c>
      <c r="W215" s="4" t="s">
        <v>37</v>
      </c>
      <c r="X215" s="4" t="s">
        <v>37</v>
      </c>
      <c r="Y215" s="4" t="s">
        <v>329</v>
      </c>
      <c r="Z215" s="4" t="s">
        <v>7466</v>
      </c>
      <c r="AA215" s="4" t="s">
        <v>7467</v>
      </c>
      <c r="AB215" s="4" t="s">
        <v>38</v>
      </c>
      <c r="AC215" s="4"/>
      <c r="AD215" s="4"/>
    </row>
    <row r="216" spans="1:30">
      <c r="A216" s="4" t="s">
        <v>7468</v>
      </c>
      <c r="B216" s="4">
        <v>845</v>
      </c>
      <c r="C216" s="4">
        <v>797</v>
      </c>
      <c r="D216" s="4">
        <v>557</v>
      </c>
      <c r="E216" s="4">
        <v>334</v>
      </c>
      <c r="F216" s="4">
        <v>197</v>
      </c>
      <c r="G216" s="4">
        <v>245</v>
      </c>
      <c r="H216" s="4">
        <v>6.9630000000000001</v>
      </c>
      <c r="I216" s="4">
        <v>6.6260000000000003</v>
      </c>
      <c r="J216" s="4">
        <v>5.1079999999999997</v>
      </c>
      <c r="K216" s="4">
        <v>3.194</v>
      </c>
      <c r="L216" s="4">
        <v>1.784</v>
      </c>
      <c r="M216" s="4">
        <v>2.4750000000000001</v>
      </c>
      <c r="N216" s="4">
        <v>6.2323333333333304</v>
      </c>
      <c r="O216" s="4">
        <v>2.4843333333333302</v>
      </c>
      <c r="P216" s="4">
        <v>-1.3269136383712601</v>
      </c>
      <c r="Q216" s="6">
        <v>8.2063130130378195E-14</v>
      </c>
      <c r="R216" s="6">
        <v>3.1353687897652801E-12</v>
      </c>
      <c r="S216" s="4" t="s">
        <v>7469</v>
      </c>
      <c r="T216" s="4" t="s">
        <v>7470</v>
      </c>
      <c r="U216" s="4" t="s">
        <v>37</v>
      </c>
      <c r="V216" s="4" t="s">
        <v>37</v>
      </c>
      <c r="W216" s="4" t="s">
        <v>37</v>
      </c>
      <c r="X216" s="4" t="s">
        <v>37</v>
      </c>
      <c r="Y216" s="4" t="s">
        <v>4507</v>
      </c>
      <c r="Z216" s="4" t="s">
        <v>37</v>
      </c>
      <c r="AA216" s="4" t="s">
        <v>7471</v>
      </c>
      <c r="AB216" s="4" t="s">
        <v>38</v>
      </c>
      <c r="AC216" s="4"/>
      <c r="AD216" s="4"/>
    </row>
    <row r="217" spans="1:30">
      <c r="A217" s="4" t="s">
        <v>2078</v>
      </c>
      <c r="B217" s="4">
        <v>392</v>
      </c>
      <c r="C217" s="4">
        <v>324</v>
      </c>
      <c r="D217" s="4">
        <v>383</v>
      </c>
      <c r="E217" s="4">
        <v>108</v>
      </c>
      <c r="F217" s="4">
        <v>162</v>
      </c>
      <c r="G217" s="4">
        <v>118</v>
      </c>
      <c r="H217" s="4">
        <v>23.783999999999999</v>
      </c>
      <c r="I217" s="4">
        <v>19.832999999999998</v>
      </c>
      <c r="J217" s="4">
        <v>25.863</v>
      </c>
      <c r="K217" s="4">
        <v>7.6050000000000004</v>
      </c>
      <c r="L217" s="4">
        <v>10.802</v>
      </c>
      <c r="M217" s="4">
        <v>8.7759999999999998</v>
      </c>
      <c r="N217" s="4">
        <v>23.16</v>
      </c>
      <c r="O217" s="4">
        <v>9.0609999999999999</v>
      </c>
      <c r="P217" s="4">
        <v>-1.3538930688670801</v>
      </c>
      <c r="Q217" s="6">
        <v>8.5428438949435195E-14</v>
      </c>
      <c r="R217" s="6">
        <v>3.2439222262425099E-12</v>
      </c>
      <c r="S217" s="4" t="s">
        <v>2079</v>
      </c>
      <c r="T217" s="4" t="s">
        <v>37</v>
      </c>
      <c r="U217" s="4" t="s">
        <v>37</v>
      </c>
      <c r="V217" s="4" t="s">
        <v>37</v>
      </c>
      <c r="W217" s="4" t="s">
        <v>37</v>
      </c>
      <c r="X217" s="4" t="s">
        <v>37</v>
      </c>
      <c r="Y217" s="4" t="s">
        <v>37</v>
      </c>
      <c r="Z217" s="4" t="s">
        <v>380</v>
      </c>
      <c r="AA217" s="4" t="s">
        <v>37</v>
      </c>
      <c r="AB217" s="4" t="s">
        <v>38</v>
      </c>
      <c r="AC217" s="4"/>
      <c r="AD217" s="4"/>
    </row>
    <row r="218" spans="1:30">
      <c r="A218" s="4" t="s">
        <v>2384</v>
      </c>
      <c r="B218" s="4">
        <v>145</v>
      </c>
      <c r="C218" s="4">
        <v>108</v>
      </c>
      <c r="D218" s="4">
        <v>107</v>
      </c>
      <c r="E218" s="4">
        <v>25</v>
      </c>
      <c r="F218" s="4">
        <v>20</v>
      </c>
      <c r="G218" s="4">
        <v>18</v>
      </c>
      <c r="H218" s="4">
        <v>15.472</v>
      </c>
      <c r="I218" s="4">
        <v>11.625999999999999</v>
      </c>
      <c r="J218" s="4">
        <v>12.707000000000001</v>
      </c>
      <c r="K218" s="4">
        <v>3.0960000000000001</v>
      </c>
      <c r="L218" s="4">
        <v>2.3450000000000002</v>
      </c>
      <c r="M218" s="4">
        <v>2.3540000000000001</v>
      </c>
      <c r="N218" s="4">
        <v>13.268333333333301</v>
      </c>
      <c r="O218" s="4">
        <v>2.5983333333333301</v>
      </c>
      <c r="P218" s="4">
        <v>-2.35232873444515</v>
      </c>
      <c r="Q218" s="6">
        <v>1.00434878002414E-13</v>
      </c>
      <c r="R218" s="6">
        <v>3.8020897700057503E-12</v>
      </c>
      <c r="S218" s="4" t="s">
        <v>2385</v>
      </c>
      <c r="T218" s="4" t="s">
        <v>2386</v>
      </c>
      <c r="U218" s="4" t="s">
        <v>37</v>
      </c>
      <c r="V218" s="4" t="s">
        <v>37</v>
      </c>
      <c r="W218" s="4" t="s">
        <v>37</v>
      </c>
      <c r="X218" s="4" t="s">
        <v>37</v>
      </c>
      <c r="Y218" s="4" t="s">
        <v>37</v>
      </c>
      <c r="Z218" s="4" t="s">
        <v>37</v>
      </c>
      <c r="AA218" s="4" t="s">
        <v>37</v>
      </c>
      <c r="AB218" s="4" t="s">
        <v>38</v>
      </c>
      <c r="AC218" s="4"/>
      <c r="AD218" s="4"/>
    </row>
    <row r="219" spans="1:30">
      <c r="A219" s="4" t="s">
        <v>7472</v>
      </c>
      <c r="B219" s="4">
        <v>496</v>
      </c>
      <c r="C219" s="4">
        <v>538</v>
      </c>
      <c r="D219" s="4">
        <v>417</v>
      </c>
      <c r="E219" s="4">
        <v>206</v>
      </c>
      <c r="F219" s="4">
        <v>190</v>
      </c>
      <c r="G219" s="4">
        <v>214</v>
      </c>
      <c r="H219" s="4">
        <v>4.63</v>
      </c>
      <c r="I219" s="4">
        <v>5.0670000000000002</v>
      </c>
      <c r="J219" s="4">
        <v>4.3330000000000002</v>
      </c>
      <c r="K219" s="4">
        <v>2.2320000000000002</v>
      </c>
      <c r="L219" s="4">
        <v>1.9490000000000001</v>
      </c>
      <c r="M219" s="4">
        <v>2.4489999999999998</v>
      </c>
      <c r="N219" s="4">
        <v>4.6766666666666703</v>
      </c>
      <c r="O219" s="4">
        <v>2.21</v>
      </c>
      <c r="P219" s="4">
        <v>-1.0814342335073099</v>
      </c>
      <c r="Q219" s="6">
        <v>1.0396102398766799E-13</v>
      </c>
      <c r="R219" s="6">
        <v>3.9235777925101801E-12</v>
      </c>
      <c r="S219" s="4" t="s">
        <v>7473</v>
      </c>
      <c r="T219" s="4" t="s">
        <v>7474</v>
      </c>
      <c r="U219" s="4" t="s">
        <v>7475</v>
      </c>
      <c r="V219" s="4" t="s">
        <v>7476</v>
      </c>
      <c r="W219" s="4" t="s">
        <v>7477</v>
      </c>
      <c r="X219" s="4" t="s">
        <v>7478</v>
      </c>
      <c r="Y219" s="4" t="s">
        <v>7479</v>
      </c>
      <c r="Z219" s="4" t="s">
        <v>7480</v>
      </c>
      <c r="AA219" s="4" t="s">
        <v>7481</v>
      </c>
      <c r="AB219" s="4" t="s">
        <v>38</v>
      </c>
      <c r="AC219" s="4"/>
      <c r="AD219" s="4"/>
    </row>
    <row r="220" spans="1:30">
      <c r="A220" s="4" t="s">
        <v>7482</v>
      </c>
      <c r="B220" s="4">
        <v>2409</v>
      </c>
      <c r="C220" s="4">
        <v>2719</v>
      </c>
      <c r="D220" s="4">
        <v>2440</v>
      </c>
      <c r="E220" s="4">
        <v>1401</v>
      </c>
      <c r="F220" s="4">
        <v>737</v>
      </c>
      <c r="G220" s="4">
        <v>839</v>
      </c>
      <c r="H220" s="4">
        <v>49.173999999999999</v>
      </c>
      <c r="I220" s="4">
        <v>55.994999999999997</v>
      </c>
      <c r="J220" s="4">
        <v>55.433999999999997</v>
      </c>
      <c r="K220" s="4">
        <v>33.189</v>
      </c>
      <c r="L220" s="4">
        <v>16.533000000000001</v>
      </c>
      <c r="M220" s="4">
        <v>20.992999999999999</v>
      </c>
      <c r="N220" s="4">
        <v>53.534333333333301</v>
      </c>
      <c r="O220" s="4">
        <v>23.571666666666701</v>
      </c>
      <c r="P220" s="4">
        <v>-1.18341066633679</v>
      </c>
      <c r="Q220" s="6">
        <v>1.17461502208131E-13</v>
      </c>
      <c r="R220" s="6">
        <v>4.39086818867202E-12</v>
      </c>
      <c r="S220" s="4" t="s">
        <v>7483</v>
      </c>
      <c r="T220" s="4" t="s">
        <v>7484</v>
      </c>
      <c r="U220" s="4" t="s">
        <v>325</v>
      </c>
      <c r="V220" s="4" t="s">
        <v>680</v>
      </c>
      <c r="W220" s="4" t="s">
        <v>7485</v>
      </c>
      <c r="X220" s="4" t="s">
        <v>7486</v>
      </c>
      <c r="Y220" s="4" t="s">
        <v>7487</v>
      </c>
      <c r="Z220" s="4" t="s">
        <v>7488</v>
      </c>
      <c r="AA220" s="4" t="s">
        <v>7489</v>
      </c>
      <c r="AB220" s="4" t="s">
        <v>38</v>
      </c>
      <c r="AC220" s="4"/>
      <c r="AD220" s="4"/>
    </row>
    <row r="221" spans="1:30">
      <c r="A221" s="4" t="s">
        <v>7490</v>
      </c>
      <c r="B221" s="4">
        <v>694</v>
      </c>
      <c r="C221" s="4">
        <v>641</v>
      </c>
      <c r="D221" s="4">
        <v>462</v>
      </c>
      <c r="E221" s="4">
        <v>265</v>
      </c>
      <c r="F221" s="4">
        <v>217</v>
      </c>
      <c r="G221" s="4">
        <v>229</v>
      </c>
      <c r="H221" s="4">
        <v>5.7320000000000002</v>
      </c>
      <c r="I221" s="4">
        <v>5.3289999999999997</v>
      </c>
      <c r="J221" s="4">
        <v>4.423</v>
      </c>
      <c r="K221" s="4">
        <v>2.5640000000000001</v>
      </c>
      <c r="L221" s="4">
        <v>1.9510000000000001</v>
      </c>
      <c r="M221" s="4">
        <v>2.3039999999999998</v>
      </c>
      <c r="N221" s="4">
        <v>5.1613333333333298</v>
      </c>
      <c r="O221" s="4">
        <v>2.2730000000000001</v>
      </c>
      <c r="P221" s="4">
        <v>-1.18314612275331</v>
      </c>
      <c r="Q221" s="6">
        <v>1.1814783469917699E-13</v>
      </c>
      <c r="R221" s="6">
        <v>4.3911126019470803E-12</v>
      </c>
      <c r="S221" s="4" t="s">
        <v>7491</v>
      </c>
      <c r="T221" s="4" t="s">
        <v>7492</v>
      </c>
      <c r="U221" s="4" t="s">
        <v>37</v>
      </c>
      <c r="V221" s="4" t="s">
        <v>37</v>
      </c>
      <c r="W221" s="4" t="s">
        <v>37</v>
      </c>
      <c r="X221" s="4" t="s">
        <v>37</v>
      </c>
      <c r="Y221" s="4" t="s">
        <v>7493</v>
      </c>
      <c r="Z221" s="4" t="s">
        <v>287</v>
      </c>
      <c r="AA221" s="4" t="s">
        <v>7494</v>
      </c>
      <c r="AB221" s="4" t="s">
        <v>38</v>
      </c>
      <c r="AC221" s="4"/>
      <c r="AD221" s="4"/>
    </row>
    <row r="222" spans="1:30">
      <c r="A222" s="4" t="s">
        <v>7495</v>
      </c>
      <c r="B222" s="4">
        <v>166</v>
      </c>
      <c r="C222" s="4">
        <v>184</v>
      </c>
      <c r="D222" s="4">
        <v>160</v>
      </c>
      <c r="E222" s="4">
        <v>43</v>
      </c>
      <c r="F222" s="4">
        <v>29</v>
      </c>
      <c r="G222" s="4">
        <v>51</v>
      </c>
      <c r="H222" s="4">
        <v>1.712</v>
      </c>
      <c r="I222" s="4">
        <v>1.9139999999999999</v>
      </c>
      <c r="J222" s="4">
        <v>1.8360000000000001</v>
      </c>
      <c r="K222" s="4">
        <v>0.51500000000000001</v>
      </c>
      <c r="L222" s="4">
        <v>0.32900000000000001</v>
      </c>
      <c r="M222" s="4">
        <v>0.64500000000000002</v>
      </c>
      <c r="N222" s="4">
        <v>1.82066666666667</v>
      </c>
      <c r="O222" s="4">
        <v>0.49633333333333302</v>
      </c>
      <c r="P222" s="4">
        <v>-1.8750855601831899</v>
      </c>
      <c r="Q222" s="6">
        <v>1.3978806655834301E-13</v>
      </c>
      <c r="R222" s="6">
        <v>5.13581648530325E-12</v>
      </c>
      <c r="S222" s="4" t="s">
        <v>7496</v>
      </c>
      <c r="T222" s="4" t="s">
        <v>7497</v>
      </c>
      <c r="U222" s="4" t="s">
        <v>315</v>
      </c>
      <c r="V222" s="4" t="s">
        <v>316</v>
      </c>
      <c r="W222" s="4" t="s">
        <v>317</v>
      </c>
      <c r="X222" s="4" t="s">
        <v>6656</v>
      </c>
      <c r="Y222" s="4" t="s">
        <v>446</v>
      </c>
      <c r="Z222" s="4" t="s">
        <v>6657</v>
      </c>
      <c r="AA222" s="4" t="s">
        <v>6658</v>
      </c>
      <c r="AB222" s="4" t="s">
        <v>38</v>
      </c>
      <c r="AC222" s="4"/>
      <c r="AD222" s="4"/>
    </row>
    <row r="223" spans="1:30">
      <c r="A223" s="4" t="s">
        <v>7498</v>
      </c>
      <c r="B223" s="4">
        <v>1344</v>
      </c>
      <c r="C223" s="4">
        <v>1239</v>
      </c>
      <c r="D223" s="4">
        <v>871</v>
      </c>
      <c r="E223" s="4">
        <v>544</v>
      </c>
      <c r="F223" s="4">
        <v>435</v>
      </c>
      <c r="G223" s="4">
        <v>501</v>
      </c>
      <c r="H223" s="4">
        <v>9.0990000000000002</v>
      </c>
      <c r="I223" s="4">
        <v>8.4619999999999997</v>
      </c>
      <c r="J223" s="4">
        <v>6.5629999999999997</v>
      </c>
      <c r="K223" s="4">
        <v>4.274</v>
      </c>
      <c r="L223" s="4">
        <v>3.2360000000000002</v>
      </c>
      <c r="M223" s="4">
        <v>4.157</v>
      </c>
      <c r="N223" s="4">
        <v>8.0413333333333306</v>
      </c>
      <c r="O223" s="4">
        <v>3.8889999999999998</v>
      </c>
      <c r="P223" s="4">
        <v>-1.0480354997046599</v>
      </c>
      <c r="Q223" s="6">
        <v>1.3981502185533501E-13</v>
      </c>
      <c r="R223" s="6">
        <v>5.13581648530325E-12</v>
      </c>
      <c r="S223" s="4" t="s">
        <v>7499</v>
      </c>
      <c r="T223" s="4" t="s">
        <v>7500</v>
      </c>
      <c r="U223" s="4" t="s">
        <v>37</v>
      </c>
      <c r="V223" s="4" t="s">
        <v>37</v>
      </c>
      <c r="W223" s="4" t="s">
        <v>37</v>
      </c>
      <c r="X223" s="4" t="s">
        <v>37</v>
      </c>
      <c r="Y223" s="4" t="s">
        <v>7501</v>
      </c>
      <c r="Z223" s="4" t="s">
        <v>37</v>
      </c>
      <c r="AA223" s="4" t="s">
        <v>7502</v>
      </c>
      <c r="AB223" s="4" t="s">
        <v>38</v>
      </c>
      <c r="AC223" s="4"/>
      <c r="AD223" s="4"/>
    </row>
    <row r="224" spans="1:30">
      <c r="A224" s="4" t="s">
        <v>7503</v>
      </c>
      <c r="B224" s="4">
        <v>570</v>
      </c>
      <c r="C224" s="4">
        <v>611</v>
      </c>
      <c r="D224" s="4">
        <v>540</v>
      </c>
      <c r="E224" s="4">
        <v>189</v>
      </c>
      <c r="F224" s="4">
        <v>292</v>
      </c>
      <c r="G224" s="4">
        <v>188</v>
      </c>
      <c r="H224" s="4">
        <v>93.408000000000001</v>
      </c>
      <c r="I224" s="4">
        <v>101.01600000000001</v>
      </c>
      <c r="J224" s="4">
        <v>98.489000000000004</v>
      </c>
      <c r="K224" s="4">
        <v>35.944000000000003</v>
      </c>
      <c r="L224" s="4">
        <v>52.585999999999999</v>
      </c>
      <c r="M224" s="4">
        <v>37.764000000000003</v>
      </c>
      <c r="N224" s="4">
        <v>97.637666666666703</v>
      </c>
      <c r="O224" s="4">
        <v>42.097999999999999</v>
      </c>
      <c r="P224" s="4">
        <v>-1.2136861230945499</v>
      </c>
      <c r="Q224" s="6">
        <v>1.5783283454455E-13</v>
      </c>
      <c r="R224" s="6">
        <v>5.7296558909882203E-12</v>
      </c>
      <c r="S224" s="4" t="s">
        <v>7504</v>
      </c>
      <c r="T224" s="4" t="s">
        <v>7505</v>
      </c>
      <c r="U224" s="4" t="s">
        <v>37</v>
      </c>
      <c r="V224" s="4" t="s">
        <v>37</v>
      </c>
      <c r="W224" s="4" t="s">
        <v>37</v>
      </c>
      <c r="X224" s="4" t="s">
        <v>37</v>
      </c>
      <c r="Y224" s="4" t="s">
        <v>37</v>
      </c>
      <c r="Z224" s="4" t="s">
        <v>37</v>
      </c>
      <c r="AA224" s="4" t="s">
        <v>37</v>
      </c>
      <c r="AB224" s="4" t="s">
        <v>38</v>
      </c>
      <c r="AC224" s="4"/>
      <c r="AD224" s="4"/>
    </row>
    <row r="225" spans="1:30">
      <c r="A225" s="4" t="s">
        <v>7506</v>
      </c>
      <c r="B225" s="4">
        <v>2054</v>
      </c>
      <c r="C225" s="4">
        <v>2154</v>
      </c>
      <c r="D225" s="4">
        <v>1528</v>
      </c>
      <c r="E225" s="4">
        <v>1015</v>
      </c>
      <c r="F225" s="4">
        <v>612</v>
      </c>
      <c r="G225" s="4">
        <v>717</v>
      </c>
      <c r="H225" s="4">
        <v>12.895</v>
      </c>
      <c r="I225" s="4">
        <v>13.7</v>
      </c>
      <c r="J225" s="4">
        <v>10.691000000000001</v>
      </c>
      <c r="K225" s="4">
        <v>7.38</v>
      </c>
      <c r="L225" s="4">
        <v>4.26</v>
      </c>
      <c r="M225" s="4">
        <v>5.5279999999999996</v>
      </c>
      <c r="N225" s="4">
        <v>12.4286666666667</v>
      </c>
      <c r="O225" s="4">
        <v>5.7226666666666697</v>
      </c>
      <c r="P225" s="4">
        <v>-1.11891205350991</v>
      </c>
      <c r="Q225" s="6">
        <v>1.60958723659555E-13</v>
      </c>
      <c r="R225" s="6">
        <v>5.8260469011158699E-12</v>
      </c>
      <c r="S225" s="4" t="s">
        <v>7507</v>
      </c>
      <c r="T225" s="4" t="s">
        <v>7508</v>
      </c>
      <c r="U225" s="4" t="s">
        <v>37</v>
      </c>
      <c r="V225" s="4" t="s">
        <v>37</v>
      </c>
      <c r="W225" s="4" t="s">
        <v>37</v>
      </c>
      <c r="X225" s="4" t="s">
        <v>37</v>
      </c>
      <c r="Y225" s="4" t="s">
        <v>37</v>
      </c>
      <c r="Z225" s="4" t="s">
        <v>37</v>
      </c>
      <c r="AA225" s="4" t="s">
        <v>7509</v>
      </c>
      <c r="AB225" s="4" t="s">
        <v>38</v>
      </c>
      <c r="AC225" s="4"/>
      <c r="AD225" s="4"/>
    </row>
    <row r="226" spans="1:30">
      <c r="A226" s="4" t="s">
        <v>7510</v>
      </c>
      <c r="B226" s="4">
        <v>1685</v>
      </c>
      <c r="C226" s="4">
        <v>1787</v>
      </c>
      <c r="D226" s="4">
        <v>1462</v>
      </c>
      <c r="E226" s="4">
        <v>913</v>
      </c>
      <c r="F226" s="4">
        <v>533</v>
      </c>
      <c r="G226" s="4">
        <v>598</v>
      </c>
      <c r="H226" s="4">
        <v>16.949000000000002</v>
      </c>
      <c r="I226" s="4">
        <v>18.131</v>
      </c>
      <c r="J226" s="4">
        <v>16.439</v>
      </c>
      <c r="K226" s="4">
        <v>10.708</v>
      </c>
      <c r="L226" s="4">
        <v>5.9039999999999999</v>
      </c>
      <c r="M226" s="4">
        <v>7.3570000000000002</v>
      </c>
      <c r="N226" s="4">
        <v>17.172999999999998</v>
      </c>
      <c r="O226" s="4">
        <v>7.98966666666667</v>
      </c>
      <c r="P226" s="4">
        <v>-1.10393487035587</v>
      </c>
      <c r="Q226" s="6">
        <v>1.66608017711719E-13</v>
      </c>
      <c r="R226" s="6">
        <v>6.0129465051118503E-12</v>
      </c>
      <c r="S226" s="4" t="s">
        <v>7511</v>
      </c>
      <c r="T226" s="4" t="s">
        <v>7512</v>
      </c>
      <c r="U226" s="4" t="s">
        <v>2196</v>
      </c>
      <c r="V226" s="4" t="s">
        <v>2197</v>
      </c>
      <c r="W226" s="4" t="s">
        <v>7513</v>
      </c>
      <c r="X226" s="4" t="s">
        <v>7514</v>
      </c>
      <c r="Y226" s="4" t="s">
        <v>7515</v>
      </c>
      <c r="Z226" s="4" t="s">
        <v>287</v>
      </c>
      <c r="AA226" s="4" t="s">
        <v>7516</v>
      </c>
      <c r="AB226" s="4" t="s">
        <v>38</v>
      </c>
      <c r="AC226" s="4"/>
      <c r="AD226" s="4"/>
    </row>
    <row r="227" spans="1:30">
      <c r="A227" s="4" t="s">
        <v>7517</v>
      </c>
      <c r="B227" s="4">
        <v>207</v>
      </c>
      <c r="C227" s="4">
        <v>192</v>
      </c>
      <c r="D227" s="4">
        <v>177</v>
      </c>
      <c r="E227" s="4">
        <v>51</v>
      </c>
      <c r="F227" s="4">
        <v>65</v>
      </c>
      <c r="G227" s="4">
        <v>44</v>
      </c>
      <c r="H227" s="4">
        <v>7.2839999999999998</v>
      </c>
      <c r="I227" s="4">
        <v>6.8159999999999998</v>
      </c>
      <c r="J227" s="4">
        <v>6.9320000000000004</v>
      </c>
      <c r="K227" s="4">
        <v>2.0830000000000002</v>
      </c>
      <c r="L227" s="4">
        <v>2.5129999999999999</v>
      </c>
      <c r="M227" s="4">
        <v>1.8979999999999999</v>
      </c>
      <c r="N227" s="4">
        <v>7.0106666666666699</v>
      </c>
      <c r="O227" s="4">
        <v>2.1646666666666698</v>
      </c>
      <c r="P227" s="4">
        <v>-1.69540675733196</v>
      </c>
      <c r="Q227" s="6">
        <v>2.0313695483647101E-13</v>
      </c>
      <c r="R227" s="6">
        <v>7.2052503264202796E-12</v>
      </c>
      <c r="S227" s="4" t="s">
        <v>7518</v>
      </c>
      <c r="T227" s="4" t="s">
        <v>7519</v>
      </c>
      <c r="U227" s="4" t="s">
        <v>315</v>
      </c>
      <c r="V227" s="4" t="s">
        <v>806</v>
      </c>
      <c r="W227" s="4" t="s">
        <v>807</v>
      </c>
      <c r="X227" s="4" t="s">
        <v>7520</v>
      </c>
      <c r="Y227" s="4" t="s">
        <v>838</v>
      </c>
      <c r="Z227" s="4" t="s">
        <v>37</v>
      </c>
      <c r="AA227" s="4" t="s">
        <v>7521</v>
      </c>
      <c r="AB227" s="4" t="s">
        <v>38</v>
      </c>
      <c r="AC227" s="4"/>
      <c r="AD227" s="4"/>
    </row>
    <row r="228" spans="1:30">
      <c r="A228" s="4" t="s">
        <v>7522</v>
      </c>
      <c r="B228" s="4">
        <v>267</v>
      </c>
      <c r="C228" s="4">
        <v>294</v>
      </c>
      <c r="D228" s="4">
        <v>261</v>
      </c>
      <c r="E228" s="4">
        <v>95</v>
      </c>
      <c r="F228" s="4">
        <v>88</v>
      </c>
      <c r="G228" s="4">
        <v>109</v>
      </c>
      <c r="H228" s="4">
        <v>2.218</v>
      </c>
      <c r="I228" s="4">
        <v>2.3759999999999999</v>
      </c>
      <c r="J228" s="4">
        <v>2.3570000000000002</v>
      </c>
      <c r="K228" s="4">
        <v>0.86</v>
      </c>
      <c r="L228" s="4">
        <v>0.78500000000000003</v>
      </c>
      <c r="M228" s="4">
        <v>1.081</v>
      </c>
      <c r="N228" s="4">
        <v>2.3170000000000002</v>
      </c>
      <c r="O228" s="4">
        <v>0.90866666666666696</v>
      </c>
      <c r="P228" s="4">
        <v>-1.35043498278077</v>
      </c>
      <c r="Q228" s="6">
        <v>2.04325015315334E-13</v>
      </c>
      <c r="R228" s="6">
        <v>7.2266838988243299E-12</v>
      </c>
      <c r="S228" s="4" t="s">
        <v>7523</v>
      </c>
      <c r="T228" s="4" t="s">
        <v>7524</v>
      </c>
      <c r="U228" s="4" t="s">
        <v>37</v>
      </c>
      <c r="V228" s="4" t="s">
        <v>37</v>
      </c>
      <c r="W228" s="4" t="s">
        <v>37</v>
      </c>
      <c r="X228" s="4" t="s">
        <v>37</v>
      </c>
      <c r="Y228" s="4" t="s">
        <v>344</v>
      </c>
      <c r="Z228" s="4" t="s">
        <v>7525</v>
      </c>
      <c r="AA228" s="4" t="s">
        <v>7526</v>
      </c>
      <c r="AB228" s="4" t="s">
        <v>38</v>
      </c>
      <c r="AC228" s="4"/>
      <c r="AD228" s="4"/>
    </row>
    <row r="229" spans="1:30">
      <c r="A229" s="4" t="s">
        <v>7527</v>
      </c>
      <c r="B229" s="4">
        <v>443</v>
      </c>
      <c r="C229" s="4">
        <v>520</v>
      </c>
      <c r="D229" s="4">
        <v>372</v>
      </c>
      <c r="E229" s="4">
        <v>197</v>
      </c>
      <c r="F229" s="4">
        <v>154</v>
      </c>
      <c r="G229" s="4">
        <v>171</v>
      </c>
      <c r="H229" s="4">
        <v>5.1360000000000001</v>
      </c>
      <c r="I229" s="4">
        <v>6.0830000000000002</v>
      </c>
      <c r="J229" s="4">
        <v>4.8</v>
      </c>
      <c r="K229" s="4">
        <v>2.6509999999999998</v>
      </c>
      <c r="L229" s="4">
        <v>1.962</v>
      </c>
      <c r="M229" s="4">
        <v>2.4300000000000002</v>
      </c>
      <c r="N229" s="4">
        <v>5.3396666666666697</v>
      </c>
      <c r="O229" s="4">
        <v>2.3476666666666701</v>
      </c>
      <c r="P229" s="4">
        <v>-1.18552210122567</v>
      </c>
      <c r="Q229" s="6">
        <v>3.17585032269078E-13</v>
      </c>
      <c r="R229" s="6">
        <v>1.11056076679631E-11</v>
      </c>
      <c r="S229" s="4" t="s">
        <v>7528</v>
      </c>
      <c r="T229" s="4" t="s">
        <v>7529</v>
      </c>
      <c r="U229" s="4" t="s">
        <v>37</v>
      </c>
      <c r="V229" s="4" t="s">
        <v>37</v>
      </c>
      <c r="W229" s="4" t="s">
        <v>37</v>
      </c>
      <c r="X229" s="4" t="s">
        <v>37</v>
      </c>
      <c r="Y229" s="4" t="s">
        <v>7530</v>
      </c>
      <c r="Z229" s="4" t="s">
        <v>1689</v>
      </c>
      <c r="AA229" s="4" t="s">
        <v>7531</v>
      </c>
      <c r="AB229" s="4" t="s">
        <v>38</v>
      </c>
      <c r="AC229" s="4"/>
      <c r="AD229" s="4"/>
    </row>
    <row r="230" spans="1:30">
      <c r="A230" s="4" t="s">
        <v>2862</v>
      </c>
      <c r="B230" s="4">
        <v>829</v>
      </c>
      <c r="C230" s="4">
        <v>816</v>
      </c>
      <c r="D230" s="4">
        <v>885</v>
      </c>
      <c r="E230" s="4">
        <v>468</v>
      </c>
      <c r="F230" s="4">
        <v>306</v>
      </c>
      <c r="G230" s="4">
        <v>328</v>
      </c>
      <c r="H230" s="4">
        <v>31.155000000000001</v>
      </c>
      <c r="I230" s="4">
        <v>30.937000000000001</v>
      </c>
      <c r="J230" s="4">
        <v>37.042000000000002</v>
      </c>
      <c r="K230" s="4">
        <v>20.423999999999999</v>
      </c>
      <c r="L230" s="4">
        <v>12.66</v>
      </c>
      <c r="M230" s="4">
        <v>15.101000000000001</v>
      </c>
      <c r="N230" s="4">
        <v>33.0446666666667</v>
      </c>
      <c r="O230" s="4">
        <v>16.061666666666699</v>
      </c>
      <c r="P230" s="4">
        <v>-1.0407958384810201</v>
      </c>
      <c r="Q230" s="6">
        <v>3.4732234264911602E-13</v>
      </c>
      <c r="R230" s="6">
        <v>1.2009785697355899E-11</v>
      </c>
      <c r="S230" s="4" t="s">
        <v>2863</v>
      </c>
      <c r="T230" s="4" t="s">
        <v>2864</v>
      </c>
      <c r="U230" s="4" t="s">
        <v>37</v>
      </c>
      <c r="V230" s="4" t="s">
        <v>37</v>
      </c>
      <c r="W230" s="4" t="s">
        <v>37</v>
      </c>
      <c r="X230" s="4" t="s">
        <v>37</v>
      </c>
      <c r="Y230" s="4" t="s">
        <v>2865</v>
      </c>
      <c r="Z230" s="4" t="s">
        <v>2866</v>
      </c>
      <c r="AA230" s="4" t="s">
        <v>2867</v>
      </c>
      <c r="AB230" s="4" t="s">
        <v>38</v>
      </c>
      <c r="AC230" s="4"/>
      <c r="AD230" s="4"/>
    </row>
    <row r="231" spans="1:30">
      <c r="A231" s="4" t="s">
        <v>7532</v>
      </c>
      <c r="B231" s="4">
        <v>1196</v>
      </c>
      <c r="C231" s="4">
        <v>1213</v>
      </c>
      <c r="D231" s="4">
        <v>904</v>
      </c>
      <c r="E231" s="4">
        <v>586</v>
      </c>
      <c r="F231" s="4">
        <v>414</v>
      </c>
      <c r="G231" s="4">
        <v>469</v>
      </c>
      <c r="H231" s="4">
        <v>13.612</v>
      </c>
      <c r="I231" s="4">
        <v>13.923</v>
      </c>
      <c r="J231" s="4">
        <v>11.451000000000001</v>
      </c>
      <c r="K231" s="4">
        <v>7.74</v>
      </c>
      <c r="L231" s="4">
        <v>5.1779999999999999</v>
      </c>
      <c r="M231" s="4">
        <v>6.5430000000000001</v>
      </c>
      <c r="N231" s="4">
        <v>12.995333333333299</v>
      </c>
      <c r="O231" s="4">
        <v>6.4870000000000001</v>
      </c>
      <c r="P231" s="4">
        <v>-1.00237029582036</v>
      </c>
      <c r="Q231" s="6">
        <v>3.8094475404920602E-13</v>
      </c>
      <c r="R231" s="6">
        <v>1.29552612922393E-11</v>
      </c>
      <c r="S231" s="4" t="s">
        <v>7533</v>
      </c>
      <c r="T231" s="4" t="s">
        <v>7534</v>
      </c>
      <c r="U231" s="4" t="s">
        <v>37</v>
      </c>
      <c r="V231" s="4" t="s">
        <v>37</v>
      </c>
      <c r="W231" s="4" t="s">
        <v>37</v>
      </c>
      <c r="X231" s="4" t="s">
        <v>37</v>
      </c>
      <c r="Y231" s="4" t="s">
        <v>7535</v>
      </c>
      <c r="Z231" s="4" t="s">
        <v>7536</v>
      </c>
      <c r="AA231" s="4" t="s">
        <v>7537</v>
      </c>
      <c r="AB231" s="4" t="s">
        <v>38</v>
      </c>
      <c r="AC231" s="4"/>
      <c r="AD231" s="4"/>
    </row>
    <row r="232" spans="1:30">
      <c r="A232" s="4" t="s">
        <v>7538</v>
      </c>
      <c r="B232" s="4">
        <v>1600</v>
      </c>
      <c r="C232" s="4">
        <v>1486</v>
      </c>
      <c r="D232" s="4">
        <v>922</v>
      </c>
      <c r="E232" s="4">
        <v>588</v>
      </c>
      <c r="F232" s="4">
        <v>531</v>
      </c>
      <c r="G232" s="4">
        <v>543</v>
      </c>
      <c r="H232" s="4">
        <v>21.494</v>
      </c>
      <c r="I232" s="4">
        <v>19.939</v>
      </c>
      <c r="J232" s="4">
        <v>13.683</v>
      </c>
      <c r="K232" s="4">
        <v>9.2799999999999994</v>
      </c>
      <c r="L232" s="4">
        <v>8.016</v>
      </c>
      <c r="M232" s="4">
        <v>8.8149999999999995</v>
      </c>
      <c r="N232" s="4">
        <v>18.372</v>
      </c>
      <c r="O232" s="4">
        <v>8.7036666666666704</v>
      </c>
      <c r="P232" s="4">
        <v>-1.0778134782982201</v>
      </c>
      <c r="Q232" s="6">
        <v>4.2364689593966698E-13</v>
      </c>
      <c r="R232" s="6">
        <v>1.4097647647411699E-11</v>
      </c>
      <c r="S232" s="4" t="s">
        <v>7539</v>
      </c>
      <c r="T232" s="4" t="s">
        <v>7540</v>
      </c>
      <c r="U232" s="4" t="s">
        <v>37</v>
      </c>
      <c r="V232" s="4" t="s">
        <v>37</v>
      </c>
      <c r="W232" s="4" t="s">
        <v>37</v>
      </c>
      <c r="X232" s="4" t="s">
        <v>37</v>
      </c>
      <c r="Y232" s="4" t="s">
        <v>7541</v>
      </c>
      <c r="Z232" s="4" t="s">
        <v>7542</v>
      </c>
      <c r="AA232" s="4" t="s">
        <v>7543</v>
      </c>
      <c r="AB232" s="4" t="s">
        <v>38</v>
      </c>
      <c r="AC232" s="4"/>
      <c r="AD232" s="4"/>
    </row>
    <row r="233" spans="1:30">
      <c r="A233" s="4" t="s">
        <v>2123</v>
      </c>
      <c r="B233" s="4">
        <v>293</v>
      </c>
      <c r="C233" s="4">
        <v>324</v>
      </c>
      <c r="D233" s="4">
        <v>256</v>
      </c>
      <c r="E233" s="4">
        <v>115</v>
      </c>
      <c r="F233" s="4">
        <v>69</v>
      </c>
      <c r="G233" s="4">
        <v>99</v>
      </c>
      <c r="H233" s="4">
        <v>3.0489999999999999</v>
      </c>
      <c r="I233" s="4">
        <v>3.2570000000000001</v>
      </c>
      <c r="J233" s="4">
        <v>2.9569999999999999</v>
      </c>
      <c r="K233" s="4">
        <v>1.446</v>
      </c>
      <c r="L233" s="4">
        <v>0.79500000000000004</v>
      </c>
      <c r="M233" s="4">
        <v>1.292</v>
      </c>
      <c r="N233" s="4">
        <v>3.0876666666666699</v>
      </c>
      <c r="O233" s="4">
        <v>1.17766666666667</v>
      </c>
      <c r="P233" s="4">
        <v>-1.3905857643628099</v>
      </c>
      <c r="Q233" s="6">
        <v>4.6182413968293399E-13</v>
      </c>
      <c r="R233" s="6">
        <v>1.52451227336934E-11</v>
      </c>
      <c r="S233" s="4" t="s">
        <v>2124</v>
      </c>
      <c r="T233" s="4" t="s">
        <v>2125</v>
      </c>
      <c r="U233" s="4" t="s">
        <v>37</v>
      </c>
      <c r="V233" s="4" t="s">
        <v>37</v>
      </c>
      <c r="W233" s="4" t="s">
        <v>37</v>
      </c>
      <c r="X233" s="4" t="s">
        <v>37</v>
      </c>
      <c r="Y233" s="4" t="s">
        <v>2126</v>
      </c>
      <c r="Z233" s="4" t="s">
        <v>2127</v>
      </c>
      <c r="AA233" s="4" t="s">
        <v>2128</v>
      </c>
      <c r="AB233" s="4" t="s">
        <v>2129</v>
      </c>
      <c r="AC233" s="4"/>
      <c r="AD233" s="4"/>
    </row>
    <row r="234" spans="1:30">
      <c r="A234" s="4" t="s">
        <v>3367</v>
      </c>
      <c r="B234" s="4">
        <v>775</v>
      </c>
      <c r="C234" s="4">
        <v>649</v>
      </c>
      <c r="D234" s="4">
        <v>459</v>
      </c>
      <c r="E234" s="4">
        <v>228</v>
      </c>
      <c r="F234" s="4">
        <v>256</v>
      </c>
      <c r="G234" s="4">
        <v>249</v>
      </c>
      <c r="H234" s="4">
        <v>8.0190000000000001</v>
      </c>
      <c r="I234" s="4">
        <v>6.7750000000000004</v>
      </c>
      <c r="J234" s="4">
        <v>5.2859999999999996</v>
      </c>
      <c r="K234" s="4">
        <v>2.738</v>
      </c>
      <c r="L234" s="4">
        <v>2.911</v>
      </c>
      <c r="M234" s="4">
        <v>3.1579999999999999</v>
      </c>
      <c r="N234" s="4">
        <v>6.6933333333333298</v>
      </c>
      <c r="O234" s="4">
        <v>2.9356666666666702</v>
      </c>
      <c r="P234" s="4">
        <v>-1.1890366982873799</v>
      </c>
      <c r="Q234" s="6">
        <v>4.6894493375336604E-13</v>
      </c>
      <c r="R234" s="6">
        <v>1.5398061896373801E-11</v>
      </c>
      <c r="S234" s="4" t="s">
        <v>3368</v>
      </c>
      <c r="T234" s="4" t="s">
        <v>3369</v>
      </c>
      <c r="U234" s="4" t="s">
        <v>37</v>
      </c>
      <c r="V234" s="4" t="s">
        <v>37</v>
      </c>
      <c r="W234" s="4" t="s">
        <v>37</v>
      </c>
      <c r="X234" s="4" t="s">
        <v>37</v>
      </c>
      <c r="Y234" s="4" t="s">
        <v>3370</v>
      </c>
      <c r="Z234" s="4" t="s">
        <v>37</v>
      </c>
      <c r="AA234" s="4" t="s">
        <v>3371</v>
      </c>
      <c r="AB234" s="4" t="s">
        <v>38</v>
      </c>
      <c r="AC234" s="4"/>
      <c r="AD234" s="4"/>
    </row>
    <row r="235" spans="1:30">
      <c r="A235" s="4" t="s">
        <v>1943</v>
      </c>
      <c r="B235" s="4">
        <v>260</v>
      </c>
      <c r="C235" s="4">
        <v>373</v>
      </c>
      <c r="D235" s="4">
        <v>266</v>
      </c>
      <c r="E235" s="4">
        <v>87</v>
      </c>
      <c r="F235" s="4">
        <v>97</v>
      </c>
      <c r="G235" s="4">
        <v>114</v>
      </c>
      <c r="H235" s="4">
        <v>38.526000000000003</v>
      </c>
      <c r="I235" s="4">
        <v>55.762</v>
      </c>
      <c r="J235" s="4">
        <v>43.868000000000002</v>
      </c>
      <c r="K235" s="4">
        <v>14.961</v>
      </c>
      <c r="L235" s="4">
        <v>15.795999999999999</v>
      </c>
      <c r="M235" s="4">
        <v>20.706</v>
      </c>
      <c r="N235" s="4">
        <v>46.052</v>
      </c>
      <c r="O235" s="4">
        <v>17.154333333333302</v>
      </c>
      <c r="P235" s="4">
        <v>-1.4246907530093</v>
      </c>
      <c r="Q235" s="6">
        <v>5.5519736547293497E-13</v>
      </c>
      <c r="R235" s="6">
        <v>1.79915921130614E-11</v>
      </c>
      <c r="S235" s="4" t="s">
        <v>1944</v>
      </c>
      <c r="T235" s="4" t="s">
        <v>1945</v>
      </c>
      <c r="U235" s="4" t="s">
        <v>158</v>
      </c>
      <c r="V235" s="4" t="s">
        <v>159</v>
      </c>
      <c r="W235" s="4" t="s">
        <v>160</v>
      </c>
      <c r="X235" s="4" t="s">
        <v>1946</v>
      </c>
      <c r="Y235" s="4" t="s">
        <v>117</v>
      </c>
      <c r="Z235" s="4" t="s">
        <v>37</v>
      </c>
      <c r="AA235" s="4" t="s">
        <v>1947</v>
      </c>
      <c r="AB235" s="4" t="s">
        <v>38</v>
      </c>
      <c r="AC235" s="4"/>
      <c r="AD235" s="4"/>
    </row>
    <row r="236" spans="1:30">
      <c r="A236" s="4" t="s">
        <v>7544</v>
      </c>
      <c r="B236" s="4">
        <v>734</v>
      </c>
      <c r="C236" s="4">
        <v>592</v>
      </c>
      <c r="D236" s="4">
        <v>424</v>
      </c>
      <c r="E236" s="4">
        <v>250</v>
      </c>
      <c r="F236" s="4">
        <v>141</v>
      </c>
      <c r="G236" s="4">
        <v>183</v>
      </c>
      <c r="H236" s="4">
        <v>7.4210000000000003</v>
      </c>
      <c r="I236" s="4">
        <v>6.0640000000000001</v>
      </c>
      <c r="J236" s="4">
        <v>4.75</v>
      </c>
      <c r="K236" s="4">
        <v>2.843</v>
      </c>
      <c r="L236" s="4">
        <v>1.554</v>
      </c>
      <c r="M236" s="4">
        <v>2.3069999999999999</v>
      </c>
      <c r="N236" s="4">
        <v>6.0783333333333296</v>
      </c>
      <c r="O236" s="4">
        <v>2.2346666666666701</v>
      </c>
      <c r="P236" s="4">
        <v>-1.4436161455241201</v>
      </c>
      <c r="Q236" s="6">
        <v>5.7095502005751201E-13</v>
      </c>
      <c r="R236" s="6">
        <v>1.84058650866978E-11</v>
      </c>
      <c r="S236" s="4" t="s">
        <v>7545</v>
      </c>
      <c r="T236" s="4" t="s">
        <v>7546</v>
      </c>
      <c r="U236" s="4" t="s">
        <v>315</v>
      </c>
      <c r="V236" s="4" t="s">
        <v>1348</v>
      </c>
      <c r="W236" s="4" t="s">
        <v>1349</v>
      </c>
      <c r="X236" s="4" t="s">
        <v>7547</v>
      </c>
      <c r="Y236" s="4" t="s">
        <v>7548</v>
      </c>
      <c r="Z236" s="4" t="s">
        <v>7549</v>
      </c>
      <c r="AA236" s="4" t="s">
        <v>7550</v>
      </c>
      <c r="AB236" s="4" t="s">
        <v>38</v>
      </c>
      <c r="AC236" s="4"/>
      <c r="AD236" s="4"/>
    </row>
    <row r="237" spans="1:30">
      <c r="A237" s="4" t="s">
        <v>7551</v>
      </c>
      <c r="B237" s="4">
        <v>563</v>
      </c>
      <c r="C237" s="4">
        <v>608</v>
      </c>
      <c r="D237" s="4">
        <v>479</v>
      </c>
      <c r="E237" s="4">
        <v>263</v>
      </c>
      <c r="F237" s="4">
        <v>152</v>
      </c>
      <c r="G237" s="4">
        <v>209</v>
      </c>
      <c r="H237" s="4">
        <v>7.9569999999999999</v>
      </c>
      <c r="I237" s="4">
        <v>8.6690000000000005</v>
      </c>
      <c r="J237" s="4">
        <v>7.5350000000000001</v>
      </c>
      <c r="K237" s="4">
        <v>4.3140000000000001</v>
      </c>
      <c r="L237" s="4">
        <v>2.3610000000000002</v>
      </c>
      <c r="M237" s="4">
        <v>3.621</v>
      </c>
      <c r="N237" s="4">
        <v>8.0536666666666701</v>
      </c>
      <c r="O237" s="4">
        <v>3.4319999999999999</v>
      </c>
      <c r="P237" s="4">
        <v>-1.23059620895468</v>
      </c>
      <c r="Q237" s="6">
        <v>5.8992667558510799E-13</v>
      </c>
      <c r="R237" s="6">
        <v>1.8918917919865401E-11</v>
      </c>
      <c r="S237" s="4" t="s">
        <v>7552</v>
      </c>
      <c r="T237" s="4" t="s">
        <v>7553</v>
      </c>
      <c r="U237" s="4" t="s">
        <v>37</v>
      </c>
      <c r="V237" s="4" t="s">
        <v>37</v>
      </c>
      <c r="W237" s="4" t="s">
        <v>37</v>
      </c>
      <c r="X237" s="4" t="s">
        <v>37</v>
      </c>
      <c r="Y237" s="4" t="s">
        <v>7554</v>
      </c>
      <c r="Z237" s="4" t="s">
        <v>37</v>
      </c>
      <c r="AA237" s="4" t="s">
        <v>37</v>
      </c>
      <c r="AB237" s="4" t="s">
        <v>38</v>
      </c>
      <c r="AC237" s="4"/>
      <c r="AD237" s="4"/>
    </row>
    <row r="238" spans="1:30">
      <c r="A238" s="4" t="s">
        <v>7555</v>
      </c>
      <c r="B238" s="4">
        <v>689</v>
      </c>
      <c r="C238" s="4">
        <v>770</v>
      </c>
      <c r="D238" s="4">
        <v>602</v>
      </c>
      <c r="E238" s="4">
        <v>358</v>
      </c>
      <c r="F238" s="4">
        <v>230</v>
      </c>
      <c r="G238" s="4">
        <v>236</v>
      </c>
      <c r="H238" s="4">
        <v>8.3569999999999993</v>
      </c>
      <c r="I238" s="4">
        <v>9.4220000000000006</v>
      </c>
      <c r="J238" s="4">
        <v>8.1270000000000007</v>
      </c>
      <c r="K238" s="4">
        <v>5.0389999999999997</v>
      </c>
      <c r="L238" s="4">
        <v>3.0659999999999998</v>
      </c>
      <c r="M238" s="4">
        <v>3.5089999999999999</v>
      </c>
      <c r="N238" s="4">
        <v>8.63533333333333</v>
      </c>
      <c r="O238" s="4">
        <v>3.8713333333333302</v>
      </c>
      <c r="P238" s="4">
        <v>-1.15742133511979</v>
      </c>
      <c r="Q238" s="6">
        <v>6.0027525010124897E-13</v>
      </c>
      <c r="R238" s="6">
        <v>1.9201052509052599E-11</v>
      </c>
      <c r="S238" s="4" t="s">
        <v>7556</v>
      </c>
      <c r="T238" s="4" t="s">
        <v>7556</v>
      </c>
      <c r="U238" s="4" t="s">
        <v>37</v>
      </c>
      <c r="V238" s="4" t="s">
        <v>37</v>
      </c>
      <c r="W238" s="4" t="s">
        <v>37</v>
      </c>
      <c r="X238" s="4" t="s">
        <v>37</v>
      </c>
      <c r="Y238" s="4" t="s">
        <v>7557</v>
      </c>
      <c r="Z238" s="4" t="s">
        <v>660</v>
      </c>
      <c r="AA238" s="4" t="s">
        <v>7558</v>
      </c>
      <c r="AB238" s="4" t="s">
        <v>38</v>
      </c>
      <c r="AC238" s="4"/>
      <c r="AD238" s="4"/>
    </row>
    <row r="239" spans="1:30">
      <c r="A239" s="4" t="s">
        <v>7559</v>
      </c>
      <c r="B239" s="4">
        <v>776</v>
      </c>
      <c r="C239" s="4">
        <v>698</v>
      </c>
      <c r="D239" s="4">
        <v>607</v>
      </c>
      <c r="E239" s="4">
        <v>366</v>
      </c>
      <c r="F239" s="4">
        <v>279</v>
      </c>
      <c r="G239" s="4">
        <v>267</v>
      </c>
      <c r="H239" s="4">
        <v>8.4649999999999999</v>
      </c>
      <c r="I239" s="4">
        <v>7.657</v>
      </c>
      <c r="J239" s="4">
        <v>7.3780000000000001</v>
      </c>
      <c r="K239" s="4">
        <v>4.6150000000000002</v>
      </c>
      <c r="L239" s="4">
        <v>3.3319999999999999</v>
      </c>
      <c r="M239" s="4">
        <v>3.556</v>
      </c>
      <c r="N239" s="4">
        <v>7.8333333333333304</v>
      </c>
      <c r="O239" s="4">
        <v>3.8343333333333298</v>
      </c>
      <c r="P239" s="4">
        <v>-1.03065058947384</v>
      </c>
      <c r="Q239" s="6">
        <v>7.3419154495420797E-13</v>
      </c>
      <c r="R239" s="6">
        <v>2.3067403895908999E-11</v>
      </c>
      <c r="S239" s="4" t="s">
        <v>7560</v>
      </c>
      <c r="T239" s="4" t="s">
        <v>7561</v>
      </c>
      <c r="U239" s="4" t="s">
        <v>37</v>
      </c>
      <c r="V239" s="4" t="s">
        <v>37</v>
      </c>
      <c r="W239" s="4" t="s">
        <v>37</v>
      </c>
      <c r="X239" s="4" t="s">
        <v>37</v>
      </c>
      <c r="Y239" s="4" t="s">
        <v>7562</v>
      </c>
      <c r="Z239" s="4" t="s">
        <v>287</v>
      </c>
      <c r="AA239" s="4" t="s">
        <v>7563</v>
      </c>
      <c r="AB239" s="4" t="s">
        <v>38</v>
      </c>
      <c r="AC239" s="4"/>
      <c r="AD239" s="4"/>
    </row>
    <row r="240" spans="1:30">
      <c r="A240" s="4" t="s">
        <v>7564</v>
      </c>
      <c r="B240" s="4">
        <v>407</v>
      </c>
      <c r="C240" s="4">
        <v>401</v>
      </c>
      <c r="D240" s="4">
        <v>230</v>
      </c>
      <c r="E240" s="4">
        <v>117</v>
      </c>
      <c r="F240" s="4">
        <v>105</v>
      </c>
      <c r="G240" s="4">
        <v>105</v>
      </c>
      <c r="H240" s="4">
        <v>13.151</v>
      </c>
      <c r="I240" s="4">
        <v>13.071999999999999</v>
      </c>
      <c r="J240" s="4">
        <v>8.2710000000000008</v>
      </c>
      <c r="K240" s="4">
        <v>4.3869999999999996</v>
      </c>
      <c r="L240" s="4">
        <v>3.7280000000000002</v>
      </c>
      <c r="M240" s="4">
        <v>4.1589999999999998</v>
      </c>
      <c r="N240" s="4">
        <v>11.497999999999999</v>
      </c>
      <c r="O240" s="4">
        <v>4.0913333333333304</v>
      </c>
      <c r="P240" s="4">
        <v>-1.4907399479971499</v>
      </c>
      <c r="Q240" s="6">
        <v>7.3681431587483605E-13</v>
      </c>
      <c r="R240" s="6">
        <v>2.30912010537078E-11</v>
      </c>
      <c r="S240" s="4" t="s">
        <v>7565</v>
      </c>
      <c r="T240" s="4" t="s">
        <v>7566</v>
      </c>
      <c r="U240" s="4" t="s">
        <v>37</v>
      </c>
      <c r="V240" s="4" t="s">
        <v>37</v>
      </c>
      <c r="W240" s="4" t="s">
        <v>37</v>
      </c>
      <c r="X240" s="4" t="s">
        <v>37</v>
      </c>
      <c r="Y240" s="4" t="s">
        <v>7567</v>
      </c>
      <c r="Z240" s="4" t="s">
        <v>37</v>
      </c>
      <c r="AA240" s="4" t="s">
        <v>7568</v>
      </c>
      <c r="AB240" s="4" t="s">
        <v>38</v>
      </c>
      <c r="AC240" s="4"/>
      <c r="AD240" s="4"/>
    </row>
    <row r="241" spans="1:30">
      <c r="A241" s="4" t="s">
        <v>7569</v>
      </c>
      <c r="B241" s="4">
        <v>700</v>
      </c>
      <c r="C241" s="4">
        <v>777</v>
      </c>
      <c r="D241" s="4">
        <v>571</v>
      </c>
      <c r="E241" s="4">
        <v>350</v>
      </c>
      <c r="F241" s="4">
        <v>251</v>
      </c>
      <c r="G241" s="4">
        <v>254</v>
      </c>
      <c r="H241" s="4">
        <v>5.6829999999999998</v>
      </c>
      <c r="I241" s="4">
        <v>6.3650000000000002</v>
      </c>
      <c r="J241" s="4">
        <v>5.16</v>
      </c>
      <c r="K241" s="4">
        <v>3.298</v>
      </c>
      <c r="L241" s="4">
        <v>2.2400000000000002</v>
      </c>
      <c r="M241" s="4">
        <v>2.528</v>
      </c>
      <c r="N241" s="4">
        <v>5.7359999999999998</v>
      </c>
      <c r="O241" s="4">
        <v>2.6886666666666699</v>
      </c>
      <c r="P241" s="4">
        <v>-1.0931541190171801</v>
      </c>
      <c r="Q241" s="6">
        <v>7.4004378631725099E-13</v>
      </c>
      <c r="R241" s="6">
        <v>2.3133843512174901E-11</v>
      </c>
      <c r="S241" s="4" t="s">
        <v>7570</v>
      </c>
      <c r="T241" s="4" t="s">
        <v>7571</v>
      </c>
      <c r="U241" s="4" t="s">
        <v>37</v>
      </c>
      <c r="V241" s="4" t="s">
        <v>37</v>
      </c>
      <c r="W241" s="4" t="s">
        <v>37</v>
      </c>
      <c r="X241" s="4" t="s">
        <v>37</v>
      </c>
      <c r="Y241" s="4" t="s">
        <v>7572</v>
      </c>
      <c r="Z241" s="4" t="s">
        <v>37</v>
      </c>
      <c r="AA241" s="4" t="s">
        <v>7573</v>
      </c>
      <c r="AB241" s="4" t="s">
        <v>38</v>
      </c>
      <c r="AC241" s="4"/>
      <c r="AD241" s="4"/>
    </row>
    <row r="242" spans="1:30">
      <c r="A242" s="4" t="s">
        <v>1887</v>
      </c>
      <c r="B242" s="4">
        <v>795</v>
      </c>
      <c r="C242" s="4">
        <v>747</v>
      </c>
      <c r="D242" s="4">
        <v>803</v>
      </c>
      <c r="E242" s="4">
        <v>408</v>
      </c>
      <c r="F242" s="4">
        <v>261</v>
      </c>
      <c r="G242" s="4">
        <v>364</v>
      </c>
      <c r="H242" s="4">
        <v>20.172999999999998</v>
      </c>
      <c r="I242" s="4">
        <v>19.123999999999999</v>
      </c>
      <c r="J242" s="4">
        <v>22.678000000000001</v>
      </c>
      <c r="K242" s="4">
        <v>12.015000000000001</v>
      </c>
      <c r="L242" s="4">
        <v>7.2779999999999996</v>
      </c>
      <c r="M242" s="4">
        <v>11.321999999999999</v>
      </c>
      <c r="N242" s="4">
        <v>20.658333333333299</v>
      </c>
      <c r="O242" s="4">
        <v>10.205</v>
      </c>
      <c r="P242" s="4">
        <v>-1.01744768322021</v>
      </c>
      <c r="Q242" s="6">
        <v>7.4873235838025102E-13</v>
      </c>
      <c r="R242" s="6">
        <v>2.33464933611817E-11</v>
      </c>
      <c r="S242" s="4" t="s">
        <v>1888</v>
      </c>
      <c r="T242" s="4" t="s">
        <v>1889</v>
      </c>
      <c r="U242" s="4" t="s">
        <v>37</v>
      </c>
      <c r="V242" s="4" t="s">
        <v>37</v>
      </c>
      <c r="W242" s="4" t="s">
        <v>37</v>
      </c>
      <c r="X242" s="4" t="s">
        <v>37</v>
      </c>
      <c r="Y242" s="4" t="s">
        <v>1081</v>
      </c>
      <c r="Z242" s="4" t="s">
        <v>37</v>
      </c>
      <c r="AA242" s="4" t="s">
        <v>1890</v>
      </c>
      <c r="AB242" s="4" t="s">
        <v>38</v>
      </c>
      <c r="AC242" s="4"/>
      <c r="AD242" s="4"/>
    </row>
    <row r="243" spans="1:30">
      <c r="A243" s="4" t="s">
        <v>7574</v>
      </c>
      <c r="B243" s="4">
        <v>341</v>
      </c>
      <c r="C243" s="4">
        <v>319</v>
      </c>
      <c r="D243" s="4">
        <v>271</v>
      </c>
      <c r="E243" s="4">
        <v>92</v>
      </c>
      <c r="F243" s="4">
        <v>125</v>
      </c>
      <c r="G243" s="4">
        <v>120</v>
      </c>
      <c r="H243" s="4">
        <v>5.3019999999999996</v>
      </c>
      <c r="I243" s="4">
        <v>5.024</v>
      </c>
      <c r="J243" s="4">
        <v>4.8289999999999997</v>
      </c>
      <c r="K243" s="4">
        <v>1.6910000000000001</v>
      </c>
      <c r="L243" s="4">
        <v>2.2130000000000001</v>
      </c>
      <c r="M243" s="4">
        <v>2.3279999999999998</v>
      </c>
      <c r="N243" s="4">
        <v>5.0516666666666703</v>
      </c>
      <c r="O243" s="4">
        <v>2.0773333333333301</v>
      </c>
      <c r="P243" s="4">
        <v>-1.2820267136100301</v>
      </c>
      <c r="Q243" s="6">
        <v>7.5812321399589297E-13</v>
      </c>
      <c r="R243" s="6">
        <v>2.3546630912262099E-11</v>
      </c>
      <c r="S243" s="4" t="s">
        <v>7575</v>
      </c>
      <c r="T243" s="4" t="s">
        <v>7576</v>
      </c>
      <c r="U243" s="4" t="s">
        <v>158</v>
      </c>
      <c r="V243" s="4" t="s">
        <v>711</v>
      </c>
      <c r="W243" s="4" t="s">
        <v>2931</v>
      </c>
      <c r="X243" s="4" t="s">
        <v>7577</v>
      </c>
      <c r="Y243" s="4" t="s">
        <v>1111</v>
      </c>
      <c r="Z243" s="4" t="s">
        <v>7578</v>
      </c>
      <c r="AA243" s="4" t="s">
        <v>7579</v>
      </c>
      <c r="AB243" s="4" t="s">
        <v>38</v>
      </c>
      <c r="AC243" s="4"/>
      <c r="AD243" s="4"/>
    </row>
    <row r="244" spans="1:30">
      <c r="A244" s="4" t="s">
        <v>7580</v>
      </c>
      <c r="B244" s="4">
        <v>557</v>
      </c>
      <c r="C244" s="4">
        <v>468</v>
      </c>
      <c r="D244" s="4">
        <v>369</v>
      </c>
      <c r="E244" s="4">
        <v>163</v>
      </c>
      <c r="F244" s="4">
        <v>208</v>
      </c>
      <c r="G244" s="4">
        <v>155</v>
      </c>
      <c r="H244" s="4">
        <v>14.304</v>
      </c>
      <c r="I244" s="4">
        <v>12.112</v>
      </c>
      <c r="J244" s="4">
        <v>10.551</v>
      </c>
      <c r="K244" s="4">
        <v>4.8479999999999999</v>
      </c>
      <c r="L244" s="4">
        <v>5.8550000000000004</v>
      </c>
      <c r="M244" s="4">
        <v>4.8609999999999998</v>
      </c>
      <c r="N244" s="4">
        <v>12.322333333333299</v>
      </c>
      <c r="O244" s="4">
        <v>5.1879999999999997</v>
      </c>
      <c r="P244" s="4">
        <v>-1.2480250831561801</v>
      </c>
      <c r="Q244" s="6">
        <v>7.7966541614614098E-13</v>
      </c>
      <c r="R244" s="6">
        <v>2.41286954661827E-11</v>
      </c>
      <c r="S244" s="4" t="s">
        <v>7581</v>
      </c>
      <c r="T244" s="4" t="s">
        <v>7582</v>
      </c>
      <c r="U244" s="4" t="s">
        <v>37</v>
      </c>
      <c r="V244" s="4" t="s">
        <v>37</v>
      </c>
      <c r="W244" s="4" t="s">
        <v>37</v>
      </c>
      <c r="X244" s="4" t="s">
        <v>37</v>
      </c>
      <c r="Y244" s="4" t="s">
        <v>7583</v>
      </c>
      <c r="Z244" s="4" t="s">
        <v>7584</v>
      </c>
      <c r="AA244" s="4" t="s">
        <v>7585</v>
      </c>
      <c r="AB244" s="4" t="s">
        <v>38</v>
      </c>
      <c r="AC244" s="4"/>
      <c r="AD244" s="4"/>
    </row>
    <row r="245" spans="1:30">
      <c r="A245" s="4" t="s">
        <v>7586</v>
      </c>
      <c r="B245" s="4">
        <v>1074</v>
      </c>
      <c r="C245" s="4">
        <v>1134</v>
      </c>
      <c r="D245" s="4">
        <v>1072</v>
      </c>
      <c r="E245" s="4">
        <v>613</v>
      </c>
      <c r="F245" s="4">
        <v>445</v>
      </c>
      <c r="G245" s="4">
        <v>356</v>
      </c>
      <c r="H245" s="4">
        <v>8.7170000000000005</v>
      </c>
      <c r="I245" s="4">
        <v>9.2859999999999996</v>
      </c>
      <c r="J245" s="4">
        <v>9.6839999999999993</v>
      </c>
      <c r="K245" s="4">
        <v>5.774</v>
      </c>
      <c r="L245" s="4">
        <v>3.9689999999999999</v>
      </c>
      <c r="M245" s="4">
        <v>3.5419999999999998</v>
      </c>
      <c r="N245" s="4">
        <v>9.2289999999999992</v>
      </c>
      <c r="O245" s="4">
        <v>4.4283333333333301</v>
      </c>
      <c r="P245" s="4">
        <v>-1.0594105124204101</v>
      </c>
      <c r="Q245" s="6">
        <v>8.3440533633780398E-13</v>
      </c>
      <c r="R245" s="6">
        <v>2.56305301700389E-11</v>
      </c>
      <c r="S245" s="4" t="s">
        <v>7587</v>
      </c>
      <c r="T245" s="4" t="s">
        <v>7588</v>
      </c>
      <c r="U245" s="4" t="s">
        <v>1140</v>
      </c>
      <c r="V245" s="4" t="s">
        <v>1398</v>
      </c>
      <c r="W245" s="4" t="s">
        <v>1399</v>
      </c>
      <c r="X245" s="4" t="s">
        <v>7589</v>
      </c>
      <c r="Y245" s="4" t="s">
        <v>3166</v>
      </c>
      <c r="Z245" s="4" t="s">
        <v>2593</v>
      </c>
      <c r="AA245" s="4" t="s">
        <v>7590</v>
      </c>
      <c r="AB245" s="4" t="s">
        <v>38</v>
      </c>
      <c r="AC245" s="4"/>
      <c r="AD245" s="4"/>
    </row>
    <row r="246" spans="1:30">
      <c r="A246" s="4" t="s">
        <v>1589</v>
      </c>
      <c r="B246" s="4">
        <v>378</v>
      </c>
      <c r="C246" s="4">
        <v>293</v>
      </c>
      <c r="D246" s="4">
        <v>247</v>
      </c>
      <c r="E246" s="4">
        <v>89</v>
      </c>
      <c r="F246" s="4">
        <v>104</v>
      </c>
      <c r="G246" s="4">
        <v>115</v>
      </c>
      <c r="H246" s="4">
        <v>2.395</v>
      </c>
      <c r="I246" s="4">
        <v>1.823</v>
      </c>
      <c r="J246" s="4">
        <v>1.68</v>
      </c>
      <c r="K246" s="4">
        <v>0.63800000000000001</v>
      </c>
      <c r="L246" s="4">
        <v>0.69399999999999995</v>
      </c>
      <c r="M246" s="4">
        <v>0.878</v>
      </c>
      <c r="N246" s="4">
        <v>1.966</v>
      </c>
      <c r="O246" s="4">
        <v>0.73666666666666702</v>
      </c>
      <c r="P246" s="4">
        <v>-1.4161794527829401</v>
      </c>
      <c r="Q246" s="6">
        <v>8.4845495558332304E-13</v>
      </c>
      <c r="R246" s="6">
        <v>2.5997583898925601E-11</v>
      </c>
      <c r="S246" s="4" t="s">
        <v>1590</v>
      </c>
      <c r="T246" s="4" t="s">
        <v>1591</v>
      </c>
      <c r="U246" s="4" t="s">
        <v>37</v>
      </c>
      <c r="V246" s="4" t="s">
        <v>37</v>
      </c>
      <c r="W246" s="4" t="s">
        <v>37</v>
      </c>
      <c r="X246" s="4" t="s">
        <v>37</v>
      </c>
      <c r="Y246" s="4" t="s">
        <v>951</v>
      </c>
      <c r="Z246" s="4" t="s">
        <v>1592</v>
      </c>
      <c r="AA246" s="4" t="s">
        <v>1593</v>
      </c>
      <c r="AB246" s="4" t="s">
        <v>38</v>
      </c>
      <c r="AC246" s="4"/>
      <c r="AD246" s="4"/>
    </row>
    <row r="247" spans="1:30">
      <c r="A247" s="4" t="s">
        <v>7591</v>
      </c>
      <c r="B247" s="4">
        <v>279</v>
      </c>
      <c r="C247" s="4">
        <v>318</v>
      </c>
      <c r="D247" s="4">
        <v>235</v>
      </c>
      <c r="E247" s="4">
        <v>100</v>
      </c>
      <c r="F247" s="4">
        <v>95</v>
      </c>
      <c r="G247" s="4">
        <v>101</v>
      </c>
      <c r="H247" s="4">
        <v>1.4430000000000001</v>
      </c>
      <c r="I247" s="4">
        <v>1.6579999999999999</v>
      </c>
      <c r="J247" s="4">
        <v>1.3480000000000001</v>
      </c>
      <c r="K247" s="4">
        <v>0.59799999999999998</v>
      </c>
      <c r="L247" s="4">
        <v>0.54</v>
      </c>
      <c r="M247" s="4">
        <v>0.63900000000000001</v>
      </c>
      <c r="N247" s="4">
        <v>1.4830000000000001</v>
      </c>
      <c r="O247" s="4">
        <v>0.59233333333333305</v>
      </c>
      <c r="P247" s="4">
        <v>-1.3240374171471101</v>
      </c>
      <c r="Q247" s="6">
        <v>8.8085704798542399E-13</v>
      </c>
      <c r="R247" s="6">
        <v>2.6791472719930098E-11</v>
      </c>
      <c r="S247" s="4" t="s">
        <v>7592</v>
      </c>
      <c r="T247" s="4" t="s">
        <v>7593</v>
      </c>
      <c r="U247" s="4" t="s">
        <v>37</v>
      </c>
      <c r="V247" s="4" t="s">
        <v>37</v>
      </c>
      <c r="W247" s="4" t="s">
        <v>37</v>
      </c>
      <c r="X247" s="4" t="s">
        <v>37</v>
      </c>
      <c r="Y247" s="4" t="s">
        <v>7594</v>
      </c>
      <c r="Z247" s="4" t="s">
        <v>7595</v>
      </c>
      <c r="AA247" s="4" t="s">
        <v>7596</v>
      </c>
      <c r="AB247" s="4" t="s">
        <v>38</v>
      </c>
      <c r="AC247" s="4"/>
      <c r="AD247" s="4"/>
    </row>
    <row r="248" spans="1:30">
      <c r="A248" s="4" t="s">
        <v>7597</v>
      </c>
      <c r="B248" s="4">
        <v>476</v>
      </c>
      <c r="C248" s="4">
        <v>566</v>
      </c>
      <c r="D248" s="4">
        <v>374</v>
      </c>
      <c r="E248" s="4">
        <v>205</v>
      </c>
      <c r="F248" s="4">
        <v>161</v>
      </c>
      <c r="G248" s="4">
        <v>184</v>
      </c>
      <c r="H248" s="4">
        <v>4.2839999999999998</v>
      </c>
      <c r="I248" s="4">
        <v>5.2069999999999999</v>
      </c>
      <c r="J248" s="4">
        <v>3.7549999999999999</v>
      </c>
      <c r="K248" s="4">
        <v>2.1989999999999998</v>
      </c>
      <c r="L248" s="4">
        <v>1.611</v>
      </c>
      <c r="M248" s="4">
        <v>2.0390000000000001</v>
      </c>
      <c r="N248" s="4">
        <v>4.4153333333333302</v>
      </c>
      <c r="O248" s="4">
        <v>1.94966666666667</v>
      </c>
      <c r="P248" s="4">
        <v>-1.17929486915255</v>
      </c>
      <c r="Q248" s="6">
        <v>8.8825035162808903E-13</v>
      </c>
      <c r="R248" s="6">
        <v>2.6950125251970901E-11</v>
      </c>
      <c r="S248" s="4" t="s">
        <v>7598</v>
      </c>
      <c r="T248" s="4" t="s">
        <v>7599</v>
      </c>
      <c r="U248" s="4" t="s">
        <v>37</v>
      </c>
      <c r="V248" s="4" t="s">
        <v>37</v>
      </c>
      <c r="W248" s="4" t="s">
        <v>37</v>
      </c>
      <c r="X248" s="4" t="s">
        <v>37</v>
      </c>
      <c r="Y248" s="4" t="s">
        <v>7600</v>
      </c>
      <c r="Z248" s="4" t="s">
        <v>1010</v>
      </c>
      <c r="AA248" s="4" t="s">
        <v>7601</v>
      </c>
      <c r="AB248" s="4" t="s">
        <v>38</v>
      </c>
      <c r="AC248" s="4"/>
      <c r="AD248" s="4"/>
    </row>
    <row r="249" spans="1:30">
      <c r="A249" s="4" t="s">
        <v>7602</v>
      </c>
      <c r="B249" s="4">
        <v>369</v>
      </c>
      <c r="C249" s="4">
        <v>411</v>
      </c>
      <c r="D249" s="4">
        <v>257</v>
      </c>
      <c r="E249" s="4">
        <v>130</v>
      </c>
      <c r="F249" s="4">
        <v>102</v>
      </c>
      <c r="G249" s="4">
        <v>123</v>
      </c>
      <c r="H249" s="4">
        <v>3.2789999999999999</v>
      </c>
      <c r="I249" s="4">
        <v>3.6859999999999999</v>
      </c>
      <c r="J249" s="4">
        <v>2.5390000000000001</v>
      </c>
      <c r="K249" s="4">
        <v>1.3440000000000001</v>
      </c>
      <c r="L249" s="4">
        <v>1</v>
      </c>
      <c r="M249" s="4">
        <v>1.3380000000000001</v>
      </c>
      <c r="N249" s="4">
        <v>3.1680000000000001</v>
      </c>
      <c r="O249" s="4">
        <v>1.2273333333333301</v>
      </c>
      <c r="P249" s="4">
        <v>-1.3680452094508599</v>
      </c>
      <c r="Q249" s="6">
        <v>1.0647580185758701E-12</v>
      </c>
      <c r="R249" s="6">
        <v>3.1612703321933102E-11</v>
      </c>
      <c r="S249" s="4" t="s">
        <v>7603</v>
      </c>
      <c r="T249" s="4" t="s">
        <v>7604</v>
      </c>
      <c r="U249" s="4" t="s">
        <v>37</v>
      </c>
      <c r="V249" s="4" t="s">
        <v>37</v>
      </c>
      <c r="W249" s="4" t="s">
        <v>37</v>
      </c>
      <c r="X249" s="4" t="s">
        <v>37</v>
      </c>
      <c r="Y249" s="4" t="s">
        <v>951</v>
      </c>
      <c r="Z249" s="4" t="s">
        <v>5603</v>
      </c>
      <c r="AA249" s="4" t="s">
        <v>2009</v>
      </c>
      <c r="AB249" s="4" t="s">
        <v>38</v>
      </c>
      <c r="AC249" s="4"/>
      <c r="AD249" s="4"/>
    </row>
    <row r="250" spans="1:30">
      <c r="A250" s="4" t="s">
        <v>7605</v>
      </c>
      <c r="B250" s="4">
        <v>1637</v>
      </c>
      <c r="C250" s="4">
        <v>1303</v>
      </c>
      <c r="D250" s="4">
        <v>873</v>
      </c>
      <c r="E250" s="4">
        <v>544</v>
      </c>
      <c r="F250" s="4">
        <v>410</v>
      </c>
      <c r="G250" s="4">
        <v>531</v>
      </c>
      <c r="H250" s="4">
        <v>24.327999999999999</v>
      </c>
      <c r="I250" s="4">
        <v>19.489999999999998</v>
      </c>
      <c r="J250" s="4">
        <v>14.478999999999999</v>
      </c>
      <c r="K250" s="4">
        <v>9.3740000000000006</v>
      </c>
      <c r="L250" s="4">
        <v>6.59</v>
      </c>
      <c r="M250" s="4">
        <v>9.7070000000000007</v>
      </c>
      <c r="N250" s="4">
        <v>19.4323333333333</v>
      </c>
      <c r="O250" s="4">
        <v>8.5570000000000004</v>
      </c>
      <c r="P250" s="4">
        <v>-1.1832821469314101</v>
      </c>
      <c r="Q250" s="6">
        <v>1.08757752288819E-12</v>
      </c>
      <c r="R250" s="6">
        <v>3.2208426210126501E-11</v>
      </c>
      <c r="S250" s="4" t="s">
        <v>7606</v>
      </c>
      <c r="T250" s="4" t="s">
        <v>7607</v>
      </c>
      <c r="U250" s="4" t="s">
        <v>37</v>
      </c>
      <c r="V250" s="4" t="s">
        <v>37</v>
      </c>
      <c r="W250" s="4" t="s">
        <v>37</v>
      </c>
      <c r="X250" s="4" t="s">
        <v>37</v>
      </c>
      <c r="Y250" s="4" t="s">
        <v>329</v>
      </c>
      <c r="Z250" s="4" t="s">
        <v>2409</v>
      </c>
      <c r="AA250" s="4" t="s">
        <v>7608</v>
      </c>
      <c r="AB250" s="4" t="s">
        <v>38</v>
      </c>
      <c r="AC250" s="4"/>
      <c r="AD250" s="4"/>
    </row>
    <row r="251" spans="1:30">
      <c r="A251" s="4" t="s">
        <v>7609</v>
      </c>
      <c r="B251" s="4">
        <v>927</v>
      </c>
      <c r="C251" s="4">
        <v>713</v>
      </c>
      <c r="D251" s="4">
        <v>457</v>
      </c>
      <c r="E251" s="4">
        <v>247</v>
      </c>
      <c r="F251" s="4">
        <v>235</v>
      </c>
      <c r="G251" s="4">
        <v>265</v>
      </c>
      <c r="H251" s="4">
        <v>6.3289999999999997</v>
      </c>
      <c r="I251" s="4">
        <v>4.859</v>
      </c>
      <c r="J251" s="4">
        <v>3.4540000000000002</v>
      </c>
      <c r="K251" s="4">
        <v>1.9370000000000001</v>
      </c>
      <c r="L251" s="4">
        <v>1.726</v>
      </c>
      <c r="M251" s="4">
        <v>2.1970000000000001</v>
      </c>
      <c r="N251" s="4">
        <v>4.88066666666667</v>
      </c>
      <c r="O251" s="4">
        <v>1.95333333333333</v>
      </c>
      <c r="P251" s="4">
        <v>-1.3211400598870899</v>
      </c>
      <c r="Q251" s="6">
        <v>1.1444055474372701E-12</v>
      </c>
      <c r="R251" s="6">
        <v>3.3729991123156903E-11</v>
      </c>
      <c r="S251" s="4" t="s">
        <v>7610</v>
      </c>
      <c r="T251" s="4" t="s">
        <v>7611</v>
      </c>
      <c r="U251" s="4" t="s">
        <v>7612</v>
      </c>
      <c r="V251" s="4" t="s">
        <v>7613</v>
      </c>
      <c r="W251" s="4" t="s">
        <v>7614</v>
      </c>
      <c r="X251" s="4" t="s">
        <v>7615</v>
      </c>
      <c r="Y251" s="4" t="s">
        <v>7616</v>
      </c>
      <c r="Z251" s="4" t="s">
        <v>3517</v>
      </c>
      <c r="AA251" s="4" t="s">
        <v>7617</v>
      </c>
      <c r="AB251" s="4" t="s">
        <v>38</v>
      </c>
      <c r="AC251" s="4"/>
      <c r="AD251" s="4"/>
    </row>
    <row r="252" spans="1:30">
      <c r="A252" s="4" t="s">
        <v>7618</v>
      </c>
      <c r="B252" s="4">
        <v>447</v>
      </c>
      <c r="C252" s="4">
        <v>365</v>
      </c>
      <c r="D252" s="4">
        <v>268</v>
      </c>
      <c r="E252" s="4">
        <v>138</v>
      </c>
      <c r="F252" s="4">
        <v>125</v>
      </c>
      <c r="G252" s="4">
        <v>108</v>
      </c>
      <c r="H252" s="4">
        <v>3.1680000000000001</v>
      </c>
      <c r="I252" s="4">
        <v>2.73</v>
      </c>
      <c r="J252" s="4">
        <v>2.157</v>
      </c>
      <c r="K252" s="4">
        <v>1.1870000000000001</v>
      </c>
      <c r="L252" s="4">
        <v>0.99</v>
      </c>
      <c r="M252" s="4">
        <v>0.92100000000000004</v>
      </c>
      <c r="N252" s="4">
        <v>2.6850000000000001</v>
      </c>
      <c r="O252" s="4">
        <v>1.03266666666667</v>
      </c>
      <c r="P252" s="4">
        <v>-1.37854744480436</v>
      </c>
      <c r="Q252" s="6">
        <v>1.4478346379099499E-12</v>
      </c>
      <c r="R252" s="6">
        <v>4.1680802285319101E-11</v>
      </c>
      <c r="S252" s="4" t="s">
        <v>7619</v>
      </c>
      <c r="T252" s="4" t="s">
        <v>7620</v>
      </c>
      <c r="U252" s="4" t="s">
        <v>2196</v>
      </c>
      <c r="V252" s="4" t="s">
        <v>2294</v>
      </c>
      <c r="W252" s="4" t="s">
        <v>7621</v>
      </c>
      <c r="X252" s="4" t="s">
        <v>7622</v>
      </c>
      <c r="Y252" s="4" t="s">
        <v>37</v>
      </c>
      <c r="Z252" s="4" t="s">
        <v>3669</v>
      </c>
      <c r="AA252" s="4" t="s">
        <v>7623</v>
      </c>
      <c r="AB252" s="4" t="s">
        <v>38</v>
      </c>
      <c r="AC252" s="4"/>
      <c r="AD252" s="4"/>
    </row>
    <row r="253" spans="1:30">
      <c r="A253" s="4" t="s">
        <v>7624</v>
      </c>
      <c r="B253" s="4">
        <v>633</v>
      </c>
      <c r="C253" s="4">
        <v>626</v>
      </c>
      <c r="D253" s="4">
        <v>460</v>
      </c>
      <c r="E253" s="4">
        <v>272</v>
      </c>
      <c r="F253" s="4">
        <v>172</v>
      </c>
      <c r="G253" s="4">
        <v>224</v>
      </c>
      <c r="H253" s="4">
        <v>9.1620000000000008</v>
      </c>
      <c r="I253" s="4">
        <v>9.1419999999999995</v>
      </c>
      <c r="J253" s="4">
        <v>7.4109999999999996</v>
      </c>
      <c r="K253" s="4">
        <v>4.5679999999999996</v>
      </c>
      <c r="L253" s="4">
        <v>2.7360000000000002</v>
      </c>
      <c r="M253" s="4">
        <v>3.9750000000000001</v>
      </c>
      <c r="N253" s="4">
        <v>8.5716666666666708</v>
      </c>
      <c r="O253" s="4">
        <v>3.75966666666667</v>
      </c>
      <c r="P253" s="4">
        <v>-1.18897099011979</v>
      </c>
      <c r="Q253" s="6">
        <v>1.4576527747238301E-12</v>
      </c>
      <c r="R253" s="6">
        <v>4.1866087467067898E-11</v>
      </c>
      <c r="S253" s="4" t="s">
        <v>7625</v>
      </c>
      <c r="T253" s="4" t="s">
        <v>7626</v>
      </c>
      <c r="U253" s="4" t="s">
        <v>79</v>
      </c>
      <c r="V253" s="4" t="s">
        <v>895</v>
      </c>
      <c r="W253" s="4" t="s">
        <v>896</v>
      </c>
      <c r="X253" s="4" t="s">
        <v>7627</v>
      </c>
      <c r="Y253" s="4" t="s">
        <v>7628</v>
      </c>
      <c r="Z253" s="4" t="s">
        <v>1689</v>
      </c>
      <c r="AA253" s="4" t="s">
        <v>7629</v>
      </c>
      <c r="AB253" s="4" t="s">
        <v>38</v>
      </c>
      <c r="AC253" s="4"/>
      <c r="AD253" s="4"/>
    </row>
    <row r="254" spans="1:30">
      <c r="A254" s="4" t="s">
        <v>7630</v>
      </c>
      <c r="B254" s="4">
        <v>451</v>
      </c>
      <c r="C254" s="4">
        <v>470</v>
      </c>
      <c r="D254" s="4">
        <v>396</v>
      </c>
      <c r="E254" s="4">
        <v>186</v>
      </c>
      <c r="F254" s="4">
        <v>179</v>
      </c>
      <c r="G254" s="4">
        <v>212</v>
      </c>
      <c r="H254" s="4">
        <v>7.298</v>
      </c>
      <c r="I254" s="4">
        <v>7.657</v>
      </c>
      <c r="J254" s="4">
        <v>7.125</v>
      </c>
      <c r="K254" s="4">
        <v>3.4940000000000002</v>
      </c>
      <c r="L254" s="4">
        <v>3.1850000000000001</v>
      </c>
      <c r="M254" s="4">
        <v>4.194</v>
      </c>
      <c r="N254" s="4">
        <v>7.36</v>
      </c>
      <c r="O254" s="4">
        <v>3.6243333333333299</v>
      </c>
      <c r="P254" s="4">
        <v>-1.02199011878116</v>
      </c>
      <c r="Q254" s="6">
        <v>1.55663907341333E-12</v>
      </c>
      <c r="R254" s="6">
        <v>4.4095274804996702E-11</v>
      </c>
      <c r="S254" s="4" t="s">
        <v>7631</v>
      </c>
      <c r="T254" s="4" t="s">
        <v>7631</v>
      </c>
      <c r="U254" s="4" t="s">
        <v>37</v>
      </c>
      <c r="V254" s="4" t="s">
        <v>37</v>
      </c>
      <c r="W254" s="4" t="s">
        <v>37</v>
      </c>
      <c r="X254" s="4" t="s">
        <v>37</v>
      </c>
      <c r="Y254" s="4" t="s">
        <v>37</v>
      </c>
      <c r="Z254" s="4" t="s">
        <v>37</v>
      </c>
      <c r="AA254" s="4" t="s">
        <v>37</v>
      </c>
      <c r="AB254" s="4" t="s">
        <v>38</v>
      </c>
      <c r="AC254" s="4"/>
      <c r="AD254" s="4"/>
    </row>
    <row r="255" spans="1:30">
      <c r="A255" s="4" t="s">
        <v>7632</v>
      </c>
      <c r="B255" s="4">
        <v>323</v>
      </c>
      <c r="C255" s="4">
        <v>342</v>
      </c>
      <c r="D255" s="4">
        <v>193</v>
      </c>
      <c r="E255" s="4">
        <v>99</v>
      </c>
      <c r="F255" s="4">
        <v>55</v>
      </c>
      <c r="G255" s="4">
        <v>79</v>
      </c>
      <c r="H255" s="4">
        <v>2.69</v>
      </c>
      <c r="I255" s="4">
        <v>2.8780000000000001</v>
      </c>
      <c r="J255" s="4">
        <v>1.7949999999999999</v>
      </c>
      <c r="K255" s="4">
        <v>0.96</v>
      </c>
      <c r="L255" s="4">
        <v>0.505</v>
      </c>
      <c r="M255" s="4">
        <v>0.80900000000000005</v>
      </c>
      <c r="N255" s="4">
        <v>2.4543333333333299</v>
      </c>
      <c r="O255" s="4">
        <v>0.75800000000000001</v>
      </c>
      <c r="P255" s="4">
        <v>-1.69506144728035</v>
      </c>
      <c r="Q255" s="6">
        <v>1.5900897342502E-12</v>
      </c>
      <c r="R255" s="6">
        <v>4.4940001872792601E-11</v>
      </c>
      <c r="S255" s="4" t="s">
        <v>7633</v>
      </c>
      <c r="T255" s="4" t="s">
        <v>7634</v>
      </c>
      <c r="U255" s="4" t="s">
        <v>2378</v>
      </c>
      <c r="V255" s="4" t="s">
        <v>7635</v>
      </c>
      <c r="W255" s="4" t="s">
        <v>7636</v>
      </c>
      <c r="X255" s="4" t="s">
        <v>7637</v>
      </c>
      <c r="Y255" s="4" t="s">
        <v>7638</v>
      </c>
      <c r="Z255" s="4" t="s">
        <v>7639</v>
      </c>
      <c r="AA255" s="4" t="s">
        <v>7640</v>
      </c>
      <c r="AB255" s="4" t="s">
        <v>38</v>
      </c>
      <c r="AC255" s="4"/>
      <c r="AD255" s="4"/>
    </row>
    <row r="256" spans="1:30">
      <c r="A256" s="4" t="s">
        <v>7641</v>
      </c>
      <c r="B256" s="4">
        <v>3486</v>
      </c>
      <c r="C256" s="4">
        <v>2804</v>
      </c>
      <c r="D256" s="4">
        <v>2000</v>
      </c>
      <c r="E256" s="4">
        <v>1340</v>
      </c>
      <c r="F256" s="4">
        <v>1093</v>
      </c>
      <c r="G256" s="4">
        <v>1260</v>
      </c>
      <c r="H256" s="4">
        <v>46.213000000000001</v>
      </c>
      <c r="I256" s="4">
        <v>37.378</v>
      </c>
      <c r="J256" s="4">
        <v>29.548999999999999</v>
      </c>
      <c r="K256" s="4">
        <v>20.355</v>
      </c>
      <c r="L256" s="4">
        <v>15.929</v>
      </c>
      <c r="M256" s="4">
        <v>20.175000000000001</v>
      </c>
      <c r="N256" s="4">
        <v>37.713333333333303</v>
      </c>
      <c r="O256" s="4">
        <v>18.819666666666699</v>
      </c>
      <c r="P256" s="4">
        <v>-1.00283359493615</v>
      </c>
      <c r="Q256" s="6">
        <v>1.71272195163455E-12</v>
      </c>
      <c r="R256" s="6">
        <v>4.7644460762436203E-11</v>
      </c>
      <c r="S256" s="4" t="s">
        <v>7642</v>
      </c>
      <c r="T256" s="4" t="s">
        <v>7643</v>
      </c>
      <c r="U256" s="4" t="s">
        <v>1379</v>
      </c>
      <c r="V256" s="4" t="s">
        <v>7644</v>
      </c>
      <c r="W256" s="4" t="s">
        <v>7645</v>
      </c>
      <c r="X256" s="4" t="s">
        <v>7646</v>
      </c>
      <c r="Y256" s="4" t="s">
        <v>1502</v>
      </c>
      <c r="Z256" s="4" t="s">
        <v>7647</v>
      </c>
      <c r="AA256" s="4" t="s">
        <v>7648</v>
      </c>
      <c r="AB256" s="4" t="s">
        <v>38</v>
      </c>
      <c r="AC256" s="4"/>
      <c r="AD256" s="4"/>
    </row>
    <row r="257" spans="1:30">
      <c r="A257" s="4" t="s">
        <v>2403</v>
      </c>
      <c r="B257" s="4">
        <v>210</v>
      </c>
      <c r="C257" s="4">
        <v>268</v>
      </c>
      <c r="D257" s="4">
        <v>266</v>
      </c>
      <c r="E257" s="4">
        <v>48</v>
      </c>
      <c r="F257" s="4">
        <v>82</v>
      </c>
      <c r="G257" s="4">
        <v>89</v>
      </c>
      <c r="H257" s="4">
        <v>24.172000000000001</v>
      </c>
      <c r="I257" s="4">
        <v>31.122</v>
      </c>
      <c r="J257" s="4">
        <v>34.076999999999998</v>
      </c>
      <c r="K257" s="4">
        <v>6.4119999999999999</v>
      </c>
      <c r="L257" s="4">
        <v>10.372999999999999</v>
      </c>
      <c r="M257" s="4">
        <v>12.557</v>
      </c>
      <c r="N257" s="4">
        <v>29.790333333333301</v>
      </c>
      <c r="O257" s="4">
        <v>9.7806666666666704</v>
      </c>
      <c r="P257" s="4">
        <v>-1.6068395562839499</v>
      </c>
      <c r="Q257" s="6">
        <v>1.7251186157874301E-12</v>
      </c>
      <c r="R257" s="6">
        <v>4.7881711535499099E-11</v>
      </c>
      <c r="S257" s="4" t="s">
        <v>2404</v>
      </c>
      <c r="T257" s="4" t="s">
        <v>2405</v>
      </c>
      <c r="U257" s="4" t="s">
        <v>37</v>
      </c>
      <c r="V257" s="4" t="s">
        <v>37</v>
      </c>
      <c r="W257" s="4" t="s">
        <v>37</v>
      </c>
      <c r="X257" s="4" t="s">
        <v>37</v>
      </c>
      <c r="Y257" s="4" t="s">
        <v>54</v>
      </c>
      <c r="Z257" s="4" t="s">
        <v>64</v>
      </c>
      <c r="AA257" s="4" t="s">
        <v>37</v>
      </c>
      <c r="AB257" s="4" t="s">
        <v>38</v>
      </c>
      <c r="AC257" s="4"/>
      <c r="AD257" s="4"/>
    </row>
    <row r="258" spans="1:30">
      <c r="A258" s="4" t="s">
        <v>7649</v>
      </c>
      <c r="B258" s="4">
        <v>332</v>
      </c>
      <c r="C258" s="4">
        <v>402</v>
      </c>
      <c r="D258" s="4">
        <v>320</v>
      </c>
      <c r="E258" s="4">
        <v>137</v>
      </c>
      <c r="F258" s="4">
        <v>149</v>
      </c>
      <c r="G258" s="4">
        <v>94</v>
      </c>
      <c r="H258" s="4">
        <v>2.0750000000000002</v>
      </c>
      <c r="I258" s="4">
        <v>2.556</v>
      </c>
      <c r="J258" s="4">
        <v>2.21</v>
      </c>
      <c r="K258" s="4">
        <v>1.04</v>
      </c>
      <c r="L258" s="4">
        <v>0.999</v>
      </c>
      <c r="M258" s="4">
        <v>0.68799999999999994</v>
      </c>
      <c r="N258" s="4">
        <v>2.28033333333333</v>
      </c>
      <c r="O258" s="4">
        <v>0.90900000000000003</v>
      </c>
      <c r="P258" s="4">
        <v>-1.32689252976896</v>
      </c>
      <c r="Q258" s="6">
        <v>1.8925944679968E-12</v>
      </c>
      <c r="R258" s="6">
        <v>5.1832802918877001E-11</v>
      </c>
      <c r="S258" s="4" t="s">
        <v>7650</v>
      </c>
      <c r="T258" s="4" t="s">
        <v>7651</v>
      </c>
      <c r="U258" s="4" t="s">
        <v>1369</v>
      </c>
      <c r="V258" s="4" t="s">
        <v>5090</v>
      </c>
      <c r="W258" s="4" t="s">
        <v>5091</v>
      </c>
      <c r="X258" s="4" t="s">
        <v>7652</v>
      </c>
      <c r="Y258" s="4" t="s">
        <v>7653</v>
      </c>
      <c r="Z258" s="4" t="s">
        <v>7654</v>
      </c>
      <c r="AA258" s="4" t="s">
        <v>7655</v>
      </c>
      <c r="AB258" s="4" t="s">
        <v>38</v>
      </c>
      <c r="AC258" s="4"/>
      <c r="AD258" s="4"/>
    </row>
    <row r="259" spans="1:30">
      <c r="A259" s="4" t="s">
        <v>7656</v>
      </c>
      <c r="B259" s="4">
        <v>408</v>
      </c>
      <c r="C259" s="4">
        <v>392</v>
      </c>
      <c r="D259" s="4">
        <v>258</v>
      </c>
      <c r="E259" s="4">
        <v>140</v>
      </c>
      <c r="F259" s="4">
        <v>106</v>
      </c>
      <c r="G259" s="4">
        <v>118</v>
      </c>
      <c r="H259" s="4">
        <v>5.7789999999999999</v>
      </c>
      <c r="I259" s="4">
        <v>5.601</v>
      </c>
      <c r="J259" s="4">
        <v>4.0670000000000002</v>
      </c>
      <c r="K259" s="4">
        <v>2.3010000000000002</v>
      </c>
      <c r="L259" s="4">
        <v>1.65</v>
      </c>
      <c r="M259" s="4">
        <v>2.0489999999999999</v>
      </c>
      <c r="N259" s="4">
        <v>5.149</v>
      </c>
      <c r="O259" s="4">
        <v>2</v>
      </c>
      <c r="P259" s="4">
        <v>-1.3642922701353699</v>
      </c>
      <c r="Q259" s="6">
        <v>1.9064891307297999E-12</v>
      </c>
      <c r="R259" s="6">
        <v>5.1877214696799597E-11</v>
      </c>
      <c r="S259" s="4" t="s">
        <v>7657</v>
      </c>
      <c r="T259" s="4" t="s">
        <v>7658</v>
      </c>
      <c r="U259" s="4" t="s">
        <v>37</v>
      </c>
      <c r="V259" s="4" t="s">
        <v>37</v>
      </c>
      <c r="W259" s="4" t="s">
        <v>37</v>
      </c>
      <c r="X259" s="4" t="s">
        <v>37</v>
      </c>
      <c r="Y259" s="4" t="s">
        <v>951</v>
      </c>
      <c r="Z259" s="4" t="s">
        <v>37</v>
      </c>
      <c r="AA259" s="4" t="s">
        <v>7659</v>
      </c>
      <c r="AB259" s="4" t="s">
        <v>7660</v>
      </c>
      <c r="AC259" s="4"/>
      <c r="AD259" s="4"/>
    </row>
    <row r="260" spans="1:30">
      <c r="A260" s="4" t="s">
        <v>7661</v>
      </c>
      <c r="B260" s="4">
        <v>215</v>
      </c>
      <c r="C260" s="4">
        <v>236</v>
      </c>
      <c r="D260" s="4">
        <v>182</v>
      </c>
      <c r="E260" s="4">
        <v>74</v>
      </c>
      <c r="F260" s="4">
        <v>68</v>
      </c>
      <c r="G260" s="4">
        <v>52</v>
      </c>
      <c r="H260" s="4">
        <v>3.2749999999999999</v>
      </c>
      <c r="I260" s="4">
        <v>3.7770000000000001</v>
      </c>
      <c r="J260" s="4">
        <v>3.242</v>
      </c>
      <c r="K260" s="4">
        <v>1.3260000000000001</v>
      </c>
      <c r="L260" s="4">
        <v>1.208</v>
      </c>
      <c r="M260" s="4">
        <v>0.97099999999999997</v>
      </c>
      <c r="N260" s="4">
        <v>3.4313333333333298</v>
      </c>
      <c r="O260" s="4">
        <v>1.1683333333333299</v>
      </c>
      <c r="P260" s="4">
        <v>-1.55431733830855</v>
      </c>
      <c r="Q260" s="6">
        <v>1.9093780824778301E-12</v>
      </c>
      <c r="R260" s="6">
        <v>5.1877214696799597E-11</v>
      </c>
      <c r="S260" s="4" t="s">
        <v>7662</v>
      </c>
      <c r="T260" s="4" t="s">
        <v>7663</v>
      </c>
      <c r="U260" s="4" t="s">
        <v>37</v>
      </c>
      <c r="V260" s="4" t="s">
        <v>37</v>
      </c>
      <c r="W260" s="4" t="s">
        <v>37</v>
      </c>
      <c r="X260" s="4" t="s">
        <v>37</v>
      </c>
      <c r="Y260" s="4" t="s">
        <v>7664</v>
      </c>
      <c r="Z260" s="4" t="s">
        <v>7665</v>
      </c>
      <c r="AA260" s="4" t="s">
        <v>7666</v>
      </c>
      <c r="AB260" s="4" t="s">
        <v>38</v>
      </c>
      <c r="AC260" s="4"/>
      <c r="AD260" s="4"/>
    </row>
    <row r="261" spans="1:30">
      <c r="A261" s="4" t="s">
        <v>7667</v>
      </c>
      <c r="B261" s="4">
        <v>1076</v>
      </c>
      <c r="C261" s="4">
        <v>904</v>
      </c>
      <c r="D261" s="4">
        <v>626</v>
      </c>
      <c r="E261" s="4">
        <v>407</v>
      </c>
      <c r="F261" s="4">
        <v>294</v>
      </c>
      <c r="G261" s="4">
        <v>329</v>
      </c>
      <c r="H261" s="4">
        <v>8.56</v>
      </c>
      <c r="I261" s="4">
        <v>7.2939999999999996</v>
      </c>
      <c r="J261" s="4">
        <v>5.5759999999999996</v>
      </c>
      <c r="K261" s="4">
        <v>3.9689999999999999</v>
      </c>
      <c r="L261" s="4">
        <v>2.5019999999999998</v>
      </c>
      <c r="M261" s="4">
        <v>3.2589999999999999</v>
      </c>
      <c r="N261" s="4">
        <v>7.14333333333333</v>
      </c>
      <c r="O261" s="4">
        <v>3.2433333333333301</v>
      </c>
      <c r="P261" s="4">
        <v>-1.13912013989544</v>
      </c>
      <c r="Q261" s="6">
        <v>1.9648506986135601E-12</v>
      </c>
      <c r="R261" s="6">
        <v>5.3222947041875702E-11</v>
      </c>
      <c r="S261" s="4" t="s">
        <v>7668</v>
      </c>
      <c r="T261" s="4" t="s">
        <v>7669</v>
      </c>
      <c r="U261" s="4" t="s">
        <v>7670</v>
      </c>
      <c r="V261" s="4" t="s">
        <v>7671</v>
      </c>
      <c r="W261" s="4" t="s">
        <v>7672</v>
      </c>
      <c r="X261" s="4" t="s">
        <v>7673</v>
      </c>
      <c r="Y261" s="4" t="s">
        <v>7674</v>
      </c>
      <c r="Z261" s="4" t="s">
        <v>7675</v>
      </c>
      <c r="AA261" s="4" t="s">
        <v>7676</v>
      </c>
      <c r="AB261" s="4" t="s">
        <v>38</v>
      </c>
      <c r="AC261" s="4"/>
      <c r="AD261" s="4"/>
    </row>
    <row r="262" spans="1:30">
      <c r="A262" s="4" t="s">
        <v>7677</v>
      </c>
      <c r="B262" s="4">
        <v>356</v>
      </c>
      <c r="C262" s="4">
        <v>301</v>
      </c>
      <c r="D262" s="4">
        <v>284</v>
      </c>
      <c r="E262" s="4">
        <v>126</v>
      </c>
      <c r="F262" s="4">
        <v>110</v>
      </c>
      <c r="G262" s="4">
        <v>128</v>
      </c>
      <c r="H262" s="4">
        <v>5.298</v>
      </c>
      <c r="I262" s="4">
        <v>4.7350000000000003</v>
      </c>
      <c r="J262" s="4">
        <v>5.0339999999999998</v>
      </c>
      <c r="K262" s="4">
        <v>2.5089999999999999</v>
      </c>
      <c r="L262" s="4">
        <v>1.92</v>
      </c>
      <c r="M262" s="4">
        <v>2.4990000000000001</v>
      </c>
      <c r="N262" s="4">
        <v>5.0223333333333304</v>
      </c>
      <c r="O262" s="4">
        <v>2.3093333333333299</v>
      </c>
      <c r="P262" s="4">
        <v>-1.12088135442084</v>
      </c>
      <c r="Q262" s="6">
        <v>1.9704239123502999E-12</v>
      </c>
      <c r="R262" s="6">
        <v>5.32573746964723E-11</v>
      </c>
      <c r="S262" s="4" t="s">
        <v>7678</v>
      </c>
      <c r="T262" s="4" t="s">
        <v>7678</v>
      </c>
      <c r="U262" s="4" t="s">
        <v>37</v>
      </c>
      <c r="V262" s="4" t="s">
        <v>37</v>
      </c>
      <c r="W262" s="4" t="s">
        <v>37</v>
      </c>
      <c r="X262" s="4" t="s">
        <v>37</v>
      </c>
      <c r="Y262" s="4" t="s">
        <v>7679</v>
      </c>
      <c r="Z262" s="4" t="s">
        <v>7680</v>
      </c>
      <c r="AA262" s="4" t="s">
        <v>7681</v>
      </c>
      <c r="AB262" s="4" t="s">
        <v>38</v>
      </c>
      <c r="AC262" s="4"/>
      <c r="AD262" s="4"/>
    </row>
    <row r="263" spans="1:30">
      <c r="A263" s="4" t="s">
        <v>7682</v>
      </c>
      <c r="B263" s="4">
        <v>228</v>
      </c>
      <c r="C263" s="4">
        <v>262</v>
      </c>
      <c r="D263" s="4">
        <v>215</v>
      </c>
      <c r="E263" s="4">
        <v>79</v>
      </c>
      <c r="F263" s="4">
        <v>91</v>
      </c>
      <c r="G263" s="4">
        <v>67</v>
      </c>
      <c r="H263" s="4">
        <v>3.3820000000000001</v>
      </c>
      <c r="I263" s="4">
        <v>3.948</v>
      </c>
      <c r="J263" s="4">
        <v>3.4510000000000001</v>
      </c>
      <c r="K263" s="4">
        <v>1.4350000000000001</v>
      </c>
      <c r="L263" s="4">
        <v>1.504</v>
      </c>
      <c r="M263" s="4">
        <v>1.0680000000000001</v>
      </c>
      <c r="N263" s="4">
        <v>3.5936666666666701</v>
      </c>
      <c r="O263" s="4">
        <v>1.3356666666666701</v>
      </c>
      <c r="P263" s="4">
        <v>-1.42789658771089</v>
      </c>
      <c r="Q263" s="6">
        <v>2.3649684987524599E-12</v>
      </c>
      <c r="R263" s="6">
        <v>6.2025307300967601E-11</v>
      </c>
      <c r="S263" s="4" t="s">
        <v>7683</v>
      </c>
      <c r="T263" s="4" t="s">
        <v>7684</v>
      </c>
      <c r="U263" s="4" t="s">
        <v>37</v>
      </c>
      <c r="V263" s="4" t="s">
        <v>37</v>
      </c>
      <c r="W263" s="4" t="s">
        <v>37</v>
      </c>
      <c r="X263" s="4" t="s">
        <v>37</v>
      </c>
      <c r="Y263" s="4" t="s">
        <v>951</v>
      </c>
      <c r="Z263" s="4" t="s">
        <v>7685</v>
      </c>
      <c r="AA263" s="4" t="s">
        <v>7686</v>
      </c>
      <c r="AB263" s="4" t="s">
        <v>38</v>
      </c>
      <c r="AC263" s="4"/>
      <c r="AD263" s="4"/>
    </row>
    <row r="264" spans="1:30">
      <c r="A264" s="4" t="s">
        <v>7687</v>
      </c>
      <c r="B264" s="4">
        <v>1276</v>
      </c>
      <c r="C264" s="4">
        <v>1194</v>
      </c>
      <c r="D264" s="4">
        <v>892</v>
      </c>
      <c r="E264" s="4">
        <v>578</v>
      </c>
      <c r="F264" s="4">
        <v>334</v>
      </c>
      <c r="G264" s="4">
        <v>452</v>
      </c>
      <c r="H264" s="4">
        <v>18.908000000000001</v>
      </c>
      <c r="I264" s="4">
        <v>17.832000000000001</v>
      </c>
      <c r="J264" s="4">
        <v>14.701000000000001</v>
      </c>
      <c r="K264" s="4">
        <v>9.9459999999999997</v>
      </c>
      <c r="L264" s="4">
        <v>5.4379999999999997</v>
      </c>
      <c r="M264" s="4">
        <v>8.19</v>
      </c>
      <c r="N264" s="4">
        <v>17.146999999999998</v>
      </c>
      <c r="O264" s="4">
        <v>7.8579999999999997</v>
      </c>
      <c r="P264" s="4">
        <v>-1.12572211493395</v>
      </c>
      <c r="Q264" s="6">
        <v>2.4812465050596701E-12</v>
      </c>
      <c r="R264" s="6">
        <v>6.4800317481294697E-11</v>
      </c>
      <c r="S264" s="4" t="s">
        <v>7688</v>
      </c>
      <c r="T264" s="4" t="s">
        <v>7689</v>
      </c>
      <c r="U264" s="4" t="s">
        <v>37</v>
      </c>
      <c r="V264" s="4" t="s">
        <v>37</v>
      </c>
      <c r="W264" s="4" t="s">
        <v>37</v>
      </c>
      <c r="X264" s="4" t="s">
        <v>37</v>
      </c>
      <c r="Y264" s="4" t="s">
        <v>7690</v>
      </c>
      <c r="Z264" s="4" t="s">
        <v>7691</v>
      </c>
      <c r="AA264" s="4" t="s">
        <v>7692</v>
      </c>
      <c r="AB264" s="4" t="s">
        <v>38</v>
      </c>
      <c r="AC264" s="4"/>
      <c r="AD264" s="4"/>
    </row>
    <row r="265" spans="1:30">
      <c r="A265" s="4" t="s">
        <v>3197</v>
      </c>
      <c r="B265" s="4">
        <v>1083</v>
      </c>
      <c r="C265" s="4">
        <v>989</v>
      </c>
      <c r="D265" s="4">
        <v>569</v>
      </c>
      <c r="E265" s="4">
        <v>374</v>
      </c>
      <c r="F265" s="4">
        <v>315</v>
      </c>
      <c r="G265" s="4">
        <v>311</v>
      </c>
      <c r="H265" s="4">
        <v>6.2759999999999998</v>
      </c>
      <c r="I265" s="4">
        <v>5.782</v>
      </c>
      <c r="J265" s="4">
        <v>3.67</v>
      </c>
      <c r="K265" s="4">
        <v>2.5150000000000001</v>
      </c>
      <c r="L265" s="4">
        <v>2.0059999999999998</v>
      </c>
      <c r="M265" s="4">
        <v>2.2090000000000001</v>
      </c>
      <c r="N265" s="4">
        <v>5.2426666666666701</v>
      </c>
      <c r="O265" s="4">
        <v>2.2433333333333301</v>
      </c>
      <c r="P265" s="4">
        <v>-1.2246568168429</v>
      </c>
      <c r="Q265" s="6">
        <v>2.81199953291132E-12</v>
      </c>
      <c r="R265" s="6">
        <v>7.2671695653255299E-11</v>
      </c>
      <c r="S265" s="4" t="s">
        <v>3198</v>
      </c>
      <c r="T265" s="4" t="s">
        <v>3199</v>
      </c>
      <c r="U265" s="4" t="s">
        <v>1140</v>
      </c>
      <c r="V265" s="4" t="s">
        <v>1398</v>
      </c>
      <c r="W265" s="4" t="s">
        <v>1399</v>
      </c>
      <c r="X265" s="4" t="s">
        <v>3200</v>
      </c>
      <c r="Y265" s="4" t="s">
        <v>838</v>
      </c>
      <c r="Z265" s="4" t="s">
        <v>3201</v>
      </c>
      <c r="AA265" s="4" t="s">
        <v>3202</v>
      </c>
      <c r="AB265" s="4" t="s">
        <v>38</v>
      </c>
      <c r="AC265" s="4"/>
      <c r="AD265" s="4"/>
    </row>
    <row r="266" spans="1:30">
      <c r="A266" s="4" t="s">
        <v>7693</v>
      </c>
      <c r="B266" s="4">
        <v>827</v>
      </c>
      <c r="C266" s="4">
        <v>990</v>
      </c>
      <c r="D266" s="4">
        <v>753</v>
      </c>
      <c r="E266" s="4">
        <v>459</v>
      </c>
      <c r="F266" s="4">
        <v>272</v>
      </c>
      <c r="G266" s="4">
        <v>263</v>
      </c>
      <c r="H266" s="4">
        <v>6.61</v>
      </c>
      <c r="I266" s="4">
        <v>7.984</v>
      </c>
      <c r="J266" s="4">
        <v>6.6989999999999998</v>
      </c>
      <c r="K266" s="4">
        <v>4.258</v>
      </c>
      <c r="L266" s="4">
        <v>2.3889999999999998</v>
      </c>
      <c r="M266" s="4">
        <v>2.577</v>
      </c>
      <c r="N266" s="4">
        <v>7.0976666666666697</v>
      </c>
      <c r="O266" s="4">
        <v>3.07466666666667</v>
      </c>
      <c r="P266" s="4">
        <v>-1.20691480929302</v>
      </c>
      <c r="Q266" s="6">
        <v>2.8566080097647201E-12</v>
      </c>
      <c r="R266" s="6">
        <v>7.3670730318494803E-11</v>
      </c>
      <c r="S266" s="4" t="s">
        <v>7694</v>
      </c>
      <c r="T266" s="4" t="s">
        <v>7695</v>
      </c>
      <c r="U266" s="4" t="s">
        <v>315</v>
      </c>
      <c r="V266" s="4" t="s">
        <v>806</v>
      </c>
      <c r="W266" s="4" t="s">
        <v>4002</v>
      </c>
      <c r="X266" s="4" t="s">
        <v>7696</v>
      </c>
      <c r="Y266" s="4" t="s">
        <v>7697</v>
      </c>
      <c r="Z266" s="4" t="s">
        <v>7698</v>
      </c>
      <c r="AA266" s="4" t="s">
        <v>7699</v>
      </c>
      <c r="AB266" s="4" t="s">
        <v>38</v>
      </c>
      <c r="AC266" s="4"/>
      <c r="AD266" s="4"/>
    </row>
    <row r="267" spans="1:30">
      <c r="A267" s="4" t="s">
        <v>7700</v>
      </c>
      <c r="B267" s="4">
        <v>428</v>
      </c>
      <c r="C267" s="4">
        <v>404</v>
      </c>
      <c r="D267" s="4">
        <v>336</v>
      </c>
      <c r="E267" s="4">
        <v>179</v>
      </c>
      <c r="F267" s="4">
        <v>153</v>
      </c>
      <c r="G267" s="4">
        <v>155</v>
      </c>
      <c r="H267" s="4">
        <v>2.8279999999999998</v>
      </c>
      <c r="I267" s="4">
        <v>2.633</v>
      </c>
      <c r="J267" s="4">
        <v>2.4510000000000001</v>
      </c>
      <c r="K267" s="4">
        <v>1.3879999999999999</v>
      </c>
      <c r="L267" s="4">
        <v>1.071</v>
      </c>
      <c r="M267" s="4">
        <v>1.165</v>
      </c>
      <c r="N267" s="4">
        <v>2.6373333333333302</v>
      </c>
      <c r="O267" s="4">
        <v>1.208</v>
      </c>
      <c r="P267" s="4">
        <v>-1.1264594707128699</v>
      </c>
      <c r="Q267" s="6">
        <v>2.9959581627602398E-12</v>
      </c>
      <c r="R267" s="6">
        <v>7.6943913063918997E-11</v>
      </c>
      <c r="S267" s="4" t="s">
        <v>7701</v>
      </c>
      <c r="T267" s="4" t="s">
        <v>7702</v>
      </c>
      <c r="U267" s="4" t="s">
        <v>37</v>
      </c>
      <c r="V267" s="4" t="s">
        <v>37</v>
      </c>
      <c r="W267" s="4" t="s">
        <v>37</v>
      </c>
      <c r="X267" s="4" t="s">
        <v>37</v>
      </c>
      <c r="Y267" s="4" t="s">
        <v>7703</v>
      </c>
      <c r="Z267" s="4" t="s">
        <v>287</v>
      </c>
      <c r="AA267" s="4" t="s">
        <v>7704</v>
      </c>
      <c r="AB267" s="4" t="s">
        <v>38</v>
      </c>
      <c r="AC267" s="4"/>
      <c r="AD267" s="4"/>
    </row>
    <row r="268" spans="1:30">
      <c r="A268" s="4" t="s">
        <v>4203</v>
      </c>
      <c r="B268" s="4">
        <v>316</v>
      </c>
      <c r="C268" s="4">
        <v>286</v>
      </c>
      <c r="D268" s="4">
        <v>170</v>
      </c>
      <c r="E268" s="4">
        <v>89</v>
      </c>
      <c r="F268" s="4">
        <v>63</v>
      </c>
      <c r="G268" s="4">
        <v>58</v>
      </c>
      <c r="H268" s="4">
        <v>2.2679999999999998</v>
      </c>
      <c r="I268" s="4">
        <v>2.0489999999999999</v>
      </c>
      <c r="J268" s="4">
        <v>1.359</v>
      </c>
      <c r="K268" s="4">
        <v>0.73099999999999998</v>
      </c>
      <c r="L268" s="4">
        <v>0.498</v>
      </c>
      <c r="M268" s="4">
        <v>0.51100000000000001</v>
      </c>
      <c r="N268" s="4">
        <v>1.8919999999999999</v>
      </c>
      <c r="O268" s="4">
        <v>0.57999999999999996</v>
      </c>
      <c r="P268" s="4">
        <v>-1.7057872833244601</v>
      </c>
      <c r="Q268" s="6">
        <v>3.2394357031901199E-12</v>
      </c>
      <c r="R268" s="6">
        <v>8.2512293353478296E-11</v>
      </c>
      <c r="S268" s="4" t="s">
        <v>4204</v>
      </c>
      <c r="T268" s="4" t="s">
        <v>4205</v>
      </c>
      <c r="U268" s="4" t="s">
        <v>37</v>
      </c>
      <c r="V268" s="4" t="s">
        <v>37</v>
      </c>
      <c r="W268" s="4" t="s">
        <v>37</v>
      </c>
      <c r="X268" s="4" t="s">
        <v>37</v>
      </c>
      <c r="Y268" s="4" t="s">
        <v>4206</v>
      </c>
      <c r="Z268" s="4" t="s">
        <v>4207</v>
      </c>
      <c r="AA268" s="4" t="s">
        <v>4208</v>
      </c>
      <c r="AB268" s="4" t="s">
        <v>38</v>
      </c>
      <c r="AC268" s="4"/>
      <c r="AD268" s="4"/>
    </row>
    <row r="269" spans="1:30">
      <c r="A269" s="4" t="s">
        <v>7705</v>
      </c>
      <c r="B269" s="4">
        <v>175</v>
      </c>
      <c r="C269" s="4">
        <v>149</v>
      </c>
      <c r="D269" s="4">
        <v>188</v>
      </c>
      <c r="E269" s="4">
        <v>58</v>
      </c>
      <c r="F269" s="4">
        <v>38</v>
      </c>
      <c r="G269" s="4">
        <v>45</v>
      </c>
      <c r="H269" s="4">
        <v>3.9889999999999999</v>
      </c>
      <c r="I269" s="4">
        <v>3.4260000000000002</v>
      </c>
      <c r="J269" s="4">
        <v>4.7690000000000001</v>
      </c>
      <c r="K269" s="4">
        <v>1.534</v>
      </c>
      <c r="L269" s="4">
        <v>0.95199999999999996</v>
      </c>
      <c r="M269" s="4">
        <v>1.2569999999999999</v>
      </c>
      <c r="N269" s="4">
        <v>4.0613333333333301</v>
      </c>
      <c r="O269" s="4">
        <v>1.24766666666667</v>
      </c>
      <c r="P269" s="4">
        <v>-1.7027208935873299</v>
      </c>
      <c r="Q269" s="6">
        <v>4.2419957870254103E-12</v>
      </c>
      <c r="R269" s="6">
        <v>1.0608417342947E-10</v>
      </c>
      <c r="S269" s="4" t="s">
        <v>7706</v>
      </c>
      <c r="T269" s="4" t="s">
        <v>7707</v>
      </c>
      <c r="U269" s="4" t="s">
        <v>37</v>
      </c>
      <c r="V269" s="4" t="s">
        <v>37</v>
      </c>
      <c r="W269" s="4" t="s">
        <v>37</v>
      </c>
      <c r="X269" s="4" t="s">
        <v>37</v>
      </c>
      <c r="Y269" s="4" t="s">
        <v>462</v>
      </c>
      <c r="Z269" s="4" t="s">
        <v>575</v>
      </c>
      <c r="AA269" s="4" t="s">
        <v>37</v>
      </c>
      <c r="AB269" s="4" t="s">
        <v>38</v>
      </c>
      <c r="AC269" s="4"/>
      <c r="AD269" s="4"/>
    </row>
    <row r="270" spans="1:30">
      <c r="A270" s="4" t="s">
        <v>7708</v>
      </c>
      <c r="B270" s="4">
        <v>470</v>
      </c>
      <c r="C270" s="4">
        <v>468</v>
      </c>
      <c r="D270" s="4">
        <v>349</v>
      </c>
      <c r="E270" s="4">
        <v>197</v>
      </c>
      <c r="F270" s="4">
        <v>146</v>
      </c>
      <c r="G270" s="4">
        <v>176</v>
      </c>
      <c r="H270" s="4">
        <v>7.8</v>
      </c>
      <c r="I270" s="4">
        <v>7.9770000000000003</v>
      </c>
      <c r="J270" s="4">
        <v>7.1180000000000003</v>
      </c>
      <c r="K270" s="4">
        <v>3.4039999999999999</v>
      </c>
      <c r="L270" s="4">
        <v>2.7</v>
      </c>
      <c r="M270" s="4">
        <v>3.335</v>
      </c>
      <c r="N270" s="4">
        <v>7.6316666666666704</v>
      </c>
      <c r="O270" s="4">
        <v>3.1463333333333301</v>
      </c>
      <c r="P270" s="4">
        <v>-1.27832663627148</v>
      </c>
      <c r="Q270" s="6">
        <v>5.42823223377052E-12</v>
      </c>
      <c r="R270" s="6">
        <v>1.31808543601459E-10</v>
      </c>
      <c r="S270" s="4" t="s">
        <v>7709</v>
      </c>
      <c r="T270" s="4" t="s">
        <v>7710</v>
      </c>
      <c r="U270" s="4" t="s">
        <v>37</v>
      </c>
      <c r="V270" s="4" t="s">
        <v>37</v>
      </c>
      <c r="W270" s="4" t="s">
        <v>37</v>
      </c>
      <c r="X270" s="4" t="s">
        <v>37</v>
      </c>
      <c r="Y270" s="4" t="s">
        <v>37</v>
      </c>
      <c r="Z270" s="4" t="s">
        <v>287</v>
      </c>
      <c r="AA270" s="4" t="s">
        <v>37</v>
      </c>
      <c r="AB270" s="4" t="s">
        <v>38</v>
      </c>
      <c r="AC270" s="4"/>
      <c r="AD270" s="4"/>
    </row>
    <row r="271" spans="1:30">
      <c r="A271" s="4" t="s">
        <v>7711</v>
      </c>
      <c r="B271" s="4">
        <v>369</v>
      </c>
      <c r="C271" s="4">
        <v>321</v>
      </c>
      <c r="D271" s="4">
        <v>287</v>
      </c>
      <c r="E271" s="4">
        <v>131</v>
      </c>
      <c r="F271" s="4">
        <v>101</v>
      </c>
      <c r="G271" s="4">
        <v>140</v>
      </c>
      <c r="H271" s="4">
        <v>4.26</v>
      </c>
      <c r="I271" s="4">
        <v>3.7709999999999999</v>
      </c>
      <c r="J271" s="4">
        <v>3.734</v>
      </c>
      <c r="K271" s="4">
        <v>1.7110000000000001</v>
      </c>
      <c r="L271" s="4">
        <v>1.3580000000000001</v>
      </c>
      <c r="M271" s="4">
        <v>2.0259999999999998</v>
      </c>
      <c r="N271" s="4">
        <v>3.92166666666667</v>
      </c>
      <c r="O271" s="4">
        <v>1.6983333333333299</v>
      </c>
      <c r="P271" s="4">
        <v>-1.2073472690584901</v>
      </c>
      <c r="Q271" s="6">
        <v>5.5928044519611599E-12</v>
      </c>
      <c r="R271" s="6">
        <v>1.35485961469329E-10</v>
      </c>
      <c r="S271" s="4" t="s">
        <v>7712</v>
      </c>
      <c r="T271" s="4" t="s">
        <v>7713</v>
      </c>
      <c r="U271" s="4" t="s">
        <v>7714</v>
      </c>
      <c r="V271" s="4" t="s">
        <v>7715</v>
      </c>
      <c r="W271" s="4" t="s">
        <v>7716</v>
      </c>
      <c r="X271" s="4" t="s">
        <v>7717</v>
      </c>
      <c r="Y271" s="4" t="s">
        <v>4651</v>
      </c>
      <c r="Z271" s="4" t="s">
        <v>7718</v>
      </c>
      <c r="AA271" s="4" t="s">
        <v>7719</v>
      </c>
      <c r="AB271" s="4" t="s">
        <v>38</v>
      </c>
      <c r="AC271" s="4"/>
      <c r="AD271" s="4"/>
    </row>
    <row r="272" spans="1:30">
      <c r="A272" s="4" t="s">
        <v>7720</v>
      </c>
      <c r="B272" s="4">
        <v>553</v>
      </c>
      <c r="C272" s="4">
        <v>558</v>
      </c>
      <c r="D272" s="4">
        <v>399</v>
      </c>
      <c r="E272" s="4">
        <v>235</v>
      </c>
      <c r="F272" s="4">
        <v>200</v>
      </c>
      <c r="G272" s="4">
        <v>208</v>
      </c>
      <c r="H272" s="4">
        <v>4.968</v>
      </c>
      <c r="I272" s="4">
        <v>5.0250000000000004</v>
      </c>
      <c r="J272" s="4">
        <v>3.9729999999999999</v>
      </c>
      <c r="K272" s="4">
        <v>2.4809999999999999</v>
      </c>
      <c r="L272" s="4">
        <v>1.9610000000000001</v>
      </c>
      <c r="M272" s="4">
        <v>2.2389999999999999</v>
      </c>
      <c r="N272" s="4">
        <v>4.6553333333333304</v>
      </c>
      <c r="O272" s="4">
        <v>2.2269999999999999</v>
      </c>
      <c r="P272" s="4">
        <v>-1.0637829138752899</v>
      </c>
      <c r="Q272" s="6">
        <v>5.8338686347634402E-12</v>
      </c>
      <c r="R272" s="6">
        <v>1.3995631749949E-10</v>
      </c>
      <c r="S272" s="4" t="s">
        <v>7721</v>
      </c>
      <c r="T272" s="4" t="s">
        <v>7722</v>
      </c>
      <c r="U272" s="4" t="s">
        <v>37</v>
      </c>
      <c r="V272" s="4" t="s">
        <v>37</v>
      </c>
      <c r="W272" s="4" t="s">
        <v>37</v>
      </c>
      <c r="X272" s="4" t="s">
        <v>37</v>
      </c>
      <c r="Y272" s="4" t="s">
        <v>37</v>
      </c>
      <c r="Z272" s="4" t="s">
        <v>37</v>
      </c>
      <c r="AA272" s="4" t="s">
        <v>37</v>
      </c>
      <c r="AB272" s="4" t="s">
        <v>38</v>
      </c>
      <c r="AC272" s="4"/>
      <c r="AD272" s="4"/>
    </row>
    <row r="273" spans="1:30">
      <c r="A273" s="4" t="s">
        <v>3568</v>
      </c>
      <c r="B273" s="4">
        <v>526</v>
      </c>
      <c r="C273" s="4">
        <v>468</v>
      </c>
      <c r="D273" s="4">
        <v>260</v>
      </c>
      <c r="E273" s="4">
        <v>125</v>
      </c>
      <c r="F273" s="4">
        <v>141</v>
      </c>
      <c r="G273" s="4">
        <v>144</v>
      </c>
      <c r="H273" s="4">
        <v>6.0860000000000003</v>
      </c>
      <c r="I273" s="4">
        <v>5.3760000000000003</v>
      </c>
      <c r="J273" s="4">
        <v>3.379</v>
      </c>
      <c r="K273" s="4">
        <v>1.667</v>
      </c>
      <c r="L273" s="4">
        <v>1.7949999999999999</v>
      </c>
      <c r="M273" s="4">
        <v>2.2309999999999999</v>
      </c>
      <c r="N273" s="4">
        <v>4.9470000000000001</v>
      </c>
      <c r="O273" s="4">
        <v>1.8976666666666699</v>
      </c>
      <c r="P273" s="4">
        <v>-1.3823273004886301</v>
      </c>
      <c r="Q273" s="6">
        <v>6.2817656404359799E-12</v>
      </c>
      <c r="R273" s="6">
        <v>1.5011964645358499E-10</v>
      </c>
      <c r="S273" s="4" t="s">
        <v>3569</v>
      </c>
      <c r="T273" s="4" t="s">
        <v>3570</v>
      </c>
      <c r="U273" s="4" t="s">
        <v>37</v>
      </c>
      <c r="V273" s="4" t="s">
        <v>37</v>
      </c>
      <c r="W273" s="4" t="s">
        <v>37</v>
      </c>
      <c r="X273" s="4" t="s">
        <v>37</v>
      </c>
      <c r="Y273" s="4" t="s">
        <v>3571</v>
      </c>
      <c r="Z273" s="4" t="s">
        <v>287</v>
      </c>
      <c r="AA273" s="4" t="s">
        <v>3572</v>
      </c>
      <c r="AB273" s="4" t="s">
        <v>38</v>
      </c>
      <c r="AC273" s="4"/>
      <c r="AD273" s="4"/>
    </row>
    <row r="274" spans="1:30">
      <c r="A274" s="4" t="s">
        <v>2627</v>
      </c>
      <c r="B274" s="4">
        <v>660</v>
      </c>
      <c r="C274" s="4">
        <v>694</v>
      </c>
      <c r="D274" s="4">
        <v>474</v>
      </c>
      <c r="E274" s="4">
        <v>283</v>
      </c>
      <c r="F274" s="4">
        <v>272</v>
      </c>
      <c r="G274" s="4">
        <v>246</v>
      </c>
      <c r="H274" s="4">
        <v>3.5169999999999999</v>
      </c>
      <c r="I274" s="4">
        <v>3.706</v>
      </c>
      <c r="J274" s="4">
        <v>2.806</v>
      </c>
      <c r="K274" s="4">
        <v>1.744</v>
      </c>
      <c r="L274" s="4">
        <v>1.5920000000000001</v>
      </c>
      <c r="M274" s="4">
        <v>1.591</v>
      </c>
      <c r="N274" s="4">
        <v>3.343</v>
      </c>
      <c r="O274" s="4">
        <v>1.6423333333333301</v>
      </c>
      <c r="P274" s="4">
        <v>-1.02539638402638</v>
      </c>
      <c r="Q274" s="6">
        <v>6.6199153882393796E-12</v>
      </c>
      <c r="R274" s="6">
        <v>1.5668820763100401E-10</v>
      </c>
      <c r="S274" s="4" t="s">
        <v>2628</v>
      </c>
      <c r="T274" s="4" t="s">
        <v>2629</v>
      </c>
      <c r="U274" s="4" t="s">
        <v>37</v>
      </c>
      <c r="V274" s="4" t="s">
        <v>37</v>
      </c>
      <c r="W274" s="4" t="s">
        <v>37</v>
      </c>
      <c r="X274" s="4" t="s">
        <v>37</v>
      </c>
      <c r="Y274" s="4" t="s">
        <v>2630</v>
      </c>
      <c r="Z274" s="4" t="s">
        <v>2631</v>
      </c>
      <c r="AA274" s="4" t="s">
        <v>2632</v>
      </c>
      <c r="AB274" s="4" t="s">
        <v>38</v>
      </c>
      <c r="AC274" s="4"/>
      <c r="AD274" s="4"/>
    </row>
    <row r="275" spans="1:30">
      <c r="A275" s="4" t="s">
        <v>7723</v>
      </c>
      <c r="B275" s="4">
        <v>202</v>
      </c>
      <c r="C275" s="4">
        <v>213</v>
      </c>
      <c r="D275" s="4">
        <v>176</v>
      </c>
      <c r="E275" s="4">
        <v>58</v>
      </c>
      <c r="F275" s="4">
        <v>45</v>
      </c>
      <c r="G275" s="4">
        <v>74</v>
      </c>
      <c r="H275" s="4">
        <v>1.48</v>
      </c>
      <c r="I275" s="4">
        <v>1.7150000000000001</v>
      </c>
      <c r="J275" s="4">
        <v>1.4570000000000001</v>
      </c>
      <c r="K275" s="4">
        <v>0.55300000000000005</v>
      </c>
      <c r="L275" s="4">
        <v>0.40799999999999997</v>
      </c>
      <c r="M275" s="4">
        <v>0.73699999999999999</v>
      </c>
      <c r="N275" s="4">
        <v>1.55066666666667</v>
      </c>
      <c r="O275" s="4">
        <v>0.56599999999999995</v>
      </c>
      <c r="P275" s="4">
        <v>-1.4540146379201799</v>
      </c>
      <c r="Q275" s="6">
        <v>6.8588760791027602E-12</v>
      </c>
      <c r="R275" s="6">
        <v>1.6148590543572601E-10</v>
      </c>
      <c r="S275" s="4" t="s">
        <v>7724</v>
      </c>
      <c r="T275" s="4" t="s">
        <v>7725</v>
      </c>
      <c r="U275" s="4" t="s">
        <v>37</v>
      </c>
      <c r="V275" s="4" t="s">
        <v>37</v>
      </c>
      <c r="W275" s="4" t="s">
        <v>37</v>
      </c>
      <c r="X275" s="4" t="s">
        <v>37</v>
      </c>
      <c r="Y275" s="4" t="s">
        <v>7726</v>
      </c>
      <c r="Z275" s="4" t="s">
        <v>7727</v>
      </c>
      <c r="AA275" s="4" t="s">
        <v>7728</v>
      </c>
      <c r="AB275" s="4" t="s">
        <v>38</v>
      </c>
      <c r="AC275" s="4"/>
      <c r="AD275" s="4"/>
    </row>
    <row r="276" spans="1:30">
      <c r="A276" s="4" t="s">
        <v>3267</v>
      </c>
      <c r="B276" s="4">
        <v>307</v>
      </c>
      <c r="C276" s="4">
        <v>319</v>
      </c>
      <c r="D276" s="4">
        <v>257</v>
      </c>
      <c r="E276" s="4">
        <v>129</v>
      </c>
      <c r="F276" s="4">
        <v>105</v>
      </c>
      <c r="G276" s="4">
        <v>104</v>
      </c>
      <c r="H276" s="4">
        <v>3.452</v>
      </c>
      <c r="I276" s="4">
        <v>3.7930000000000001</v>
      </c>
      <c r="J276" s="4">
        <v>3.5670000000000002</v>
      </c>
      <c r="K276" s="4">
        <v>1.71</v>
      </c>
      <c r="L276" s="4">
        <v>1.4279999999999999</v>
      </c>
      <c r="M276" s="4">
        <v>1.6579999999999999</v>
      </c>
      <c r="N276" s="4">
        <v>3.6040000000000001</v>
      </c>
      <c r="O276" s="4">
        <v>1.59866666666667</v>
      </c>
      <c r="P276" s="4">
        <v>-1.17272985312047</v>
      </c>
      <c r="Q276" s="6">
        <v>7.0129086767276401E-12</v>
      </c>
      <c r="R276" s="6">
        <v>1.6410736580191199E-10</v>
      </c>
      <c r="S276" s="4" t="s">
        <v>3268</v>
      </c>
      <c r="T276" s="4" t="s">
        <v>3269</v>
      </c>
      <c r="U276" s="4" t="s">
        <v>37</v>
      </c>
      <c r="V276" s="4" t="s">
        <v>37</v>
      </c>
      <c r="W276" s="4" t="s">
        <v>37</v>
      </c>
      <c r="X276" s="4" t="s">
        <v>37</v>
      </c>
      <c r="Y276" s="4" t="s">
        <v>3270</v>
      </c>
      <c r="Z276" s="4" t="s">
        <v>3271</v>
      </c>
      <c r="AA276" s="4" t="s">
        <v>3272</v>
      </c>
      <c r="AB276" s="4" t="s">
        <v>1563</v>
      </c>
      <c r="AC276" s="4"/>
      <c r="AD276" s="4"/>
    </row>
    <row r="277" spans="1:30">
      <c r="A277" s="4" t="s">
        <v>7729</v>
      </c>
      <c r="B277" s="4">
        <v>384</v>
      </c>
      <c r="C277" s="4">
        <v>340</v>
      </c>
      <c r="D277" s="4">
        <v>227</v>
      </c>
      <c r="E277" s="4">
        <v>111</v>
      </c>
      <c r="F277" s="4">
        <v>95</v>
      </c>
      <c r="G277" s="4">
        <v>117</v>
      </c>
      <c r="H277" s="4">
        <v>2.3359999999999999</v>
      </c>
      <c r="I277" s="4">
        <v>1.9950000000000001</v>
      </c>
      <c r="J277" s="4">
        <v>1.4850000000000001</v>
      </c>
      <c r="K277" s="4">
        <v>0.75600000000000001</v>
      </c>
      <c r="L277" s="4">
        <v>0.59899999999999998</v>
      </c>
      <c r="M277" s="4">
        <v>0.86099999999999999</v>
      </c>
      <c r="N277" s="4">
        <v>1.9386666666666701</v>
      </c>
      <c r="O277" s="4">
        <v>0.73866666666666703</v>
      </c>
      <c r="P277" s="4">
        <v>-1.39206938787041</v>
      </c>
      <c r="Q277" s="6">
        <v>7.0752372504196997E-12</v>
      </c>
      <c r="R277" s="6">
        <v>1.65253513062161E-10</v>
      </c>
      <c r="S277" s="4" t="s">
        <v>7730</v>
      </c>
      <c r="T277" s="4" t="s">
        <v>7731</v>
      </c>
      <c r="U277" s="4" t="s">
        <v>931</v>
      </c>
      <c r="V277" s="4" t="s">
        <v>4732</v>
      </c>
      <c r="W277" s="4" t="s">
        <v>4733</v>
      </c>
      <c r="X277" s="4" t="s">
        <v>7732</v>
      </c>
      <c r="Y277" s="4" t="s">
        <v>7733</v>
      </c>
      <c r="Z277" s="4" t="s">
        <v>7734</v>
      </c>
      <c r="AA277" s="4" t="s">
        <v>7735</v>
      </c>
      <c r="AB277" s="4" t="s">
        <v>38</v>
      </c>
      <c r="AC277" s="4"/>
      <c r="AD277" s="4"/>
    </row>
    <row r="278" spans="1:30">
      <c r="A278" s="4" t="s">
        <v>7736</v>
      </c>
      <c r="B278" s="4">
        <v>1209</v>
      </c>
      <c r="C278" s="4">
        <v>1076</v>
      </c>
      <c r="D278" s="4">
        <v>838</v>
      </c>
      <c r="E278" s="4">
        <v>524</v>
      </c>
      <c r="F278" s="4">
        <v>352</v>
      </c>
      <c r="G278" s="4">
        <v>496</v>
      </c>
      <c r="H278" s="4">
        <v>11.037000000000001</v>
      </c>
      <c r="I278" s="4">
        <v>9.91</v>
      </c>
      <c r="J278" s="4">
        <v>8.5150000000000006</v>
      </c>
      <c r="K278" s="4">
        <v>5.548</v>
      </c>
      <c r="L278" s="4">
        <v>3.532</v>
      </c>
      <c r="M278" s="4">
        <v>5.5510000000000002</v>
      </c>
      <c r="N278" s="4">
        <v>9.8206666666666695</v>
      </c>
      <c r="O278" s="4">
        <v>4.8769999999999998</v>
      </c>
      <c r="P278" s="4">
        <v>-1.0098269914786</v>
      </c>
      <c r="Q278" s="6">
        <v>7.6536949877083105E-12</v>
      </c>
      <c r="R278" s="6">
        <v>1.76763228083659E-10</v>
      </c>
      <c r="S278" s="4" t="s">
        <v>7737</v>
      </c>
      <c r="T278" s="4" t="s">
        <v>7738</v>
      </c>
      <c r="U278" s="4" t="s">
        <v>315</v>
      </c>
      <c r="V278" s="4" t="s">
        <v>1348</v>
      </c>
      <c r="W278" s="4" t="s">
        <v>1349</v>
      </c>
      <c r="X278" s="4" t="s">
        <v>7739</v>
      </c>
      <c r="Y278" s="4" t="s">
        <v>1474</v>
      </c>
      <c r="Z278" s="4" t="s">
        <v>37</v>
      </c>
      <c r="AA278" s="4" t="s">
        <v>7740</v>
      </c>
      <c r="AB278" s="4" t="s">
        <v>38</v>
      </c>
      <c r="AC278" s="4"/>
      <c r="AD278" s="4"/>
    </row>
    <row r="279" spans="1:30">
      <c r="A279" s="4" t="s">
        <v>7741</v>
      </c>
      <c r="B279" s="4">
        <v>380</v>
      </c>
      <c r="C279" s="4">
        <v>360</v>
      </c>
      <c r="D279" s="4">
        <v>280</v>
      </c>
      <c r="E279" s="4">
        <v>153</v>
      </c>
      <c r="F279" s="4">
        <v>115</v>
      </c>
      <c r="G279" s="4">
        <v>122</v>
      </c>
      <c r="H279" s="4">
        <v>3.2509999999999999</v>
      </c>
      <c r="I279" s="4">
        <v>3.13</v>
      </c>
      <c r="J279" s="4">
        <v>2.7040000000000002</v>
      </c>
      <c r="K279" s="4">
        <v>1.5649999999999999</v>
      </c>
      <c r="L279" s="4">
        <v>1.0509999999999999</v>
      </c>
      <c r="M279" s="4">
        <v>1.284</v>
      </c>
      <c r="N279" s="4">
        <v>3.0283333333333302</v>
      </c>
      <c r="O279" s="4">
        <v>1.3</v>
      </c>
      <c r="P279" s="4">
        <v>-1.2200123904844999</v>
      </c>
      <c r="Q279" s="6">
        <v>7.8586493282323495E-12</v>
      </c>
      <c r="R279" s="6">
        <v>1.8115869652549E-10</v>
      </c>
      <c r="S279" s="4" t="s">
        <v>7742</v>
      </c>
      <c r="T279" s="4" t="s">
        <v>7743</v>
      </c>
      <c r="U279" s="4" t="s">
        <v>37</v>
      </c>
      <c r="V279" s="4" t="s">
        <v>37</v>
      </c>
      <c r="W279" s="4" t="s">
        <v>37</v>
      </c>
      <c r="X279" s="4" t="s">
        <v>37</v>
      </c>
      <c r="Y279" s="4" t="s">
        <v>7744</v>
      </c>
      <c r="Z279" s="4" t="s">
        <v>1689</v>
      </c>
      <c r="AA279" s="4" t="s">
        <v>7745</v>
      </c>
      <c r="AB279" s="4" t="s">
        <v>38</v>
      </c>
      <c r="AC279" s="4"/>
      <c r="AD279" s="4"/>
    </row>
    <row r="280" spans="1:30">
      <c r="A280" s="4" t="s">
        <v>7746</v>
      </c>
      <c r="B280" s="4">
        <v>1062</v>
      </c>
      <c r="C280" s="4">
        <v>1250</v>
      </c>
      <c r="D280" s="4">
        <v>935</v>
      </c>
      <c r="E280" s="4">
        <v>607</v>
      </c>
      <c r="F280" s="4">
        <v>363</v>
      </c>
      <c r="G280" s="4">
        <v>420</v>
      </c>
      <c r="H280" s="4">
        <v>13.917</v>
      </c>
      <c r="I280" s="4">
        <v>16.555</v>
      </c>
      <c r="J280" s="4">
        <v>13.685</v>
      </c>
      <c r="K280" s="4">
        <v>9.2390000000000008</v>
      </c>
      <c r="L280" s="4">
        <v>5.2229999999999999</v>
      </c>
      <c r="M280" s="4">
        <v>6.7679999999999998</v>
      </c>
      <c r="N280" s="4">
        <v>14.718999999999999</v>
      </c>
      <c r="O280" s="4">
        <v>7.0766666666666698</v>
      </c>
      <c r="P280" s="4">
        <v>-1.0565377883695499</v>
      </c>
      <c r="Q280" s="6">
        <v>8.1527644584625103E-12</v>
      </c>
      <c r="R280" s="6">
        <v>1.8724131953860401E-10</v>
      </c>
      <c r="S280" s="4" t="s">
        <v>7747</v>
      </c>
      <c r="T280" s="4" t="s">
        <v>7747</v>
      </c>
      <c r="U280" s="4" t="s">
        <v>37</v>
      </c>
      <c r="V280" s="4" t="s">
        <v>37</v>
      </c>
      <c r="W280" s="4" t="s">
        <v>37</v>
      </c>
      <c r="X280" s="4" t="s">
        <v>37</v>
      </c>
      <c r="Y280" s="4" t="s">
        <v>7748</v>
      </c>
      <c r="Z280" s="4" t="s">
        <v>7749</v>
      </c>
      <c r="AA280" s="4" t="s">
        <v>7750</v>
      </c>
      <c r="AB280" s="4" t="s">
        <v>38</v>
      </c>
      <c r="AC280" s="4"/>
      <c r="AD280" s="4"/>
    </row>
    <row r="281" spans="1:30">
      <c r="A281" s="4" t="s">
        <v>7751</v>
      </c>
      <c r="B281" s="4">
        <v>282</v>
      </c>
      <c r="C281" s="4">
        <v>229</v>
      </c>
      <c r="D281" s="4">
        <v>239</v>
      </c>
      <c r="E281" s="4">
        <v>89</v>
      </c>
      <c r="F281" s="4">
        <v>86</v>
      </c>
      <c r="G281" s="4">
        <v>100</v>
      </c>
      <c r="H281" s="4">
        <v>9.3710000000000004</v>
      </c>
      <c r="I281" s="4">
        <v>7.6769999999999996</v>
      </c>
      <c r="J281" s="4">
        <v>8.8390000000000004</v>
      </c>
      <c r="K281" s="4">
        <v>3.4319999999999999</v>
      </c>
      <c r="L281" s="4">
        <v>3.141</v>
      </c>
      <c r="M281" s="4">
        <v>4.0730000000000004</v>
      </c>
      <c r="N281" s="4">
        <v>8.6289999999999996</v>
      </c>
      <c r="O281" s="4">
        <v>3.5486666666666702</v>
      </c>
      <c r="P281" s="4">
        <v>-1.28191631209682</v>
      </c>
      <c r="Q281" s="6">
        <v>8.3973374764060697E-12</v>
      </c>
      <c r="R281" s="6">
        <v>1.91437643868196E-10</v>
      </c>
      <c r="S281" s="4" t="s">
        <v>7752</v>
      </c>
      <c r="T281" s="4" t="s">
        <v>37</v>
      </c>
      <c r="U281" s="4" t="s">
        <v>37</v>
      </c>
      <c r="V281" s="4" t="s">
        <v>37</v>
      </c>
      <c r="W281" s="4" t="s">
        <v>37</v>
      </c>
      <c r="X281" s="4" t="s">
        <v>37</v>
      </c>
      <c r="Y281" s="4" t="s">
        <v>462</v>
      </c>
      <c r="Z281" s="4" t="s">
        <v>2849</v>
      </c>
      <c r="AA281" s="4" t="s">
        <v>2850</v>
      </c>
      <c r="AB281" s="4" t="s">
        <v>38</v>
      </c>
      <c r="AC281" s="4"/>
      <c r="AD281" s="4"/>
    </row>
    <row r="282" spans="1:30">
      <c r="A282" s="4" t="s">
        <v>7753</v>
      </c>
      <c r="B282" s="4">
        <v>609</v>
      </c>
      <c r="C282" s="4">
        <v>551</v>
      </c>
      <c r="D282" s="4">
        <v>366</v>
      </c>
      <c r="E282" s="4">
        <v>232</v>
      </c>
      <c r="F282" s="4">
        <v>124</v>
      </c>
      <c r="G282" s="4">
        <v>151</v>
      </c>
      <c r="H282" s="4">
        <v>4.0270000000000001</v>
      </c>
      <c r="I282" s="4">
        <v>3.6890000000000001</v>
      </c>
      <c r="J282" s="4">
        <v>2.7120000000000002</v>
      </c>
      <c r="K282" s="4">
        <v>1.79</v>
      </c>
      <c r="L282" s="4">
        <v>0.91</v>
      </c>
      <c r="M282" s="4">
        <v>1.2410000000000001</v>
      </c>
      <c r="N282" s="4">
        <v>3.476</v>
      </c>
      <c r="O282" s="4">
        <v>1.3136666666666701</v>
      </c>
      <c r="P282" s="4">
        <v>-1.40382883339772</v>
      </c>
      <c r="Q282" s="6">
        <v>8.8859777440928908E-12</v>
      </c>
      <c r="R282" s="6">
        <v>2.0183397888830401E-10</v>
      </c>
      <c r="S282" s="4" t="s">
        <v>7754</v>
      </c>
      <c r="T282" s="4" t="s">
        <v>7755</v>
      </c>
      <c r="U282" s="4" t="s">
        <v>1140</v>
      </c>
      <c r="V282" s="4" t="s">
        <v>2478</v>
      </c>
      <c r="W282" s="4" t="s">
        <v>2635</v>
      </c>
      <c r="X282" s="4" t="s">
        <v>7756</v>
      </c>
      <c r="Y282" s="4" t="s">
        <v>7757</v>
      </c>
      <c r="Z282" s="4" t="s">
        <v>7758</v>
      </c>
      <c r="AA282" s="4" t="s">
        <v>7759</v>
      </c>
      <c r="AB282" s="4" t="s">
        <v>38</v>
      </c>
      <c r="AC282" s="4"/>
      <c r="AD282" s="4"/>
    </row>
    <row r="283" spans="1:30">
      <c r="A283" s="4" t="s">
        <v>7760</v>
      </c>
      <c r="B283" s="4">
        <v>423</v>
      </c>
      <c r="C283" s="4">
        <v>470</v>
      </c>
      <c r="D283" s="4">
        <v>355</v>
      </c>
      <c r="E283" s="4">
        <v>196</v>
      </c>
      <c r="F283" s="4">
        <v>176</v>
      </c>
      <c r="G283" s="4">
        <v>147</v>
      </c>
      <c r="H283" s="4">
        <v>3.84</v>
      </c>
      <c r="I283" s="4">
        <v>4.3040000000000003</v>
      </c>
      <c r="J283" s="4">
        <v>3.5870000000000002</v>
      </c>
      <c r="K283" s="4">
        <v>2.0649999999999999</v>
      </c>
      <c r="L283" s="4">
        <v>1.756</v>
      </c>
      <c r="M283" s="4">
        <v>1.6359999999999999</v>
      </c>
      <c r="N283" s="4">
        <v>3.9103333333333299</v>
      </c>
      <c r="O283" s="4">
        <v>1.819</v>
      </c>
      <c r="P283" s="4">
        <v>-1.1041460512054999</v>
      </c>
      <c r="Q283" s="6">
        <v>9.2455845431887195E-12</v>
      </c>
      <c r="R283" s="6">
        <v>2.09234170128214E-10</v>
      </c>
      <c r="S283" s="4" t="s">
        <v>7761</v>
      </c>
      <c r="T283" s="4" t="s">
        <v>7762</v>
      </c>
      <c r="U283" s="4" t="s">
        <v>37</v>
      </c>
      <c r="V283" s="4" t="s">
        <v>37</v>
      </c>
      <c r="W283" s="4" t="s">
        <v>37</v>
      </c>
      <c r="X283" s="4" t="s">
        <v>37</v>
      </c>
      <c r="Y283" s="4" t="s">
        <v>7763</v>
      </c>
      <c r="Z283" s="4" t="s">
        <v>7764</v>
      </c>
      <c r="AA283" s="4" t="s">
        <v>7765</v>
      </c>
      <c r="AB283" s="4" t="s">
        <v>38</v>
      </c>
      <c r="AC283" s="4"/>
      <c r="AD283" s="4"/>
    </row>
    <row r="284" spans="1:30">
      <c r="A284" s="4" t="s">
        <v>1712</v>
      </c>
      <c r="B284" s="4">
        <v>681</v>
      </c>
      <c r="C284" s="4">
        <v>700</v>
      </c>
      <c r="D284" s="4">
        <v>637</v>
      </c>
      <c r="E284" s="4">
        <v>356</v>
      </c>
      <c r="F284" s="4">
        <v>222</v>
      </c>
      <c r="G284" s="4">
        <v>315</v>
      </c>
      <c r="H284" s="4">
        <v>12.96</v>
      </c>
      <c r="I284" s="4">
        <v>13.44</v>
      </c>
      <c r="J284" s="4">
        <v>13.493</v>
      </c>
      <c r="K284" s="4">
        <v>7.8630000000000004</v>
      </c>
      <c r="L284" s="4">
        <v>4.6429999999999998</v>
      </c>
      <c r="M284" s="4">
        <v>7.3479999999999999</v>
      </c>
      <c r="N284" s="4">
        <v>13.2976666666667</v>
      </c>
      <c r="O284" s="4">
        <v>6.6180000000000003</v>
      </c>
      <c r="P284" s="4">
        <v>-1.0067059223654999</v>
      </c>
      <c r="Q284" s="6">
        <v>9.5714434557319192E-12</v>
      </c>
      <c r="R284" s="6">
        <v>2.15819487319682E-10</v>
      </c>
      <c r="S284" s="4" t="s">
        <v>1713</v>
      </c>
      <c r="T284" s="4" t="s">
        <v>1714</v>
      </c>
      <c r="U284" s="4" t="s">
        <v>37</v>
      </c>
      <c r="V284" s="4" t="s">
        <v>37</v>
      </c>
      <c r="W284" s="4" t="s">
        <v>37</v>
      </c>
      <c r="X284" s="4" t="s">
        <v>37</v>
      </c>
      <c r="Y284" s="4" t="s">
        <v>292</v>
      </c>
      <c r="Z284" s="4" t="s">
        <v>1715</v>
      </c>
      <c r="AA284" s="4" t="s">
        <v>1716</v>
      </c>
      <c r="AB284" s="4" t="s">
        <v>38</v>
      </c>
      <c r="AC284" s="4"/>
      <c r="AD284" s="4"/>
    </row>
    <row r="285" spans="1:30">
      <c r="A285" s="4" t="s">
        <v>3871</v>
      </c>
      <c r="B285" s="4">
        <v>215</v>
      </c>
      <c r="C285" s="4">
        <v>187</v>
      </c>
      <c r="D285" s="4">
        <v>189</v>
      </c>
      <c r="E285" s="4">
        <v>55</v>
      </c>
      <c r="F285" s="4">
        <v>46</v>
      </c>
      <c r="G285" s="4">
        <v>77</v>
      </c>
      <c r="H285" s="4">
        <v>2.2069999999999999</v>
      </c>
      <c r="I285" s="4">
        <v>1.9370000000000001</v>
      </c>
      <c r="J285" s="4">
        <v>2.169</v>
      </c>
      <c r="K285" s="4">
        <v>0.64400000000000002</v>
      </c>
      <c r="L285" s="4">
        <v>0.52600000000000002</v>
      </c>
      <c r="M285" s="4">
        <v>0.94699999999999995</v>
      </c>
      <c r="N285" s="4">
        <v>2.1043333333333298</v>
      </c>
      <c r="O285" s="4">
        <v>0.705666666666667</v>
      </c>
      <c r="P285" s="4">
        <v>-1.5763044817553999</v>
      </c>
      <c r="Q285" s="6">
        <v>9.9524486254797204E-12</v>
      </c>
      <c r="R285" s="6">
        <v>2.23379045847451E-10</v>
      </c>
      <c r="S285" s="4" t="s">
        <v>3872</v>
      </c>
      <c r="T285" s="4" t="s">
        <v>3873</v>
      </c>
      <c r="U285" s="4" t="s">
        <v>37</v>
      </c>
      <c r="V285" s="4" t="s">
        <v>37</v>
      </c>
      <c r="W285" s="4" t="s">
        <v>37</v>
      </c>
      <c r="X285" s="4" t="s">
        <v>37</v>
      </c>
      <c r="Y285" s="4" t="s">
        <v>3874</v>
      </c>
      <c r="Z285" s="4" t="s">
        <v>3875</v>
      </c>
      <c r="AA285" s="4" t="s">
        <v>3876</v>
      </c>
      <c r="AB285" s="4" t="s">
        <v>38</v>
      </c>
      <c r="AC285" s="4"/>
      <c r="AD285" s="4"/>
    </row>
    <row r="286" spans="1:30">
      <c r="A286" s="4" t="s">
        <v>7766</v>
      </c>
      <c r="B286" s="4">
        <v>1313</v>
      </c>
      <c r="C286" s="4">
        <v>1216</v>
      </c>
      <c r="D286" s="4">
        <v>838</v>
      </c>
      <c r="E286" s="4">
        <v>566</v>
      </c>
      <c r="F286" s="4">
        <v>369</v>
      </c>
      <c r="G286" s="4">
        <v>486</v>
      </c>
      <c r="H286" s="4">
        <v>12.992000000000001</v>
      </c>
      <c r="I286" s="4">
        <v>12.14</v>
      </c>
      <c r="J286" s="4">
        <v>9.2289999999999992</v>
      </c>
      <c r="K286" s="4">
        <v>6.5</v>
      </c>
      <c r="L286" s="4">
        <v>4.0129999999999999</v>
      </c>
      <c r="M286" s="4">
        <v>5.8949999999999996</v>
      </c>
      <c r="N286" s="4">
        <v>11.453666666666701</v>
      </c>
      <c r="O286" s="4">
        <v>5.4693333333333296</v>
      </c>
      <c r="P286" s="4">
        <v>-1.06637262656715</v>
      </c>
      <c r="Q286" s="6">
        <v>1.03804927703088E-11</v>
      </c>
      <c r="R286" s="6">
        <v>2.32369113930657E-10</v>
      </c>
      <c r="S286" s="4" t="s">
        <v>7767</v>
      </c>
      <c r="T286" s="4" t="s">
        <v>7768</v>
      </c>
      <c r="U286" s="4" t="s">
        <v>1140</v>
      </c>
      <c r="V286" s="4" t="s">
        <v>1398</v>
      </c>
      <c r="W286" s="4" t="s">
        <v>6075</v>
      </c>
      <c r="X286" s="4" t="s">
        <v>7769</v>
      </c>
      <c r="Y286" s="4" t="s">
        <v>7770</v>
      </c>
      <c r="Z286" s="4" t="s">
        <v>7771</v>
      </c>
      <c r="AA286" s="4" t="s">
        <v>7772</v>
      </c>
      <c r="AB286" s="4" t="s">
        <v>38</v>
      </c>
      <c r="AC286" s="4"/>
      <c r="AD286" s="4"/>
    </row>
    <row r="287" spans="1:30">
      <c r="A287" s="4" t="s">
        <v>7773</v>
      </c>
      <c r="B287" s="4">
        <v>195</v>
      </c>
      <c r="C287" s="4">
        <v>219</v>
      </c>
      <c r="D287" s="4">
        <v>130</v>
      </c>
      <c r="E287" s="4">
        <v>51</v>
      </c>
      <c r="F287" s="4">
        <v>50</v>
      </c>
      <c r="G287" s="4">
        <v>48</v>
      </c>
      <c r="H287" s="4">
        <v>2.3530000000000002</v>
      </c>
      <c r="I287" s="4">
        <v>2.6760000000000002</v>
      </c>
      <c r="J287" s="4">
        <v>1.754</v>
      </c>
      <c r="K287" s="4">
        <v>0.70099999999999996</v>
      </c>
      <c r="L287" s="4">
        <v>0.66200000000000003</v>
      </c>
      <c r="M287" s="4">
        <v>0.71599999999999997</v>
      </c>
      <c r="N287" s="4">
        <v>2.2610000000000001</v>
      </c>
      <c r="O287" s="4">
        <v>0.69299999999999995</v>
      </c>
      <c r="P287" s="4">
        <v>-1.70603373461432</v>
      </c>
      <c r="Q287" s="6">
        <v>1.0458354435840701E-11</v>
      </c>
      <c r="R287" s="6">
        <v>2.3368947574236899E-10</v>
      </c>
      <c r="S287" s="4" t="s">
        <v>7774</v>
      </c>
      <c r="T287" s="4" t="s">
        <v>7775</v>
      </c>
      <c r="U287" s="4" t="s">
        <v>37</v>
      </c>
      <c r="V287" s="4" t="s">
        <v>37</v>
      </c>
      <c r="W287" s="4" t="s">
        <v>37</v>
      </c>
      <c r="X287" s="4" t="s">
        <v>37</v>
      </c>
      <c r="Y287" s="4" t="s">
        <v>7776</v>
      </c>
      <c r="Z287" s="4" t="s">
        <v>7777</v>
      </c>
      <c r="AA287" s="4" t="s">
        <v>7778</v>
      </c>
      <c r="AB287" s="4" t="s">
        <v>38</v>
      </c>
      <c r="AC287" s="4"/>
      <c r="AD287" s="4"/>
    </row>
    <row r="288" spans="1:30">
      <c r="A288" s="4" t="s">
        <v>7779</v>
      </c>
      <c r="B288" s="4">
        <v>463</v>
      </c>
      <c r="C288" s="4">
        <v>388</v>
      </c>
      <c r="D288" s="4">
        <v>371</v>
      </c>
      <c r="E288" s="4">
        <v>181</v>
      </c>
      <c r="F288" s="4">
        <v>129</v>
      </c>
      <c r="G288" s="4">
        <v>186</v>
      </c>
      <c r="H288" s="4">
        <v>8.1720000000000006</v>
      </c>
      <c r="I288" s="4">
        <v>6.9169999999999998</v>
      </c>
      <c r="J288" s="4">
        <v>7.2610000000000001</v>
      </c>
      <c r="K288" s="4">
        <v>3.6890000000000001</v>
      </c>
      <c r="L288" s="4">
        <v>2.4540000000000002</v>
      </c>
      <c r="M288" s="4">
        <v>3.9039999999999999</v>
      </c>
      <c r="N288" s="4">
        <v>7.45</v>
      </c>
      <c r="O288" s="4">
        <v>3.3490000000000002</v>
      </c>
      <c r="P288" s="4">
        <v>-1.15351004953017</v>
      </c>
      <c r="Q288" s="6">
        <v>1.18641575157318E-11</v>
      </c>
      <c r="R288" s="6">
        <v>2.6223498605215602E-10</v>
      </c>
      <c r="S288" s="4" t="s">
        <v>7780</v>
      </c>
      <c r="T288" s="4" t="s">
        <v>7781</v>
      </c>
      <c r="U288" s="4" t="s">
        <v>37</v>
      </c>
      <c r="V288" s="4" t="s">
        <v>37</v>
      </c>
      <c r="W288" s="4" t="s">
        <v>37</v>
      </c>
      <c r="X288" s="4" t="s">
        <v>37</v>
      </c>
      <c r="Y288" s="4" t="s">
        <v>37</v>
      </c>
      <c r="Z288" s="4" t="s">
        <v>37</v>
      </c>
      <c r="AA288" s="4" t="s">
        <v>37</v>
      </c>
      <c r="AB288" s="4" t="s">
        <v>38</v>
      </c>
      <c r="AC288" s="4"/>
      <c r="AD288" s="4"/>
    </row>
    <row r="289" spans="1:30">
      <c r="A289" s="4" t="s">
        <v>39</v>
      </c>
      <c r="B289" s="4">
        <v>2325</v>
      </c>
      <c r="C289" s="4">
        <v>2497</v>
      </c>
      <c r="D289" s="4">
        <v>2854</v>
      </c>
      <c r="E289" s="4">
        <v>5207</v>
      </c>
      <c r="F289" s="4">
        <v>4690</v>
      </c>
      <c r="G289" s="4">
        <v>3957</v>
      </c>
      <c r="H289" s="4">
        <v>138.19499999999999</v>
      </c>
      <c r="I289" s="4">
        <v>149.73699999999999</v>
      </c>
      <c r="J289" s="4">
        <v>188.803</v>
      </c>
      <c r="K289" s="4">
        <v>359.18299999999999</v>
      </c>
      <c r="L289" s="4">
        <v>306.351</v>
      </c>
      <c r="M289" s="4">
        <v>288.30200000000002</v>
      </c>
      <c r="N289" s="4">
        <v>158.911666666667</v>
      </c>
      <c r="O289" s="4">
        <v>317.945333333333</v>
      </c>
      <c r="P289" s="4">
        <v>1.0005536881774</v>
      </c>
      <c r="Q289" s="6">
        <v>1.28832371732416E-11</v>
      </c>
      <c r="R289" s="6">
        <v>2.8226830613727097E-10</v>
      </c>
      <c r="S289" s="4" t="s">
        <v>40</v>
      </c>
      <c r="T289" s="4" t="s">
        <v>41</v>
      </c>
      <c r="U289" s="4" t="s">
        <v>37</v>
      </c>
      <c r="V289" s="4" t="s">
        <v>37</v>
      </c>
      <c r="W289" s="4" t="s">
        <v>37</v>
      </c>
      <c r="X289" s="4" t="s">
        <v>37</v>
      </c>
      <c r="Y289" s="4" t="s">
        <v>37</v>
      </c>
      <c r="Z289" s="4" t="s">
        <v>37</v>
      </c>
      <c r="AA289" s="4" t="s">
        <v>37</v>
      </c>
      <c r="AB289" s="4" t="s">
        <v>38</v>
      </c>
      <c r="AC289" s="4"/>
      <c r="AD289" s="4"/>
    </row>
    <row r="290" spans="1:30">
      <c r="A290" s="4" t="s">
        <v>1477</v>
      </c>
      <c r="B290" s="4">
        <v>8513</v>
      </c>
      <c r="C290" s="4">
        <v>5266</v>
      </c>
      <c r="D290" s="4">
        <v>3630</v>
      </c>
      <c r="E290" s="4">
        <v>443</v>
      </c>
      <c r="F290" s="4">
        <v>874</v>
      </c>
      <c r="G290" s="4">
        <v>489</v>
      </c>
      <c r="H290" s="4">
        <v>200.72200000000001</v>
      </c>
      <c r="I290" s="4">
        <v>125.267</v>
      </c>
      <c r="J290" s="4">
        <v>95.259</v>
      </c>
      <c r="K290" s="4">
        <v>12.122</v>
      </c>
      <c r="L290" s="4">
        <v>22.646999999999998</v>
      </c>
      <c r="M290" s="4">
        <v>14.132999999999999</v>
      </c>
      <c r="N290" s="4">
        <v>140.416</v>
      </c>
      <c r="O290" s="4">
        <v>16.3006666666667</v>
      </c>
      <c r="P290" s="4">
        <v>-3.10670446167188</v>
      </c>
      <c r="Q290" s="6">
        <v>1.38348823576195E-11</v>
      </c>
      <c r="R290" s="6">
        <v>3.0204939806873399E-10</v>
      </c>
      <c r="S290" s="4" t="s">
        <v>1478</v>
      </c>
      <c r="T290" s="4" t="s">
        <v>1479</v>
      </c>
      <c r="U290" s="4" t="s">
        <v>1480</v>
      </c>
      <c r="V290" s="4" t="s">
        <v>1481</v>
      </c>
      <c r="W290" s="4" t="s">
        <v>1482</v>
      </c>
      <c r="X290" s="4" t="s">
        <v>1483</v>
      </c>
      <c r="Y290" s="4" t="s">
        <v>1484</v>
      </c>
      <c r="Z290" s="4" t="s">
        <v>1485</v>
      </c>
      <c r="AA290" s="4" t="s">
        <v>1486</v>
      </c>
      <c r="AB290" s="4" t="s">
        <v>38</v>
      </c>
      <c r="AC290" s="4"/>
      <c r="AD290" s="4"/>
    </row>
    <row r="291" spans="1:30">
      <c r="A291" s="4" t="s">
        <v>7782</v>
      </c>
      <c r="B291" s="4">
        <v>291</v>
      </c>
      <c r="C291" s="4">
        <v>321</v>
      </c>
      <c r="D291" s="4">
        <v>209</v>
      </c>
      <c r="E291" s="4">
        <v>109</v>
      </c>
      <c r="F291" s="4">
        <v>66</v>
      </c>
      <c r="G291" s="4">
        <v>88</v>
      </c>
      <c r="H291" s="4">
        <v>2.5350000000000001</v>
      </c>
      <c r="I291" s="4">
        <v>2.7480000000000002</v>
      </c>
      <c r="J291" s="4">
        <v>1.9239999999999999</v>
      </c>
      <c r="K291" s="4">
        <v>1.0980000000000001</v>
      </c>
      <c r="L291" s="4">
        <v>0.61699999999999999</v>
      </c>
      <c r="M291" s="4">
        <v>0.92300000000000004</v>
      </c>
      <c r="N291" s="4">
        <v>2.4023333333333299</v>
      </c>
      <c r="O291" s="4">
        <v>0.87933333333333297</v>
      </c>
      <c r="P291" s="4">
        <v>-1.44995428075648</v>
      </c>
      <c r="Q291" s="6">
        <v>1.41978686459277E-11</v>
      </c>
      <c r="R291" s="6">
        <v>3.0834283503147201E-10</v>
      </c>
      <c r="S291" s="4" t="s">
        <v>7783</v>
      </c>
      <c r="T291" s="4" t="s">
        <v>7784</v>
      </c>
      <c r="U291" s="4" t="s">
        <v>37</v>
      </c>
      <c r="V291" s="4" t="s">
        <v>37</v>
      </c>
      <c r="W291" s="4" t="s">
        <v>37</v>
      </c>
      <c r="X291" s="4" t="s">
        <v>37</v>
      </c>
      <c r="Y291" s="4" t="s">
        <v>1502</v>
      </c>
      <c r="Z291" s="4" t="s">
        <v>1311</v>
      </c>
      <c r="AA291" s="4" t="s">
        <v>7785</v>
      </c>
      <c r="AB291" s="4" t="s">
        <v>38</v>
      </c>
      <c r="AC291" s="4"/>
      <c r="AD291" s="4"/>
    </row>
    <row r="292" spans="1:30">
      <c r="A292" s="4" t="s">
        <v>7786</v>
      </c>
      <c r="B292" s="4">
        <v>638</v>
      </c>
      <c r="C292" s="4">
        <v>673</v>
      </c>
      <c r="D292" s="4">
        <v>482</v>
      </c>
      <c r="E292" s="4">
        <v>302</v>
      </c>
      <c r="F292" s="4">
        <v>160</v>
      </c>
      <c r="G292" s="4">
        <v>205</v>
      </c>
      <c r="H292" s="4">
        <v>4.6349999999999998</v>
      </c>
      <c r="I292" s="4">
        <v>4.99</v>
      </c>
      <c r="J292" s="4">
        <v>3.9420000000000002</v>
      </c>
      <c r="K292" s="4">
        <v>2.6070000000000002</v>
      </c>
      <c r="L292" s="4">
        <v>1.296</v>
      </c>
      <c r="M292" s="4">
        <v>1.889</v>
      </c>
      <c r="N292" s="4">
        <v>4.5223333333333304</v>
      </c>
      <c r="O292" s="4">
        <v>1.9306666666666701</v>
      </c>
      <c r="P292" s="4">
        <v>-1.22796823285375</v>
      </c>
      <c r="Q292" s="6">
        <v>1.43026994552743E-11</v>
      </c>
      <c r="R292" s="6">
        <v>3.10075510607426E-10</v>
      </c>
      <c r="S292" s="4" t="s">
        <v>7787</v>
      </c>
      <c r="T292" s="4" t="s">
        <v>7788</v>
      </c>
      <c r="U292" s="4" t="s">
        <v>37</v>
      </c>
      <c r="V292" s="4" t="s">
        <v>37</v>
      </c>
      <c r="W292" s="4" t="s">
        <v>37</v>
      </c>
      <c r="X292" s="4" t="s">
        <v>37</v>
      </c>
      <c r="Y292" s="4" t="s">
        <v>7789</v>
      </c>
      <c r="Z292" s="4" t="s">
        <v>7790</v>
      </c>
      <c r="AA292" s="4" t="s">
        <v>7791</v>
      </c>
      <c r="AB292" s="4" t="s">
        <v>38</v>
      </c>
      <c r="AC292" s="4"/>
      <c r="AD292" s="4"/>
    </row>
    <row r="293" spans="1:30">
      <c r="A293" s="4" t="s">
        <v>7792</v>
      </c>
      <c r="B293" s="4">
        <v>306</v>
      </c>
      <c r="C293" s="4">
        <v>238</v>
      </c>
      <c r="D293" s="4">
        <v>174</v>
      </c>
      <c r="E293" s="4">
        <v>85</v>
      </c>
      <c r="F293" s="4">
        <v>68</v>
      </c>
      <c r="G293" s="4">
        <v>64</v>
      </c>
      <c r="H293" s="4">
        <v>2.19</v>
      </c>
      <c r="I293" s="4">
        <v>1.7689999999999999</v>
      </c>
      <c r="J293" s="4">
        <v>1.423</v>
      </c>
      <c r="K293" s="4">
        <v>0.70299999999999996</v>
      </c>
      <c r="L293" s="4">
        <v>0.53400000000000003</v>
      </c>
      <c r="M293" s="4">
        <v>0.54500000000000004</v>
      </c>
      <c r="N293" s="4">
        <v>1.794</v>
      </c>
      <c r="O293" s="4">
        <v>0.59399999999999997</v>
      </c>
      <c r="P293" s="4">
        <v>-1.5946450541185</v>
      </c>
      <c r="Q293" s="6">
        <v>1.43335363832898E-11</v>
      </c>
      <c r="R293" s="6">
        <v>3.1020078127402899E-10</v>
      </c>
      <c r="S293" s="4" t="s">
        <v>7793</v>
      </c>
      <c r="T293" s="4" t="s">
        <v>7794</v>
      </c>
      <c r="U293" s="4" t="s">
        <v>37</v>
      </c>
      <c r="V293" s="4" t="s">
        <v>37</v>
      </c>
      <c r="W293" s="4" t="s">
        <v>37</v>
      </c>
      <c r="X293" s="4" t="s">
        <v>37</v>
      </c>
      <c r="Y293" s="4" t="s">
        <v>37</v>
      </c>
      <c r="Z293" s="4" t="s">
        <v>37</v>
      </c>
      <c r="AA293" s="4" t="s">
        <v>37</v>
      </c>
      <c r="AB293" s="4" t="s">
        <v>38</v>
      </c>
      <c r="AC293" s="4"/>
      <c r="AD293" s="4"/>
    </row>
    <row r="294" spans="1:30">
      <c r="A294" s="4" t="s">
        <v>1467</v>
      </c>
      <c r="B294" s="4">
        <v>239</v>
      </c>
      <c r="C294" s="4">
        <v>189</v>
      </c>
      <c r="D294" s="4">
        <v>234</v>
      </c>
      <c r="E294" s="4">
        <v>53</v>
      </c>
      <c r="F294" s="4">
        <v>85</v>
      </c>
      <c r="G294" s="4">
        <v>74</v>
      </c>
      <c r="H294" s="4">
        <v>45.884</v>
      </c>
      <c r="I294" s="4">
        <v>36.606999999999999</v>
      </c>
      <c r="J294" s="4">
        <v>49.999000000000002</v>
      </c>
      <c r="K294" s="4">
        <v>11.808999999999999</v>
      </c>
      <c r="L294" s="4">
        <v>17.933</v>
      </c>
      <c r="M294" s="4">
        <v>17.414000000000001</v>
      </c>
      <c r="N294" s="4">
        <v>44.163333333333298</v>
      </c>
      <c r="O294" s="4">
        <v>15.718666666666699</v>
      </c>
      <c r="P294" s="4">
        <v>-1.4903702206732199</v>
      </c>
      <c r="Q294" s="6">
        <v>1.4705352779166299E-11</v>
      </c>
      <c r="R294" s="6">
        <v>3.1713860984895301E-10</v>
      </c>
      <c r="S294" s="4" t="s">
        <v>1468</v>
      </c>
      <c r="T294" s="4" t="s">
        <v>1469</v>
      </c>
      <c r="U294" s="4" t="s">
        <v>37</v>
      </c>
      <c r="V294" s="4" t="s">
        <v>37</v>
      </c>
      <c r="W294" s="4" t="s">
        <v>37</v>
      </c>
      <c r="X294" s="4" t="s">
        <v>37</v>
      </c>
      <c r="Y294" s="4" t="s">
        <v>37</v>
      </c>
      <c r="Z294" s="4" t="s">
        <v>45</v>
      </c>
      <c r="AA294" s="4" t="s">
        <v>1470</v>
      </c>
      <c r="AB294" s="4" t="s">
        <v>38</v>
      </c>
      <c r="AC294" s="4"/>
      <c r="AD294" s="4"/>
    </row>
    <row r="295" spans="1:30">
      <c r="A295" s="4" t="s">
        <v>7795</v>
      </c>
      <c r="B295" s="4">
        <v>1544</v>
      </c>
      <c r="C295" s="4">
        <v>1451</v>
      </c>
      <c r="D295" s="4">
        <v>963</v>
      </c>
      <c r="E295" s="4">
        <v>694</v>
      </c>
      <c r="F295" s="4">
        <v>436</v>
      </c>
      <c r="G295" s="4">
        <v>521</v>
      </c>
      <c r="H295" s="4">
        <v>13.781000000000001</v>
      </c>
      <c r="I295" s="4">
        <v>13.067</v>
      </c>
      <c r="J295" s="4">
        <v>9.5589999999999993</v>
      </c>
      <c r="K295" s="4">
        <v>7.1920000000000002</v>
      </c>
      <c r="L295" s="4">
        <v>4.2750000000000004</v>
      </c>
      <c r="M295" s="4">
        <v>5.6980000000000004</v>
      </c>
      <c r="N295" s="4">
        <v>12.135666666666699</v>
      </c>
      <c r="O295" s="4">
        <v>5.7216666666666702</v>
      </c>
      <c r="P295" s="4">
        <v>-1.0847460078091899</v>
      </c>
      <c r="Q295" s="6">
        <v>1.7578862985331999E-11</v>
      </c>
      <c r="R295" s="6">
        <v>3.7583548341178801E-10</v>
      </c>
      <c r="S295" s="4" t="s">
        <v>7796</v>
      </c>
      <c r="T295" s="4" t="s">
        <v>7797</v>
      </c>
      <c r="U295" s="4" t="s">
        <v>37</v>
      </c>
      <c r="V295" s="4" t="s">
        <v>37</v>
      </c>
      <c r="W295" s="4" t="s">
        <v>37</v>
      </c>
      <c r="X295" s="4" t="s">
        <v>37</v>
      </c>
      <c r="Y295" s="4" t="s">
        <v>7798</v>
      </c>
      <c r="Z295" s="4" t="s">
        <v>7799</v>
      </c>
      <c r="AA295" s="4" t="s">
        <v>7800</v>
      </c>
      <c r="AB295" s="4" t="s">
        <v>38</v>
      </c>
      <c r="AC295" s="4"/>
      <c r="AD295" s="4"/>
    </row>
    <row r="296" spans="1:30">
      <c r="A296" s="4" t="s">
        <v>7801</v>
      </c>
      <c r="B296" s="4">
        <v>597</v>
      </c>
      <c r="C296" s="4">
        <v>671</v>
      </c>
      <c r="D296" s="4">
        <v>434</v>
      </c>
      <c r="E296" s="4">
        <v>278</v>
      </c>
      <c r="F296" s="4">
        <v>216</v>
      </c>
      <c r="G296" s="4">
        <v>207</v>
      </c>
      <c r="H296" s="4">
        <v>6.1829999999999998</v>
      </c>
      <c r="I296" s="4">
        <v>7.0110000000000001</v>
      </c>
      <c r="J296" s="4">
        <v>5.0030000000000001</v>
      </c>
      <c r="K296" s="4">
        <v>3.3410000000000002</v>
      </c>
      <c r="L296" s="4">
        <v>2.4580000000000002</v>
      </c>
      <c r="M296" s="4">
        <v>2.6280000000000001</v>
      </c>
      <c r="N296" s="4">
        <v>6.0656666666666696</v>
      </c>
      <c r="O296" s="4">
        <v>2.8090000000000002</v>
      </c>
      <c r="P296" s="4">
        <v>-1.1106095936493701</v>
      </c>
      <c r="Q296" s="6">
        <v>1.83895307583383E-11</v>
      </c>
      <c r="R296" s="6">
        <v>3.9181411576156502E-10</v>
      </c>
      <c r="S296" s="4" t="s">
        <v>7802</v>
      </c>
      <c r="T296" s="4" t="s">
        <v>7803</v>
      </c>
      <c r="U296" s="4" t="s">
        <v>37</v>
      </c>
      <c r="V296" s="4" t="s">
        <v>37</v>
      </c>
      <c r="W296" s="4" t="s">
        <v>37</v>
      </c>
      <c r="X296" s="4" t="s">
        <v>37</v>
      </c>
      <c r="Y296" s="4" t="s">
        <v>7804</v>
      </c>
      <c r="Z296" s="4" t="s">
        <v>7805</v>
      </c>
      <c r="AA296" s="4" t="s">
        <v>7806</v>
      </c>
      <c r="AB296" s="4" t="s">
        <v>38</v>
      </c>
      <c r="AC296" s="4"/>
      <c r="AD296" s="4"/>
    </row>
    <row r="297" spans="1:30">
      <c r="A297" s="4" t="s">
        <v>7807</v>
      </c>
      <c r="B297" s="4">
        <v>638</v>
      </c>
      <c r="C297" s="4">
        <v>570</v>
      </c>
      <c r="D297" s="4">
        <v>453</v>
      </c>
      <c r="E297" s="4">
        <v>275</v>
      </c>
      <c r="F297" s="4">
        <v>181</v>
      </c>
      <c r="G297" s="4">
        <v>235</v>
      </c>
      <c r="H297" s="4">
        <v>4.673</v>
      </c>
      <c r="I297" s="4">
        <v>4.1050000000000004</v>
      </c>
      <c r="J297" s="4">
        <v>3.387</v>
      </c>
      <c r="K297" s="4">
        <v>2.3740000000000001</v>
      </c>
      <c r="L297" s="4">
        <v>1.304</v>
      </c>
      <c r="M297" s="4">
        <v>1.7969999999999999</v>
      </c>
      <c r="N297" s="4">
        <v>4.0549999999999997</v>
      </c>
      <c r="O297" s="4">
        <v>1.825</v>
      </c>
      <c r="P297" s="4">
        <v>-1.15180545044989</v>
      </c>
      <c r="Q297" s="6">
        <v>2.00928019185829E-11</v>
      </c>
      <c r="R297" s="6">
        <v>4.2372878185713301E-10</v>
      </c>
      <c r="S297" s="4" t="s">
        <v>7808</v>
      </c>
      <c r="T297" s="4" t="s">
        <v>7809</v>
      </c>
      <c r="U297" s="4" t="s">
        <v>37</v>
      </c>
      <c r="V297" s="4" t="s">
        <v>37</v>
      </c>
      <c r="W297" s="4" t="s">
        <v>37</v>
      </c>
      <c r="X297" s="4" t="s">
        <v>37</v>
      </c>
      <c r="Y297" s="4" t="s">
        <v>37</v>
      </c>
      <c r="Z297" s="4" t="s">
        <v>7810</v>
      </c>
      <c r="AA297" s="4" t="s">
        <v>7811</v>
      </c>
      <c r="AB297" s="4" t="s">
        <v>38</v>
      </c>
      <c r="AC297" s="4"/>
      <c r="AD297" s="4"/>
    </row>
    <row r="298" spans="1:30">
      <c r="A298" s="4" t="s">
        <v>7812</v>
      </c>
      <c r="B298" s="4">
        <v>647</v>
      </c>
      <c r="C298" s="4">
        <v>742</v>
      </c>
      <c r="D298" s="4">
        <v>566</v>
      </c>
      <c r="E298" s="4">
        <v>358</v>
      </c>
      <c r="F298" s="4">
        <v>258</v>
      </c>
      <c r="G298" s="4">
        <v>251</v>
      </c>
      <c r="H298" s="4">
        <v>3.645</v>
      </c>
      <c r="I298" s="4">
        <v>4.1820000000000004</v>
      </c>
      <c r="J298" s="4">
        <v>3.55</v>
      </c>
      <c r="K298" s="4">
        <v>2.3359999999999999</v>
      </c>
      <c r="L298" s="4">
        <v>1.595</v>
      </c>
      <c r="M298" s="4">
        <v>1.7290000000000001</v>
      </c>
      <c r="N298" s="4">
        <v>3.79233333333333</v>
      </c>
      <c r="O298" s="4">
        <v>1.88666666666667</v>
      </c>
      <c r="P298" s="4">
        <v>-1.0072462255108401</v>
      </c>
      <c r="Q298" s="6">
        <v>2.02583705807007E-11</v>
      </c>
      <c r="R298" s="6">
        <v>4.2581113100499701E-10</v>
      </c>
      <c r="S298" s="4" t="s">
        <v>7813</v>
      </c>
      <c r="T298" s="4" t="s">
        <v>7814</v>
      </c>
      <c r="U298" s="4" t="s">
        <v>37</v>
      </c>
      <c r="V298" s="4" t="s">
        <v>37</v>
      </c>
      <c r="W298" s="4" t="s">
        <v>37</v>
      </c>
      <c r="X298" s="4" t="s">
        <v>37</v>
      </c>
      <c r="Y298" s="4" t="s">
        <v>7815</v>
      </c>
      <c r="Z298" s="4" t="s">
        <v>37</v>
      </c>
      <c r="AA298" s="4" t="s">
        <v>7816</v>
      </c>
      <c r="AB298" s="4" t="s">
        <v>38</v>
      </c>
      <c r="AC298" s="4"/>
      <c r="AD298" s="4"/>
    </row>
    <row r="299" spans="1:30">
      <c r="A299" s="4" t="s">
        <v>7817</v>
      </c>
      <c r="B299" s="4">
        <v>307</v>
      </c>
      <c r="C299" s="4">
        <v>273</v>
      </c>
      <c r="D299" s="4">
        <v>184</v>
      </c>
      <c r="E299" s="4">
        <v>94</v>
      </c>
      <c r="F299" s="4">
        <v>67</v>
      </c>
      <c r="G299" s="4">
        <v>82</v>
      </c>
      <c r="H299" s="4">
        <v>3.81</v>
      </c>
      <c r="I299" s="4">
        <v>3.4409999999999998</v>
      </c>
      <c r="J299" s="4">
        <v>2.58</v>
      </c>
      <c r="K299" s="4">
        <v>1.3660000000000001</v>
      </c>
      <c r="L299" s="4">
        <v>0.95</v>
      </c>
      <c r="M299" s="4">
        <v>1.2430000000000001</v>
      </c>
      <c r="N299" s="4">
        <v>3.2770000000000001</v>
      </c>
      <c r="O299" s="4">
        <v>1.1863333333333299</v>
      </c>
      <c r="P299" s="4">
        <v>-1.4658662407541301</v>
      </c>
      <c r="Q299" s="6">
        <v>2.158551549655E-11</v>
      </c>
      <c r="R299" s="6">
        <v>4.5136333839829897E-10</v>
      </c>
      <c r="S299" s="4" t="s">
        <v>7818</v>
      </c>
      <c r="T299" s="4" t="s">
        <v>7819</v>
      </c>
      <c r="U299" s="4" t="s">
        <v>340</v>
      </c>
      <c r="V299" s="4" t="s">
        <v>4127</v>
      </c>
      <c r="W299" s="4" t="s">
        <v>5316</v>
      </c>
      <c r="X299" s="4" t="s">
        <v>5317</v>
      </c>
      <c r="Y299" s="4" t="s">
        <v>7820</v>
      </c>
      <c r="Z299" s="4" t="s">
        <v>5319</v>
      </c>
      <c r="AA299" s="4" t="s">
        <v>7821</v>
      </c>
      <c r="AB299" s="4" t="s">
        <v>38</v>
      </c>
      <c r="AC299" s="4"/>
      <c r="AD299" s="4"/>
    </row>
    <row r="300" spans="1:30">
      <c r="A300" s="4" t="s">
        <v>7822</v>
      </c>
      <c r="B300" s="4">
        <v>466</v>
      </c>
      <c r="C300" s="4">
        <v>508</v>
      </c>
      <c r="D300" s="4">
        <v>456</v>
      </c>
      <c r="E300" s="4">
        <v>252</v>
      </c>
      <c r="F300" s="4">
        <v>155</v>
      </c>
      <c r="G300" s="4">
        <v>194</v>
      </c>
      <c r="H300" s="4">
        <v>5.9409999999999998</v>
      </c>
      <c r="I300" s="4">
        <v>6.6420000000000003</v>
      </c>
      <c r="J300" s="4">
        <v>6.4359999999999999</v>
      </c>
      <c r="K300" s="4">
        <v>3.653</v>
      </c>
      <c r="L300" s="4">
        <v>2.0609999999999999</v>
      </c>
      <c r="M300" s="4">
        <v>2.976</v>
      </c>
      <c r="N300" s="4">
        <v>6.3396666666666697</v>
      </c>
      <c r="O300" s="4">
        <v>2.8966666666666701</v>
      </c>
      <c r="P300" s="4">
        <v>-1.1300133105778201</v>
      </c>
      <c r="Q300" s="6">
        <v>2.2480166096572501E-11</v>
      </c>
      <c r="R300" s="6">
        <v>4.6848817526846895E-10</v>
      </c>
      <c r="S300" s="4" t="s">
        <v>7823</v>
      </c>
      <c r="T300" s="4" t="s">
        <v>7824</v>
      </c>
      <c r="U300" s="4" t="s">
        <v>37</v>
      </c>
      <c r="V300" s="4" t="s">
        <v>37</v>
      </c>
      <c r="W300" s="4" t="s">
        <v>37</v>
      </c>
      <c r="X300" s="4" t="s">
        <v>37</v>
      </c>
      <c r="Y300" s="4" t="s">
        <v>7825</v>
      </c>
      <c r="Z300" s="4" t="s">
        <v>7826</v>
      </c>
      <c r="AA300" s="4" t="s">
        <v>7827</v>
      </c>
      <c r="AB300" s="4" t="s">
        <v>38</v>
      </c>
      <c r="AC300" s="4"/>
      <c r="AD300" s="4"/>
    </row>
    <row r="301" spans="1:30">
      <c r="A301" s="4" t="s">
        <v>7828</v>
      </c>
      <c r="B301" s="4">
        <v>425</v>
      </c>
      <c r="C301" s="4">
        <v>506</v>
      </c>
      <c r="D301" s="4">
        <v>435</v>
      </c>
      <c r="E301" s="4">
        <v>231</v>
      </c>
      <c r="F301" s="4">
        <v>118</v>
      </c>
      <c r="G301" s="4">
        <v>155</v>
      </c>
      <c r="H301" s="4">
        <v>4.9989999999999997</v>
      </c>
      <c r="I301" s="4">
        <v>6.0019999999999998</v>
      </c>
      <c r="J301" s="4">
        <v>5.6950000000000003</v>
      </c>
      <c r="K301" s="4">
        <v>3.153</v>
      </c>
      <c r="L301" s="4">
        <v>1.524</v>
      </c>
      <c r="M301" s="4">
        <v>2.2349999999999999</v>
      </c>
      <c r="N301" s="4">
        <v>5.5653333333333297</v>
      </c>
      <c r="O301" s="4">
        <v>2.3039999999999998</v>
      </c>
      <c r="P301" s="4">
        <v>-1.2723273829963699</v>
      </c>
      <c r="Q301" s="6">
        <v>2.3493139478778301E-11</v>
      </c>
      <c r="R301" s="6">
        <v>4.8713831425091503E-10</v>
      </c>
      <c r="S301" s="4" t="s">
        <v>7829</v>
      </c>
      <c r="T301" s="4" t="s">
        <v>7830</v>
      </c>
      <c r="U301" s="4" t="s">
        <v>2813</v>
      </c>
      <c r="V301" s="4" t="s">
        <v>2814</v>
      </c>
      <c r="W301" s="4" t="s">
        <v>2815</v>
      </c>
      <c r="X301" s="4" t="s">
        <v>2816</v>
      </c>
      <c r="Y301" s="4" t="s">
        <v>277</v>
      </c>
      <c r="Z301" s="4" t="s">
        <v>1317</v>
      </c>
      <c r="AA301" s="4" t="s">
        <v>927</v>
      </c>
      <c r="AB301" s="4" t="s">
        <v>38</v>
      </c>
      <c r="AC301" s="4"/>
      <c r="AD301" s="4"/>
    </row>
    <row r="302" spans="1:30">
      <c r="A302" s="4" t="s">
        <v>226</v>
      </c>
      <c r="B302" s="4">
        <v>624</v>
      </c>
      <c r="C302" s="4">
        <v>726</v>
      </c>
      <c r="D302" s="4">
        <v>894</v>
      </c>
      <c r="E302" s="4">
        <v>263</v>
      </c>
      <c r="F302" s="4">
        <v>393</v>
      </c>
      <c r="G302" s="4">
        <v>325</v>
      </c>
      <c r="H302" s="4">
        <v>95.376000000000005</v>
      </c>
      <c r="I302" s="4">
        <v>111.857</v>
      </c>
      <c r="J302" s="4">
        <v>151.816</v>
      </c>
      <c r="K302" s="4">
        <v>46.673000000000002</v>
      </c>
      <c r="L302" s="4">
        <v>66.004000000000005</v>
      </c>
      <c r="M302" s="4">
        <v>60.918999999999997</v>
      </c>
      <c r="N302" s="4">
        <v>119.68300000000001</v>
      </c>
      <c r="O302" s="4">
        <v>57.865333333333297</v>
      </c>
      <c r="P302" s="4">
        <v>-1.0484470388407501</v>
      </c>
      <c r="Q302" s="6">
        <v>2.3813367912805701E-11</v>
      </c>
      <c r="R302" s="6">
        <v>4.9212968512958495E-10</v>
      </c>
      <c r="S302" s="4" t="s">
        <v>227</v>
      </c>
      <c r="T302" s="4" t="s">
        <v>228</v>
      </c>
      <c r="U302" s="4" t="s">
        <v>37</v>
      </c>
      <c r="V302" s="4" t="s">
        <v>37</v>
      </c>
      <c r="W302" s="4" t="s">
        <v>37</v>
      </c>
      <c r="X302" s="4" t="s">
        <v>37</v>
      </c>
      <c r="Y302" s="4" t="s">
        <v>37</v>
      </c>
      <c r="Z302" s="4" t="s">
        <v>45</v>
      </c>
      <c r="AA302" s="4" t="s">
        <v>229</v>
      </c>
      <c r="AB302" s="4" t="s">
        <v>38</v>
      </c>
      <c r="AC302" s="4"/>
      <c r="AD302" s="4"/>
    </row>
    <row r="303" spans="1:30">
      <c r="A303" s="4" t="s">
        <v>3311</v>
      </c>
      <c r="B303" s="4">
        <v>206</v>
      </c>
      <c r="C303" s="4">
        <v>198</v>
      </c>
      <c r="D303" s="4">
        <v>169</v>
      </c>
      <c r="E303" s="4">
        <v>68</v>
      </c>
      <c r="F303" s="4">
        <v>65</v>
      </c>
      <c r="G303" s="4">
        <v>56</v>
      </c>
      <c r="H303" s="4">
        <v>3.2330000000000001</v>
      </c>
      <c r="I303" s="4">
        <v>3.2970000000000002</v>
      </c>
      <c r="J303" s="4">
        <v>3.16</v>
      </c>
      <c r="K303" s="4">
        <v>1.3089999999999999</v>
      </c>
      <c r="L303" s="4">
        <v>1.1759999999999999</v>
      </c>
      <c r="M303" s="4">
        <v>1.087</v>
      </c>
      <c r="N303" s="4">
        <v>3.23</v>
      </c>
      <c r="O303" s="4">
        <v>1.1906666666666701</v>
      </c>
      <c r="P303" s="4">
        <v>-1.43976458518122</v>
      </c>
      <c r="Q303" s="6">
        <v>2.4483670025034099E-11</v>
      </c>
      <c r="R303" s="6">
        <v>5.0429842136422101E-10</v>
      </c>
      <c r="S303" s="4" t="s">
        <v>3312</v>
      </c>
      <c r="T303" s="4" t="s">
        <v>3313</v>
      </c>
      <c r="U303" s="4" t="s">
        <v>3314</v>
      </c>
      <c r="V303" s="4" t="s">
        <v>3315</v>
      </c>
      <c r="W303" s="4" t="s">
        <v>3316</v>
      </c>
      <c r="X303" s="4" t="s">
        <v>3317</v>
      </c>
      <c r="Y303" s="4" t="s">
        <v>3318</v>
      </c>
      <c r="Z303" s="4" t="s">
        <v>3319</v>
      </c>
      <c r="AA303" s="4" t="s">
        <v>3320</v>
      </c>
      <c r="AB303" s="4" t="s">
        <v>38</v>
      </c>
      <c r="AC303" s="4"/>
      <c r="AD303" s="4"/>
    </row>
    <row r="304" spans="1:30">
      <c r="A304" s="4" t="s">
        <v>3153</v>
      </c>
      <c r="B304" s="4">
        <v>713</v>
      </c>
      <c r="C304" s="4">
        <v>658</v>
      </c>
      <c r="D304" s="4">
        <v>462</v>
      </c>
      <c r="E304" s="4">
        <v>299</v>
      </c>
      <c r="F304" s="4">
        <v>228</v>
      </c>
      <c r="G304" s="4">
        <v>250</v>
      </c>
      <c r="H304" s="4">
        <v>2.38</v>
      </c>
      <c r="I304" s="4">
        <v>2.2149999999999999</v>
      </c>
      <c r="J304" s="4">
        <v>1.7150000000000001</v>
      </c>
      <c r="K304" s="4">
        <v>1.1579999999999999</v>
      </c>
      <c r="L304" s="4">
        <v>0.83599999999999997</v>
      </c>
      <c r="M304" s="4">
        <v>1.022</v>
      </c>
      <c r="N304" s="4">
        <v>2.1033333333333299</v>
      </c>
      <c r="O304" s="4">
        <v>1.0053333333333301</v>
      </c>
      <c r="P304" s="4">
        <v>-1.06500357660125</v>
      </c>
      <c r="Q304" s="6">
        <v>2.4625964164941E-11</v>
      </c>
      <c r="R304" s="6">
        <v>5.0638672823555598E-10</v>
      </c>
      <c r="S304" s="4" t="s">
        <v>3154</v>
      </c>
      <c r="T304" s="4" t="s">
        <v>3155</v>
      </c>
      <c r="U304" s="4" t="s">
        <v>3156</v>
      </c>
      <c r="V304" s="4" t="s">
        <v>3157</v>
      </c>
      <c r="W304" s="4" t="s">
        <v>3158</v>
      </c>
      <c r="X304" s="4" t="s">
        <v>3159</v>
      </c>
      <c r="Y304" s="4" t="s">
        <v>3160</v>
      </c>
      <c r="Z304" s="4" t="s">
        <v>2710</v>
      </c>
      <c r="AA304" s="4" t="s">
        <v>3161</v>
      </c>
      <c r="AB304" s="4" t="s">
        <v>38</v>
      </c>
      <c r="AC304" s="4"/>
      <c r="AD304" s="4"/>
    </row>
    <row r="305" spans="1:30">
      <c r="A305" s="4" t="s">
        <v>7831</v>
      </c>
      <c r="B305" s="4">
        <v>261</v>
      </c>
      <c r="C305" s="4">
        <v>286</v>
      </c>
      <c r="D305" s="4">
        <v>168</v>
      </c>
      <c r="E305" s="4">
        <v>91</v>
      </c>
      <c r="F305" s="4">
        <v>59</v>
      </c>
      <c r="G305" s="4">
        <v>55</v>
      </c>
      <c r="H305" s="4">
        <v>2.2919999999999998</v>
      </c>
      <c r="I305" s="4">
        <v>2.657</v>
      </c>
      <c r="J305" s="4">
        <v>1.6419999999999999</v>
      </c>
      <c r="K305" s="4">
        <v>0.92700000000000005</v>
      </c>
      <c r="L305" s="4">
        <v>0.56899999999999995</v>
      </c>
      <c r="M305" s="4">
        <v>0.59199999999999997</v>
      </c>
      <c r="N305" s="4">
        <v>2.1970000000000001</v>
      </c>
      <c r="O305" s="4">
        <v>0.69599999999999995</v>
      </c>
      <c r="P305" s="4">
        <v>-1.6583756585745499</v>
      </c>
      <c r="Q305" s="6">
        <v>2.5452163809433699E-11</v>
      </c>
      <c r="R305" s="6">
        <v>5.2078072032558598E-10</v>
      </c>
      <c r="S305" s="4" t="s">
        <v>7832</v>
      </c>
      <c r="T305" s="4" t="s">
        <v>7833</v>
      </c>
      <c r="U305" s="4" t="s">
        <v>37</v>
      </c>
      <c r="V305" s="4" t="s">
        <v>37</v>
      </c>
      <c r="W305" s="4" t="s">
        <v>37</v>
      </c>
      <c r="X305" s="4" t="s">
        <v>37</v>
      </c>
      <c r="Y305" s="4" t="s">
        <v>7703</v>
      </c>
      <c r="Z305" s="4" t="s">
        <v>287</v>
      </c>
      <c r="AA305" s="4" t="s">
        <v>37</v>
      </c>
      <c r="AB305" s="4" t="s">
        <v>38</v>
      </c>
      <c r="AC305" s="4"/>
      <c r="AD305" s="4"/>
    </row>
    <row r="306" spans="1:30">
      <c r="A306" s="4" t="s">
        <v>7834</v>
      </c>
      <c r="B306" s="4">
        <v>423</v>
      </c>
      <c r="C306" s="4">
        <v>490</v>
      </c>
      <c r="D306" s="4">
        <v>417</v>
      </c>
      <c r="E306" s="4">
        <v>227</v>
      </c>
      <c r="F306" s="4">
        <v>186</v>
      </c>
      <c r="G306" s="4">
        <v>145</v>
      </c>
      <c r="H306" s="4">
        <v>8.6679999999999993</v>
      </c>
      <c r="I306" s="4">
        <v>10.061</v>
      </c>
      <c r="J306" s="4">
        <v>8.8140000000000001</v>
      </c>
      <c r="K306" s="4">
        <v>5.4240000000000004</v>
      </c>
      <c r="L306" s="4">
        <v>4.3250000000000002</v>
      </c>
      <c r="M306" s="4">
        <v>3.5619999999999998</v>
      </c>
      <c r="N306" s="4">
        <v>9.1809999999999992</v>
      </c>
      <c r="O306" s="4">
        <v>4.4370000000000003</v>
      </c>
      <c r="P306" s="4">
        <v>-1.0490667482443901</v>
      </c>
      <c r="Q306" s="6">
        <v>2.9915913678928202E-11</v>
      </c>
      <c r="R306" s="6">
        <v>6.0216113078284899E-10</v>
      </c>
      <c r="S306" s="4" t="s">
        <v>7835</v>
      </c>
      <c r="T306" s="4" t="s">
        <v>7836</v>
      </c>
      <c r="U306" s="4" t="s">
        <v>37</v>
      </c>
      <c r="V306" s="4" t="s">
        <v>37</v>
      </c>
      <c r="W306" s="4" t="s">
        <v>37</v>
      </c>
      <c r="X306" s="4" t="s">
        <v>37</v>
      </c>
      <c r="Y306" s="4" t="s">
        <v>7837</v>
      </c>
      <c r="Z306" s="4" t="s">
        <v>7838</v>
      </c>
      <c r="AA306" s="4" t="s">
        <v>7839</v>
      </c>
      <c r="AB306" s="4" t="s">
        <v>38</v>
      </c>
      <c r="AC306" s="4"/>
      <c r="AD306" s="4"/>
    </row>
    <row r="307" spans="1:30">
      <c r="A307" s="4" t="s">
        <v>7840</v>
      </c>
      <c r="B307" s="4">
        <v>425</v>
      </c>
      <c r="C307" s="4">
        <v>338</v>
      </c>
      <c r="D307" s="4">
        <v>308</v>
      </c>
      <c r="E307" s="4">
        <v>163</v>
      </c>
      <c r="F307" s="4">
        <v>124</v>
      </c>
      <c r="G307" s="4">
        <v>144</v>
      </c>
      <c r="H307" s="4">
        <v>6.4089999999999998</v>
      </c>
      <c r="I307" s="4">
        <v>5.1470000000000002</v>
      </c>
      <c r="J307" s="4">
        <v>5.141</v>
      </c>
      <c r="K307" s="4">
        <v>2.85</v>
      </c>
      <c r="L307" s="4">
        <v>2.0529999999999999</v>
      </c>
      <c r="M307" s="4">
        <v>2.6720000000000002</v>
      </c>
      <c r="N307" s="4">
        <v>5.5656666666666696</v>
      </c>
      <c r="O307" s="4">
        <v>2.5249999999999999</v>
      </c>
      <c r="P307" s="4">
        <v>-1.1402711189460499</v>
      </c>
      <c r="Q307" s="6">
        <v>3.4299118149979001E-11</v>
      </c>
      <c r="R307" s="6">
        <v>6.8261862311670397E-10</v>
      </c>
      <c r="S307" s="4" t="s">
        <v>7841</v>
      </c>
      <c r="T307" s="4" t="s">
        <v>7842</v>
      </c>
      <c r="U307" s="4" t="s">
        <v>37</v>
      </c>
      <c r="V307" s="4" t="s">
        <v>37</v>
      </c>
      <c r="W307" s="4" t="s">
        <v>37</v>
      </c>
      <c r="X307" s="4" t="s">
        <v>37</v>
      </c>
      <c r="Y307" s="4" t="s">
        <v>37</v>
      </c>
      <c r="Z307" s="4" t="s">
        <v>37</v>
      </c>
      <c r="AA307" s="4" t="s">
        <v>7843</v>
      </c>
      <c r="AB307" s="4" t="s">
        <v>38</v>
      </c>
      <c r="AC307" s="4"/>
      <c r="AD307" s="4"/>
    </row>
    <row r="308" spans="1:30">
      <c r="A308" s="4" t="s">
        <v>3964</v>
      </c>
      <c r="B308" s="4">
        <v>394</v>
      </c>
      <c r="C308" s="4">
        <v>380</v>
      </c>
      <c r="D308" s="4">
        <v>278</v>
      </c>
      <c r="E308" s="4">
        <v>154</v>
      </c>
      <c r="F308" s="4">
        <v>117</v>
      </c>
      <c r="G308" s="4">
        <v>142</v>
      </c>
      <c r="H308" s="4">
        <v>5.5410000000000004</v>
      </c>
      <c r="I308" s="4">
        <v>5.0730000000000004</v>
      </c>
      <c r="J308" s="4">
        <v>4.1820000000000004</v>
      </c>
      <c r="K308" s="4">
        <v>2.68</v>
      </c>
      <c r="L308" s="4">
        <v>1.8109999999999999</v>
      </c>
      <c r="M308" s="4">
        <v>2.496</v>
      </c>
      <c r="N308" s="4">
        <v>4.9320000000000004</v>
      </c>
      <c r="O308" s="4">
        <v>2.3290000000000002</v>
      </c>
      <c r="P308" s="4">
        <v>-1.0824621601919699</v>
      </c>
      <c r="Q308" s="6">
        <v>3.5159625107757298E-11</v>
      </c>
      <c r="R308" s="6">
        <v>6.9862118653118402E-10</v>
      </c>
      <c r="S308" s="4" t="s">
        <v>3965</v>
      </c>
      <c r="T308" s="4" t="s">
        <v>3966</v>
      </c>
      <c r="U308" s="4" t="s">
        <v>315</v>
      </c>
      <c r="V308" s="4" t="s">
        <v>806</v>
      </c>
      <c r="W308" s="4" t="s">
        <v>3967</v>
      </c>
      <c r="X308" s="4" t="s">
        <v>3968</v>
      </c>
      <c r="Y308" s="4" t="s">
        <v>838</v>
      </c>
      <c r="Z308" s="4" t="s">
        <v>3969</v>
      </c>
      <c r="AA308" s="4" t="s">
        <v>3970</v>
      </c>
      <c r="AB308" s="4" t="s">
        <v>38</v>
      </c>
      <c r="AC308" s="4"/>
      <c r="AD308" s="4"/>
    </row>
    <row r="309" spans="1:30">
      <c r="A309" s="4" t="s">
        <v>3509</v>
      </c>
      <c r="B309" s="4">
        <v>658</v>
      </c>
      <c r="C309" s="4">
        <v>640</v>
      </c>
      <c r="D309" s="4">
        <v>386</v>
      </c>
      <c r="E309" s="4">
        <v>257</v>
      </c>
      <c r="F309" s="4">
        <v>198</v>
      </c>
      <c r="G309" s="4">
        <v>200</v>
      </c>
      <c r="H309" s="4">
        <v>4.673</v>
      </c>
      <c r="I309" s="4">
        <v>4.5819999999999999</v>
      </c>
      <c r="J309" s="4">
        <v>3.052</v>
      </c>
      <c r="K309" s="4">
        <v>2.1080000000000001</v>
      </c>
      <c r="L309" s="4">
        <v>1.5469999999999999</v>
      </c>
      <c r="M309" s="4">
        <v>1.728</v>
      </c>
      <c r="N309" s="4">
        <v>4.1023333333333296</v>
      </c>
      <c r="O309" s="4">
        <v>1.79433333333333</v>
      </c>
      <c r="P309" s="4">
        <v>-1.1929967975104001</v>
      </c>
      <c r="Q309" s="6">
        <v>4.0026594611335801E-11</v>
      </c>
      <c r="R309" s="6">
        <v>7.8152872980082899E-10</v>
      </c>
      <c r="S309" s="4" t="s">
        <v>3510</v>
      </c>
      <c r="T309" s="4" t="s">
        <v>3511</v>
      </c>
      <c r="U309" s="4" t="s">
        <v>3512</v>
      </c>
      <c r="V309" s="4" t="s">
        <v>3513</v>
      </c>
      <c r="W309" s="4" t="s">
        <v>3514</v>
      </c>
      <c r="X309" s="4" t="s">
        <v>3515</v>
      </c>
      <c r="Y309" s="4" t="s">
        <v>3516</v>
      </c>
      <c r="Z309" s="4" t="s">
        <v>3517</v>
      </c>
      <c r="AA309" s="4" t="s">
        <v>3518</v>
      </c>
      <c r="AB309" s="4" t="s">
        <v>38</v>
      </c>
      <c r="AC309" s="4"/>
      <c r="AD309" s="4"/>
    </row>
    <row r="310" spans="1:30">
      <c r="A310" s="4" t="s">
        <v>7844</v>
      </c>
      <c r="B310" s="4">
        <v>456</v>
      </c>
      <c r="C310" s="4">
        <v>473</v>
      </c>
      <c r="D310" s="4">
        <v>291</v>
      </c>
      <c r="E310" s="4">
        <v>177</v>
      </c>
      <c r="F310" s="4">
        <v>145</v>
      </c>
      <c r="G310" s="4">
        <v>144</v>
      </c>
      <c r="H310" s="4">
        <v>5.5979999999999999</v>
      </c>
      <c r="I310" s="4">
        <v>6.6719999999999997</v>
      </c>
      <c r="J310" s="4">
        <v>4.5309999999999997</v>
      </c>
      <c r="K310" s="4">
        <v>2.8690000000000002</v>
      </c>
      <c r="L310" s="4">
        <v>2.3580000000000001</v>
      </c>
      <c r="M310" s="4">
        <v>2.5449999999999999</v>
      </c>
      <c r="N310" s="4">
        <v>5.6003333333333298</v>
      </c>
      <c r="O310" s="4">
        <v>2.59066666666667</v>
      </c>
      <c r="P310" s="4">
        <v>-1.1121892991172599</v>
      </c>
      <c r="Q310" s="6">
        <v>4.1603060689785499E-11</v>
      </c>
      <c r="R310" s="6">
        <v>8.1071395787090498E-10</v>
      </c>
      <c r="S310" s="4" t="s">
        <v>7845</v>
      </c>
      <c r="T310" s="4" t="s">
        <v>7846</v>
      </c>
      <c r="U310" s="4" t="s">
        <v>1140</v>
      </c>
      <c r="V310" s="4" t="s">
        <v>1398</v>
      </c>
      <c r="W310" s="4" t="s">
        <v>1625</v>
      </c>
      <c r="X310" s="4" t="s">
        <v>7847</v>
      </c>
      <c r="Y310" s="4" t="s">
        <v>7848</v>
      </c>
      <c r="Z310" s="4" t="s">
        <v>7349</v>
      </c>
      <c r="AA310" s="4" t="s">
        <v>7849</v>
      </c>
      <c r="AB310" s="4" t="s">
        <v>38</v>
      </c>
      <c r="AC310" s="4"/>
      <c r="AD310" s="4"/>
    </row>
    <row r="311" spans="1:30">
      <c r="A311" s="4" t="s">
        <v>7850</v>
      </c>
      <c r="B311" s="4">
        <v>524</v>
      </c>
      <c r="C311" s="4">
        <v>424</v>
      </c>
      <c r="D311" s="4">
        <v>361</v>
      </c>
      <c r="E311" s="4">
        <v>208</v>
      </c>
      <c r="F311" s="4">
        <v>136</v>
      </c>
      <c r="G311" s="4">
        <v>176</v>
      </c>
      <c r="H311" s="4">
        <v>7.2960000000000003</v>
      </c>
      <c r="I311" s="4">
        <v>6.0090000000000003</v>
      </c>
      <c r="J311" s="4">
        <v>5.6</v>
      </c>
      <c r="K311" s="4">
        <v>3.516</v>
      </c>
      <c r="L311" s="4">
        <v>2.097</v>
      </c>
      <c r="M311" s="4">
        <v>2.9529999999999998</v>
      </c>
      <c r="N311" s="4">
        <v>6.3016666666666703</v>
      </c>
      <c r="O311" s="4">
        <v>2.8553333333333302</v>
      </c>
      <c r="P311" s="4">
        <v>-1.14207426698356</v>
      </c>
      <c r="Q311" s="6">
        <v>4.4373771551859501E-11</v>
      </c>
      <c r="R311" s="6">
        <v>8.5940341422192203E-10</v>
      </c>
      <c r="S311" s="4" t="s">
        <v>7851</v>
      </c>
      <c r="T311" s="4" t="s">
        <v>7852</v>
      </c>
      <c r="U311" s="4" t="s">
        <v>1140</v>
      </c>
      <c r="V311" s="4" t="s">
        <v>2478</v>
      </c>
      <c r="W311" s="4" t="s">
        <v>7853</v>
      </c>
      <c r="X311" s="4" t="s">
        <v>7854</v>
      </c>
      <c r="Y311" s="4" t="s">
        <v>951</v>
      </c>
      <c r="Z311" s="4" t="s">
        <v>6745</v>
      </c>
      <c r="AA311" s="4" t="s">
        <v>7855</v>
      </c>
      <c r="AB311" s="4" t="s">
        <v>38</v>
      </c>
      <c r="AC311" s="4"/>
      <c r="AD311" s="4"/>
    </row>
    <row r="312" spans="1:30">
      <c r="A312" s="4" t="s">
        <v>7856</v>
      </c>
      <c r="B312" s="4">
        <v>1331</v>
      </c>
      <c r="C312" s="4">
        <v>1172</v>
      </c>
      <c r="D312" s="4">
        <v>935</v>
      </c>
      <c r="E312" s="4">
        <v>653</v>
      </c>
      <c r="F312" s="4">
        <v>392</v>
      </c>
      <c r="G312" s="4">
        <v>447</v>
      </c>
      <c r="H312" s="4">
        <v>6.87</v>
      </c>
      <c r="I312" s="4">
        <v>6.101</v>
      </c>
      <c r="J312" s="4">
        <v>5.3579999999999997</v>
      </c>
      <c r="K312" s="4">
        <v>3.9140000000000001</v>
      </c>
      <c r="L312" s="4">
        <v>2.21</v>
      </c>
      <c r="M312" s="4">
        <v>2.8180000000000001</v>
      </c>
      <c r="N312" s="4">
        <v>6.1096666666666701</v>
      </c>
      <c r="O312" s="4">
        <v>2.9806666666666701</v>
      </c>
      <c r="P312" s="4">
        <v>-1.0354586259704901</v>
      </c>
      <c r="Q312" s="6">
        <v>4.5380817180009199E-11</v>
      </c>
      <c r="R312" s="6">
        <v>8.7231232278157395E-10</v>
      </c>
      <c r="S312" s="4" t="s">
        <v>7857</v>
      </c>
      <c r="T312" s="4" t="s">
        <v>7858</v>
      </c>
      <c r="U312" s="4" t="s">
        <v>7859</v>
      </c>
      <c r="V312" s="4" t="s">
        <v>7860</v>
      </c>
      <c r="W312" s="4" t="s">
        <v>7861</v>
      </c>
      <c r="X312" s="4" t="s">
        <v>7862</v>
      </c>
      <c r="Y312" s="4" t="s">
        <v>4130</v>
      </c>
      <c r="Z312" s="4" t="s">
        <v>7863</v>
      </c>
      <c r="AA312" s="4" t="s">
        <v>7864</v>
      </c>
      <c r="AB312" s="4" t="s">
        <v>38</v>
      </c>
      <c r="AC312" s="4"/>
      <c r="AD312" s="4"/>
    </row>
    <row r="313" spans="1:30">
      <c r="A313" s="4" t="s">
        <v>1737</v>
      </c>
      <c r="B313" s="4">
        <v>1103</v>
      </c>
      <c r="C313" s="4">
        <v>1471</v>
      </c>
      <c r="D313" s="4">
        <v>1168</v>
      </c>
      <c r="E313" s="4">
        <v>719</v>
      </c>
      <c r="F313" s="4">
        <v>390</v>
      </c>
      <c r="G313" s="4">
        <v>452</v>
      </c>
      <c r="H313" s="4">
        <v>15.045</v>
      </c>
      <c r="I313" s="4">
        <v>20.177</v>
      </c>
      <c r="J313" s="4">
        <v>17.648</v>
      </c>
      <c r="K313" s="4">
        <v>11.31</v>
      </c>
      <c r="L313" s="4">
        <v>5.8239999999999998</v>
      </c>
      <c r="M313" s="4">
        <v>7.5049999999999999</v>
      </c>
      <c r="N313" s="4">
        <v>17.623333333333299</v>
      </c>
      <c r="O313" s="4">
        <v>8.2129999999999992</v>
      </c>
      <c r="P313" s="4">
        <v>-1.1015056228093001</v>
      </c>
      <c r="Q313" s="6">
        <v>4.8105702155924298E-11</v>
      </c>
      <c r="R313" s="6">
        <v>9.1898223300646101E-10</v>
      </c>
      <c r="S313" s="4" t="s">
        <v>1738</v>
      </c>
      <c r="T313" s="4" t="s">
        <v>1739</v>
      </c>
      <c r="U313" s="4" t="s">
        <v>37</v>
      </c>
      <c r="V313" s="4" t="s">
        <v>37</v>
      </c>
      <c r="W313" s="4" t="s">
        <v>37</v>
      </c>
      <c r="X313" s="4" t="s">
        <v>37</v>
      </c>
      <c r="Y313" s="4" t="s">
        <v>329</v>
      </c>
      <c r="Z313" s="4" t="s">
        <v>1740</v>
      </c>
      <c r="AA313" s="4" t="s">
        <v>1741</v>
      </c>
      <c r="AB313" s="4" t="s">
        <v>38</v>
      </c>
      <c r="AC313" s="4"/>
      <c r="AD313" s="4"/>
    </row>
    <row r="314" spans="1:30">
      <c r="A314" s="4" t="s">
        <v>3139</v>
      </c>
      <c r="B314" s="4">
        <v>448</v>
      </c>
      <c r="C314" s="4">
        <v>433</v>
      </c>
      <c r="D314" s="4">
        <v>323</v>
      </c>
      <c r="E314" s="4">
        <v>199</v>
      </c>
      <c r="F314" s="4">
        <v>126</v>
      </c>
      <c r="G314" s="4">
        <v>130</v>
      </c>
      <c r="H314" s="4">
        <v>8.0210000000000008</v>
      </c>
      <c r="I314" s="4">
        <v>7.9139999999999997</v>
      </c>
      <c r="J314" s="4">
        <v>6.5039999999999996</v>
      </c>
      <c r="K314" s="4">
        <v>4.4950000000000001</v>
      </c>
      <c r="L314" s="4">
        <v>2.6429999999999998</v>
      </c>
      <c r="M314" s="4">
        <v>3.0329999999999999</v>
      </c>
      <c r="N314" s="4">
        <v>7.4796666666666702</v>
      </c>
      <c r="O314" s="4">
        <v>3.3903333333333299</v>
      </c>
      <c r="P314" s="4">
        <v>-1.1415468531502999</v>
      </c>
      <c r="Q314" s="6">
        <v>5.0367594671991697E-11</v>
      </c>
      <c r="R314" s="6">
        <v>9.6070948296546198E-10</v>
      </c>
      <c r="S314" s="4" t="s">
        <v>3140</v>
      </c>
      <c r="T314" s="4" t="s">
        <v>3141</v>
      </c>
      <c r="U314" s="4" t="s">
        <v>2705</v>
      </c>
      <c r="V314" s="4" t="s">
        <v>3142</v>
      </c>
      <c r="W314" s="4" t="s">
        <v>3143</v>
      </c>
      <c r="X314" s="4" t="s">
        <v>3144</v>
      </c>
      <c r="Y314" s="4" t="s">
        <v>3145</v>
      </c>
      <c r="Z314" s="4" t="s">
        <v>138</v>
      </c>
      <c r="AA314" s="4" t="s">
        <v>3146</v>
      </c>
      <c r="AB314" s="4" t="s">
        <v>38</v>
      </c>
      <c r="AC314" s="4"/>
      <c r="AD314" s="4"/>
    </row>
    <row r="315" spans="1:30">
      <c r="A315" s="4" t="s">
        <v>3409</v>
      </c>
      <c r="B315" s="4">
        <v>1281</v>
      </c>
      <c r="C315" s="4">
        <v>1025</v>
      </c>
      <c r="D315" s="4">
        <v>682</v>
      </c>
      <c r="E315" s="4">
        <v>439</v>
      </c>
      <c r="F315" s="4">
        <v>372</v>
      </c>
      <c r="G315" s="4">
        <v>449</v>
      </c>
      <c r="H315" s="4">
        <v>13.58</v>
      </c>
      <c r="I315" s="4">
        <v>10.788</v>
      </c>
      <c r="J315" s="4">
        <v>7.8070000000000004</v>
      </c>
      <c r="K315" s="4">
        <v>5.2530000000000001</v>
      </c>
      <c r="L315" s="4">
        <v>4.6120000000000001</v>
      </c>
      <c r="M315" s="4">
        <v>5.7039999999999997</v>
      </c>
      <c r="N315" s="4">
        <v>10.725</v>
      </c>
      <c r="O315" s="4">
        <v>5.1896666666666702</v>
      </c>
      <c r="P315" s="4">
        <v>-1.04726386564574</v>
      </c>
      <c r="Q315" s="6">
        <v>6.0730282122357902E-11</v>
      </c>
      <c r="R315" s="6">
        <v>1.1304964848010101E-9</v>
      </c>
      <c r="S315" s="4" t="s">
        <v>3410</v>
      </c>
      <c r="T315" s="4" t="s">
        <v>3411</v>
      </c>
      <c r="U315" s="4" t="s">
        <v>79</v>
      </c>
      <c r="V315" s="4" t="s">
        <v>3412</v>
      </c>
      <c r="W315" s="4" t="s">
        <v>3413</v>
      </c>
      <c r="X315" s="4" t="s">
        <v>3414</v>
      </c>
      <c r="Y315" s="4" t="s">
        <v>37</v>
      </c>
      <c r="Z315" s="4" t="s">
        <v>45</v>
      </c>
      <c r="AA315" s="4" t="s">
        <v>37</v>
      </c>
      <c r="AB315" s="4" t="s">
        <v>38</v>
      </c>
      <c r="AC315" s="4"/>
      <c r="AD315" s="4"/>
    </row>
    <row r="316" spans="1:30">
      <c r="A316" s="4" t="s">
        <v>7865</v>
      </c>
      <c r="B316" s="4">
        <v>303</v>
      </c>
      <c r="C316" s="4">
        <v>289</v>
      </c>
      <c r="D316" s="4">
        <v>211</v>
      </c>
      <c r="E316" s="4">
        <v>101</v>
      </c>
      <c r="F316" s="4">
        <v>97</v>
      </c>
      <c r="G316" s="4">
        <v>103</v>
      </c>
      <c r="H316" s="4">
        <v>2.86</v>
      </c>
      <c r="I316" s="4">
        <v>2.5310000000000001</v>
      </c>
      <c r="J316" s="4">
        <v>2.3130000000000002</v>
      </c>
      <c r="K316" s="4">
        <v>1.0960000000000001</v>
      </c>
      <c r="L316" s="4">
        <v>0.92400000000000004</v>
      </c>
      <c r="M316" s="4">
        <v>1.08</v>
      </c>
      <c r="N316" s="4">
        <v>2.5680000000000001</v>
      </c>
      <c r="O316" s="4">
        <v>1.0333333333333301</v>
      </c>
      <c r="P316" s="4">
        <v>-1.31333948768186</v>
      </c>
      <c r="Q316" s="6">
        <v>6.1584864874639595E-11</v>
      </c>
      <c r="R316" s="6">
        <v>1.1446832466714201E-9</v>
      </c>
      <c r="S316" s="4" t="s">
        <v>7866</v>
      </c>
      <c r="T316" s="4" t="s">
        <v>7867</v>
      </c>
      <c r="U316" s="4" t="s">
        <v>37</v>
      </c>
      <c r="V316" s="4" t="s">
        <v>37</v>
      </c>
      <c r="W316" s="4" t="s">
        <v>37</v>
      </c>
      <c r="X316" s="4" t="s">
        <v>37</v>
      </c>
      <c r="Y316" s="4" t="s">
        <v>838</v>
      </c>
      <c r="Z316" s="4" t="s">
        <v>7868</v>
      </c>
      <c r="AA316" s="4" t="s">
        <v>7719</v>
      </c>
      <c r="AB316" s="4" t="s">
        <v>38</v>
      </c>
      <c r="AC316" s="4"/>
      <c r="AD316" s="4"/>
    </row>
    <row r="317" spans="1:30">
      <c r="A317" s="4" t="s">
        <v>4229</v>
      </c>
      <c r="B317" s="4">
        <v>188</v>
      </c>
      <c r="C317" s="4">
        <v>168</v>
      </c>
      <c r="D317" s="4">
        <v>142</v>
      </c>
      <c r="E317" s="4">
        <v>61</v>
      </c>
      <c r="F317" s="4">
        <v>38</v>
      </c>
      <c r="G317" s="4">
        <v>44</v>
      </c>
      <c r="H317" s="4">
        <v>9.6859999999999999</v>
      </c>
      <c r="I317" s="4">
        <v>8.7319999999999993</v>
      </c>
      <c r="J317" s="4">
        <v>8.1430000000000007</v>
      </c>
      <c r="K317" s="4">
        <v>3.6469999999999998</v>
      </c>
      <c r="L317" s="4">
        <v>2.1520000000000001</v>
      </c>
      <c r="M317" s="4">
        <v>2.7789999999999999</v>
      </c>
      <c r="N317" s="4">
        <v>8.8536666666666708</v>
      </c>
      <c r="O317" s="4">
        <v>2.8593333333333302</v>
      </c>
      <c r="P317" s="4">
        <v>-1.6305962429135801</v>
      </c>
      <c r="Q317" s="6">
        <v>6.3445289769428503E-11</v>
      </c>
      <c r="R317" s="6">
        <v>1.1774951155258699E-9</v>
      </c>
      <c r="S317" s="4" t="s">
        <v>4230</v>
      </c>
      <c r="T317" s="4" t="s">
        <v>4231</v>
      </c>
      <c r="U317" s="4" t="s">
        <v>37</v>
      </c>
      <c r="V317" s="4" t="s">
        <v>37</v>
      </c>
      <c r="W317" s="4" t="s">
        <v>37</v>
      </c>
      <c r="X317" s="4" t="s">
        <v>37</v>
      </c>
      <c r="Y317" s="4" t="s">
        <v>35</v>
      </c>
      <c r="Z317" s="4" t="s">
        <v>37</v>
      </c>
      <c r="AA317" s="4" t="s">
        <v>37</v>
      </c>
      <c r="AB317" s="4" t="s">
        <v>38</v>
      </c>
      <c r="AC317" s="4"/>
      <c r="AD317" s="4"/>
    </row>
    <row r="318" spans="1:30">
      <c r="A318" s="4" t="s">
        <v>7869</v>
      </c>
      <c r="B318" s="4">
        <v>563</v>
      </c>
      <c r="C318" s="4">
        <v>598</v>
      </c>
      <c r="D318" s="4">
        <v>370</v>
      </c>
      <c r="E318" s="4">
        <v>230</v>
      </c>
      <c r="F318" s="4">
        <v>206</v>
      </c>
      <c r="G318" s="4">
        <v>203</v>
      </c>
      <c r="H318" s="4">
        <v>6.6269999999999998</v>
      </c>
      <c r="I318" s="4">
        <v>7.056</v>
      </c>
      <c r="J318" s="4">
        <v>4.95</v>
      </c>
      <c r="K318" s="4">
        <v>3.1190000000000002</v>
      </c>
      <c r="L318" s="4">
        <v>2.786</v>
      </c>
      <c r="M318" s="4">
        <v>2.99</v>
      </c>
      <c r="N318" s="4">
        <v>6.2110000000000003</v>
      </c>
      <c r="O318" s="4">
        <v>2.9649999999999999</v>
      </c>
      <c r="P318" s="4">
        <v>-1.06679346301334</v>
      </c>
      <c r="Q318" s="6">
        <v>6.7800447463503296E-11</v>
      </c>
      <c r="R318" s="6">
        <v>1.2508222640099999E-9</v>
      </c>
      <c r="S318" s="4" t="s">
        <v>7870</v>
      </c>
      <c r="T318" s="4" t="s">
        <v>7871</v>
      </c>
      <c r="U318" s="4" t="s">
        <v>931</v>
      </c>
      <c r="V318" s="4" t="s">
        <v>7872</v>
      </c>
      <c r="W318" s="4" t="s">
        <v>7873</v>
      </c>
      <c r="X318" s="4" t="s">
        <v>7874</v>
      </c>
      <c r="Y318" s="4" t="s">
        <v>7875</v>
      </c>
      <c r="Z318" s="4" t="s">
        <v>37</v>
      </c>
      <c r="AA318" s="4" t="s">
        <v>7876</v>
      </c>
      <c r="AB318" s="4" t="s">
        <v>38</v>
      </c>
      <c r="AC318" s="4"/>
      <c r="AD318" s="4"/>
    </row>
    <row r="319" spans="1:30">
      <c r="A319" s="4" t="s">
        <v>1796</v>
      </c>
      <c r="B319" s="4">
        <v>1085</v>
      </c>
      <c r="C319" s="4">
        <v>1471</v>
      </c>
      <c r="D319" s="4">
        <v>1168</v>
      </c>
      <c r="E319" s="4">
        <v>719</v>
      </c>
      <c r="F319" s="4">
        <v>390</v>
      </c>
      <c r="G319" s="4">
        <v>452</v>
      </c>
      <c r="H319" s="4">
        <v>14.724</v>
      </c>
      <c r="I319" s="4">
        <v>20.177</v>
      </c>
      <c r="J319" s="4">
        <v>17.648</v>
      </c>
      <c r="K319" s="4">
        <v>11.31</v>
      </c>
      <c r="L319" s="4">
        <v>5.8239999999999998</v>
      </c>
      <c r="M319" s="4">
        <v>7.5049999999999999</v>
      </c>
      <c r="N319" s="4">
        <v>17.5163333333333</v>
      </c>
      <c r="O319" s="4">
        <v>8.2129999999999992</v>
      </c>
      <c r="P319" s="4">
        <v>-1.0927196062575799</v>
      </c>
      <c r="Q319" s="6">
        <v>7.5108682686285596E-11</v>
      </c>
      <c r="R319" s="6">
        <v>1.3713427477485701E-9</v>
      </c>
      <c r="S319" s="4" t="s">
        <v>1797</v>
      </c>
      <c r="T319" s="4" t="s">
        <v>1798</v>
      </c>
      <c r="U319" s="4" t="s">
        <v>37</v>
      </c>
      <c r="V319" s="4" t="s">
        <v>37</v>
      </c>
      <c r="W319" s="4" t="s">
        <v>37</v>
      </c>
      <c r="X319" s="4" t="s">
        <v>37</v>
      </c>
      <c r="Y319" s="4" t="s">
        <v>37</v>
      </c>
      <c r="Z319" s="4" t="s">
        <v>37</v>
      </c>
      <c r="AA319" s="4" t="s">
        <v>37</v>
      </c>
      <c r="AB319" s="4" t="s">
        <v>38</v>
      </c>
      <c r="AC319" s="4"/>
      <c r="AD319" s="4"/>
    </row>
    <row r="320" spans="1:30">
      <c r="A320" s="4" t="s">
        <v>7877</v>
      </c>
      <c r="B320" s="4">
        <v>172</v>
      </c>
      <c r="C320" s="4">
        <v>275</v>
      </c>
      <c r="D320" s="4">
        <v>146</v>
      </c>
      <c r="E320" s="4">
        <v>69</v>
      </c>
      <c r="F320" s="4">
        <v>41</v>
      </c>
      <c r="G320" s="4">
        <v>33</v>
      </c>
      <c r="H320" s="4">
        <v>1.3620000000000001</v>
      </c>
      <c r="I320" s="4">
        <v>2.2429999999999999</v>
      </c>
      <c r="J320" s="4">
        <v>1.3129999999999999</v>
      </c>
      <c r="K320" s="4">
        <v>0.64700000000000002</v>
      </c>
      <c r="L320" s="4">
        <v>0.36499999999999999</v>
      </c>
      <c r="M320" s="4">
        <v>0.314</v>
      </c>
      <c r="N320" s="4">
        <v>1.63933333333333</v>
      </c>
      <c r="O320" s="4">
        <v>0.442</v>
      </c>
      <c r="P320" s="4">
        <v>-1.8909909594834899</v>
      </c>
      <c r="Q320" s="6">
        <v>7.9033543749710205E-11</v>
      </c>
      <c r="R320" s="6">
        <v>1.4282572818651999E-9</v>
      </c>
      <c r="S320" s="4" t="s">
        <v>7878</v>
      </c>
      <c r="T320" s="4" t="s">
        <v>7879</v>
      </c>
      <c r="U320" s="4" t="s">
        <v>37</v>
      </c>
      <c r="V320" s="4" t="s">
        <v>37</v>
      </c>
      <c r="W320" s="4" t="s">
        <v>37</v>
      </c>
      <c r="X320" s="4" t="s">
        <v>37</v>
      </c>
      <c r="Y320" s="4" t="s">
        <v>7880</v>
      </c>
      <c r="Z320" s="4" t="s">
        <v>7881</v>
      </c>
      <c r="AA320" s="4" t="s">
        <v>7882</v>
      </c>
      <c r="AB320" s="4" t="s">
        <v>38</v>
      </c>
      <c r="AC320" s="4"/>
      <c r="AD320" s="4"/>
    </row>
    <row r="321" spans="1:30">
      <c r="A321" s="4" t="s">
        <v>7883</v>
      </c>
      <c r="B321" s="4">
        <v>321</v>
      </c>
      <c r="C321" s="4">
        <v>373</v>
      </c>
      <c r="D321" s="4">
        <v>319</v>
      </c>
      <c r="E321" s="4">
        <v>171</v>
      </c>
      <c r="F321" s="4">
        <v>115</v>
      </c>
      <c r="G321" s="4">
        <v>124</v>
      </c>
      <c r="H321" s="4">
        <v>9.0589999999999993</v>
      </c>
      <c r="I321" s="4">
        <v>10.619</v>
      </c>
      <c r="J321" s="4">
        <v>10.018000000000001</v>
      </c>
      <c r="K321" s="4">
        <v>5.6</v>
      </c>
      <c r="L321" s="4">
        <v>3.5659999999999998</v>
      </c>
      <c r="M321" s="4">
        <v>4.2889999999999997</v>
      </c>
      <c r="N321" s="4">
        <v>9.8986666666666707</v>
      </c>
      <c r="O321" s="4">
        <v>4.4850000000000003</v>
      </c>
      <c r="P321" s="4">
        <v>-1.1421262245997901</v>
      </c>
      <c r="Q321" s="6">
        <v>9.3715535146161898E-11</v>
      </c>
      <c r="R321" s="6">
        <v>1.66204098792885E-9</v>
      </c>
      <c r="S321" s="4" t="s">
        <v>7884</v>
      </c>
      <c r="T321" s="4" t="s">
        <v>7884</v>
      </c>
      <c r="U321" s="4" t="s">
        <v>37</v>
      </c>
      <c r="V321" s="4" t="s">
        <v>37</v>
      </c>
      <c r="W321" s="4" t="s">
        <v>37</v>
      </c>
      <c r="X321" s="4" t="s">
        <v>37</v>
      </c>
      <c r="Y321" s="4" t="s">
        <v>7885</v>
      </c>
      <c r="Z321" s="4" t="s">
        <v>7886</v>
      </c>
      <c r="AA321" s="4" t="s">
        <v>7887</v>
      </c>
      <c r="AB321" s="4" t="s">
        <v>38</v>
      </c>
      <c r="AC321" s="4"/>
      <c r="AD321" s="4"/>
    </row>
    <row r="322" spans="1:30">
      <c r="A322" s="4" t="s">
        <v>7888</v>
      </c>
      <c r="B322" s="4">
        <v>743</v>
      </c>
      <c r="C322" s="4">
        <v>912</v>
      </c>
      <c r="D322" s="4">
        <v>936</v>
      </c>
      <c r="E322" s="4">
        <v>499</v>
      </c>
      <c r="F322" s="4">
        <v>295</v>
      </c>
      <c r="G322" s="4">
        <v>360</v>
      </c>
      <c r="H322" s="4">
        <v>9.0869999999999997</v>
      </c>
      <c r="I322" s="4">
        <v>11.253</v>
      </c>
      <c r="J322" s="4">
        <v>12.741</v>
      </c>
      <c r="K322" s="4">
        <v>7.0830000000000002</v>
      </c>
      <c r="L322" s="4">
        <v>3.9649999999999999</v>
      </c>
      <c r="M322" s="4">
        <v>5.3970000000000002</v>
      </c>
      <c r="N322" s="4">
        <v>11.026999999999999</v>
      </c>
      <c r="O322" s="4">
        <v>5.48166666666667</v>
      </c>
      <c r="P322" s="4">
        <v>-1.0083538379814301</v>
      </c>
      <c r="Q322" s="6">
        <v>9.6364473138002297E-11</v>
      </c>
      <c r="R322" s="6">
        <v>1.6992817848651399E-9</v>
      </c>
      <c r="S322" s="4" t="s">
        <v>7889</v>
      </c>
      <c r="T322" s="4" t="s">
        <v>7890</v>
      </c>
      <c r="U322" s="4" t="s">
        <v>37</v>
      </c>
      <c r="V322" s="4" t="s">
        <v>37</v>
      </c>
      <c r="W322" s="4" t="s">
        <v>37</v>
      </c>
      <c r="X322" s="4" t="s">
        <v>37</v>
      </c>
      <c r="Y322" s="4" t="s">
        <v>7891</v>
      </c>
      <c r="Z322" s="4" t="s">
        <v>7892</v>
      </c>
      <c r="AA322" s="4" t="s">
        <v>7893</v>
      </c>
      <c r="AB322" s="4" t="s">
        <v>38</v>
      </c>
      <c r="AC322" s="4"/>
      <c r="AD322" s="4"/>
    </row>
    <row r="323" spans="1:30">
      <c r="A323" s="4" t="s">
        <v>7894</v>
      </c>
      <c r="B323" s="4">
        <v>910</v>
      </c>
      <c r="C323" s="4">
        <v>842</v>
      </c>
      <c r="D323" s="4">
        <v>557</v>
      </c>
      <c r="E323" s="4">
        <v>396</v>
      </c>
      <c r="F323" s="4">
        <v>290</v>
      </c>
      <c r="G323" s="4">
        <v>296</v>
      </c>
      <c r="H323" s="4">
        <v>11.106</v>
      </c>
      <c r="I323" s="4">
        <v>10.364000000000001</v>
      </c>
      <c r="J323" s="4">
        <v>7.5670000000000002</v>
      </c>
      <c r="K323" s="4">
        <v>5.61</v>
      </c>
      <c r="L323" s="4">
        <v>3.8919999999999999</v>
      </c>
      <c r="M323" s="4">
        <v>4.4320000000000004</v>
      </c>
      <c r="N323" s="4">
        <v>9.6790000000000003</v>
      </c>
      <c r="O323" s="4">
        <v>4.6446666666666703</v>
      </c>
      <c r="P323" s="4">
        <v>-1.0592829384864499</v>
      </c>
      <c r="Q323" s="6">
        <v>9.8647333390325304E-11</v>
      </c>
      <c r="R323" s="6">
        <v>1.73213523409764E-9</v>
      </c>
      <c r="S323" s="4" t="s">
        <v>7895</v>
      </c>
      <c r="T323" s="4" t="s">
        <v>7896</v>
      </c>
      <c r="U323" s="4" t="s">
        <v>37</v>
      </c>
      <c r="V323" s="4" t="s">
        <v>37</v>
      </c>
      <c r="W323" s="4" t="s">
        <v>37</v>
      </c>
      <c r="X323" s="4" t="s">
        <v>37</v>
      </c>
      <c r="Y323" s="4" t="s">
        <v>7897</v>
      </c>
      <c r="Z323" s="4" t="s">
        <v>7898</v>
      </c>
      <c r="AA323" s="4" t="s">
        <v>7899</v>
      </c>
      <c r="AB323" s="4" t="s">
        <v>38</v>
      </c>
      <c r="AC323" s="4"/>
      <c r="AD323" s="4"/>
    </row>
    <row r="324" spans="1:30">
      <c r="A324" s="4" t="s">
        <v>7900</v>
      </c>
      <c r="B324" s="4">
        <v>541</v>
      </c>
      <c r="C324" s="4">
        <v>465</v>
      </c>
      <c r="D324" s="4">
        <v>307</v>
      </c>
      <c r="E324" s="4">
        <v>184</v>
      </c>
      <c r="F324" s="4">
        <v>147</v>
      </c>
      <c r="G324" s="4">
        <v>176</v>
      </c>
      <c r="H324" s="4">
        <v>4.8099999999999996</v>
      </c>
      <c r="I324" s="4">
        <v>4.1399999999999997</v>
      </c>
      <c r="J324" s="4">
        <v>3.2360000000000002</v>
      </c>
      <c r="K324" s="4">
        <v>1.8280000000000001</v>
      </c>
      <c r="L324" s="4">
        <v>1.3320000000000001</v>
      </c>
      <c r="M324" s="4">
        <v>2.0750000000000002</v>
      </c>
      <c r="N324" s="4">
        <v>4.0620000000000003</v>
      </c>
      <c r="O324" s="4">
        <v>1.7450000000000001</v>
      </c>
      <c r="P324" s="4">
        <v>-1.21896320319914</v>
      </c>
      <c r="Q324" s="6">
        <v>1.02025571941433E-10</v>
      </c>
      <c r="R324" s="6">
        <v>1.78891580037251E-9</v>
      </c>
      <c r="S324" s="4" t="s">
        <v>7901</v>
      </c>
      <c r="T324" s="4" t="s">
        <v>7902</v>
      </c>
      <c r="U324" s="4" t="s">
        <v>7903</v>
      </c>
      <c r="V324" s="4" t="s">
        <v>7904</v>
      </c>
      <c r="W324" s="4" t="s">
        <v>7905</v>
      </c>
      <c r="X324" s="4" t="s">
        <v>7906</v>
      </c>
      <c r="Y324" s="4" t="s">
        <v>7907</v>
      </c>
      <c r="Z324" s="4" t="s">
        <v>7908</v>
      </c>
      <c r="AA324" s="4" t="s">
        <v>7909</v>
      </c>
      <c r="AB324" s="4" t="s">
        <v>38</v>
      </c>
      <c r="AC324" s="4"/>
      <c r="AD324" s="4"/>
    </row>
    <row r="325" spans="1:30">
      <c r="A325" s="4" t="s">
        <v>7910</v>
      </c>
      <c r="B325" s="4">
        <v>533</v>
      </c>
      <c r="C325" s="4">
        <v>620</v>
      </c>
      <c r="D325" s="4">
        <v>535</v>
      </c>
      <c r="E325" s="4">
        <v>316</v>
      </c>
      <c r="F325" s="4">
        <v>179</v>
      </c>
      <c r="G325" s="4">
        <v>191</v>
      </c>
      <c r="H325" s="4">
        <v>4.4619999999999997</v>
      </c>
      <c r="I325" s="4">
        <v>5.2359999999999998</v>
      </c>
      <c r="J325" s="4">
        <v>4.984</v>
      </c>
      <c r="K325" s="4">
        <v>3.07</v>
      </c>
      <c r="L325" s="4">
        <v>1.647</v>
      </c>
      <c r="M325" s="4">
        <v>1.96</v>
      </c>
      <c r="N325" s="4">
        <v>4.8940000000000001</v>
      </c>
      <c r="O325" s="4">
        <v>2.2256666666666698</v>
      </c>
      <c r="P325" s="4">
        <v>-1.13677656190756</v>
      </c>
      <c r="Q325" s="6">
        <v>1.14956759735639E-10</v>
      </c>
      <c r="R325" s="6">
        <v>1.9930668470132802E-9</v>
      </c>
      <c r="S325" s="4" t="s">
        <v>7911</v>
      </c>
      <c r="T325" s="4" t="s">
        <v>7912</v>
      </c>
      <c r="U325" s="4" t="s">
        <v>37</v>
      </c>
      <c r="V325" s="4" t="s">
        <v>37</v>
      </c>
      <c r="W325" s="4" t="s">
        <v>37</v>
      </c>
      <c r="X325" s="4" t="s">
        <v>37</v>
      </c>
      <c r="Y325" s="4" t="s">
        <v>7913</v>
      </c>
      <c r="Z325" s="4" t="s">
        <v>37</v>
      </c>
      <c r="AA325" s="4" t="s">
        <v>7914</v>
      </c>
      <c r="AB325" s="4" t="s">
        <v>38</v>
      </c>
      <c r="AC325" s="4"/>
      <c r="AD325" s="4"/>
    </row>
    <row r="326" spans="1:30">
      <c r="A326" s="4" t="s">
        <v>7915</v>
      </c>
      <c r="B326" s="4">
        <v>309</v>
      </c>
      <c r="C326" s="4">
        <v>295</v>
      </c>
      <c r="D326" s="4">
        <v>264</v>
      </c>
      <c r="E326" s="4">
        <v>127</v>
      </c>
      <c r="F326" s="4">
        <v>92</v>
      </c>
      <c r="G326" s="4">
        <v>128</v>
      </c>
      <c r="H326" s="4">
        <v>4.6050000000000004</v>
      </c>
      <c r="I326" s="4">
        <v>4.4649999999999999</v>
      </c>
      <c r="J326" s="4">
        <v>4.3970000000000002</v>
      </c>
      <c r="K326" s="4">
        <v>2.2000000000000002</v>
      </c>
      <c r="L326" s="4">
        <v>1.524</v>
      </c>
      <c r="M326" s="4">
        <v>2.3010000000000002</v>
      </c>
      <c r="N326" s="4">
        <v>4.4889999999999999</v>
      </c>
      <c r="O326" s="4">
        <v>2.0083333333333302</v>
      </c>
      <c r="P326" s="4">
        <v>-1.1603953556320199</v>
      </c>
      <c r="Q326" s="6">
        <v>1.1857108121123001E-10</v>
      </c>
      <c r="R326" s="6">
        <v>2.0500268797047399E-9</v>
      </c>
      <c r="S326" s="4" t="s">
        <v>7916</v>
      </c>
      <c r="T326" s="4" t="s">
        <v>7917</v>
      </c>
      <c r="U326" s="4" t="s">
        <v>3314</v>
      </c>
      <c r="V326" s="4" t="s">
        <v>7918</v>
      </c>
      <c r="W326" s="4" t="s">
        <v>7919</v>
      </c>
      <c r="X326" s="4" t="s">
        <v>7920</v>
      </c>
      <c r="Y326" s="4" t="s">
        <v>951</v>
      </c>
      <c r="Z326" s="4" t="s">
        <v>7921</v>
      </c>
      <c r="AA326" s="4" t="s">
        <v>7922</v>
      </c>
      <c r="AB326" s="4" t="s">
        <v>7923</v>
      </c>
      <c r="AC326" s="4"/>
      <c r="AD326" s="4"/>
    </row>
    <row r="327" spans="1:30">
      <c r="A327" s="4" t="s">
        <v>7924</v>
      </c>
      <c r="B327" s="4">
        <v>545</v>
      </c>
      <c r="C327" s="4">
        <v>423</v>
      </c>
      <c r="D327" s="4">
        <v>401</v>
      </c>
      <c r="E327" s="4">
        <v>230</v>
      </c>
      <c r="F327" s="4">
        <v>175</v>
      </c>
      <c r="G327" s="4">
        <v>198</v>
      </c>
      <c r="H327" s="4">
        <v>13.478999999999999</v>
      </c>
      <c r="I327" s="4">
        <v>10.554</v>
      </c>
      <c r="J327" s="4">
        <v>11.038</v>
      </c>
      <c r="K327" s="4">
        <v>6.601</v>
      </c>
      <c r="L327" s="4">
        <v>4.7560000000000002</v>
      </c>
      <c r="M327" s="4">
        <v>6.0019999999999998</v>
      </c>
      <c r="N327" s="4">
        <v>11.690333333333299</v>
      </c>
      <c r="O327" s="4">
        <v>5.7863333333333298</v>
      </c>
      <c r="P327" s="4">
        <v>-1.0145947267516799</v>
      </c>
      <c r="Q327" s="6">
        <v>1.2252117780784E-10</v>
      </c>
      <c r="R327" s="6">
        <v>2.1153272804508298E-9</v>
      </c>
      <c r="S327" s="4" t="s">
        <v>7925</v>
      </c>
      <c r="T327" s="4" t="s">
        <v>7926</v>
      </c>
      <c r="U327" s="4" t="s">
        <v>37</v>
      </c>
      <c r="V327" s="4" t="s">
        <v>37</v>
      </c>
      <c r="W327" s="4" t="s">
        <v>37</v>
      </c>
      <c r="X327" s="4" t="s">
        <v>37</v>
      </c>
      <c r="Y327" s="4" t="s">
        <v>35</v>
      </c>
      <c r="Z327" s="4" t="s">
        <v>112</v>
      </c>
      <c r="AA327" s="4" t="s">
        <v>113</v>
      </c>
      <c r="AB327" s="4" t="s">
        <v>38</v>
      </c>
      <c r="AC327" s="4"/>
      <c r="AD327" s="4"/>
    </row>
    <row r="328" spans="1:30">
      <c r="A328" s="4" t="s">
        <v>7927</v>
      </c>
      <c r="B328" s="4">
        <v>392</v>
      </c>
      <c r="C328" s="4">
        <v>461</v>
      </c>
      <c r="D328" s="4">
        <v>372</v>
      </c>
      <c r="E328" s="4">
        <v>211</v>
      </c>
      <c r="F328" s="4">
        <v>147</v>
      </c>
      <c r="G328" s="4">
        <v>115</v>
      </c>
      <c r="H328" s="4">
        <v>4.4580000000000002</v>
      </c>
      <c r="I328" s="4">
        <v>5.2889999999999997</v>
      </c>
      <c r="J328" s="4">
        <v>4.7080000000000002</v>
      </c>
      <c r="K328" s="4">
        <v>2.7850000000000001</v>
      </c>
      <c r="L328" s="4">
        <v>1.837</v>
      </c>
      <c r="M328" s="4">
        <v>1.603</v>
      </c>
      <c r="N328" s="4">
        <v>4.8183333333333298</v>
      </c>
      <c r="O328" s="4">
        <v>2.0750000000000002</v>
      </c>
      <c r="P328" s="4">
        <v>-1.21542286652161</v>
      </c>
      <c r="Q328" s="6">
        <v>1.2470845388971801E-10</v>
      </c>
      <c r="R328" s="6">
        <v>2.14114556269184E-9</v>
      </c>
      <c r="S328" s="4" t="s">
        <v>7928</v>
      </c>
      <c r="T328" s="4" t="s">
        <v>7929</v>
      </c>
      <c r="U328" s="4" t="s">
        <v>7930</v>
      </c>
      <c r="V328" s="4" t="s">
        <v>7931</v>
      </c>
      <c r="W328" s="4" t="s">
        <v>7932</v>
      </c>
      <c r="X328" s="4" t="s">
        <v>7933</v>
      </c>
      <c r="Y328" s="4" t="s">
        <v>7934</v>
      </c>
      <c r="Z328" s="4" t="s">
        <v>7935</v>
      </c>
      <c r="AA328" s="4" t="s">
        <v>7936</v>
      </c>
      <c r="AB328" s="4" t="s">
        <v>38</v>
      </c>
      <c r="AC328" s="4"/>
      <c r="AD328" s="4"/>
    </row>
    <row r="329" spans="1:30">
      <c r="A329" s="4" t="s">
        <v>7937</v>
      </c>
      <c r="B329" s="4">
        <v>528</v>
      </c>
      <c r="C329" s="4">
        <v>548</v>
      </c>
      <c r="D329" s="4">
        <v>356</v>
      </c>
      <c r="E329" s="4">
        <v>236</v>
      </c>
      <c r="F329" s="4">
        <v>136</v>
      </c>
      <c r="G329" s="4">
        <v>166</v>
      </c>
      <c r="H329" s="4">
        <v>4.4660000000000002</v>
      </c>
      <c r="I329" s="4">
        <v>4.6769999999999996</v>
      </c>
      <c r="J329" s="4">
        <v>3.35</v>
      </c>
      <c r="K329" s="4">
        <v>2.3119999999999998</v>
      </c>
      <c r="L329" s="4">
        <v>1.268</v>
      </c>
      <c r="M329" s="4">
        <v>1.7190000000000001</v>
      </c>
      <c r="N329" s="4">
        <v>4.1643333333333299</v>
      </c>
      <c r="O329" s="4">
        <v>1.76633333333333</v>
      </c>
      <c r="P329" s="4">
        <v>-1.2373279268715101</v>
      </c>
      <c r="Q329" s="6">
        <v>1.3760747331321399E-10</v>
      </c>
      <c r="R329" s="6">
        <v>2.3495764305438399E-9</v>
      </c>
      <c r="S329" s="4" t="s">
        <v>7938</v>
      </c>
      <c r="T329" s="4" t="s">
        <v>7939</v>
      </c>
      <c r="U329" s="4" t="s">
        <v>89</v>
      </c>
      <c r="V329" s="4" t="s">
        <v>3356</v>
      </c>
      <c r="W329" s="4" t="s">
        <v>4355</v>
      </c>
      <c r="X329" s="4" t="s">
        <v>7940</v>
      </c>
      <c r="Y329" s="4" t="s">
        <v>1726</v>
      </c>
      <c r="Z329" s="4" t="s">
        <v>7941</v>
      </c>
      <c r="AA329" s="4" t="s">
        <v>7942</v>
      </c>
      <c r="AB329" s="4" t="s">
        <v>38</v>
      </c>
      <c r="AC329" s="4"/>
      <c r="AD329" s="4"/>
    </row>
    <row r="330" spans="1:30">
      <c r="A330" s="4" t="s">
        <v>7943</v>
      </c>
      <c r="B330" s="4">
        <v>645</v>
      </c>
      <c r="C330" s="4">
        <v>624</v>
      </c>
      <c r="D330" s="4">
        <v>412</v>
      </c>
      <c r="E330" s="4">
        <v>268</v>
      </c>
      <c r="F330" s="4">
        <v>228</v>
      </c>
      <c r="G330" s="4">
        <v>236</v>
      </c>
      <c r="H330" s="4">
        <v>7.7439999999999998</v>
      </c>
      <c r="I330" s="4">
        <v>7.6230000000000002</v>
      </c>
      <c r="J330" s="4">
        <v>5.6219999999999999</v>
      </c>
      <c r="K330" s="4">
        <v>3.6219999999999999</v>
      </c>
      <c r="L330" s="4">
        <v>2.9780000000000002</v>
      </c>
      <c r="M330" s="4">
        <v>3.51</v>
      </c>
      <c r="N330" s="4">
        <v>6.9963333333333297</v>
      </c>
      <c r="O330" s="4">
        <v>3.37</v>
      </c>
      <c r="P330" s="4">
        <v>-1.0538504352582101</v>
      </c>
      <c r="Q330" s="6">
        <v>1.4555061735811101E-10</v>
      </c>
      <c r="R330" s="6">
        <v>2.46480313580855E-9</v>
      </c>
      <c r="S330" s="4" t="s">
        <v>7944</v>
      </c>
      <c r="T330" s="4" t="s">
        <v>7945</v>
      </c>
      <c r="U330" s="4" t="s">
        <v>37</v>
      </c>
      <c r="V330" s="4" t="s">
        <v>37</v>
      </c>
      <c r="W330" s="4" t="s">
        <v>37</v>
      </c>
      <c r="X330" s="4" t="s">
        <v>37</v>
      </c>
      <c r="Y330" s="4" t="s">
        <v>7946</v>
      </c>
      <c r="Z330" s="4" t="s">
        <v>7947</v>
      </c>
      <c r="AA330" s="4" t="s">
        <v>7948</v>
      </c>
      <c r="AB330" s="4" t="s">
        <v>38</v>
      </c>
      <c r="AC330" s="4"/>
      <c r="AD330" s="4"/>
    </row>
    <row r="331" spans="1:30">
      <c r="A331" s="4" t="s">
        <v>7949</v>
      </c>
      <c r="B331" s="4">
        <v>241</v>
      </c>
      <c r="C331" s="4">
        <v>240</v>
      </c>
      <c r="D331" s="4">
        <v>193</v>
      </c>
      <c r="E331" s="4">
        <v>91</v>
      </c>
      <c r="F331" s="4">
        <v>82</v>
      </c>
      <c r="G331" s="4">
        <v>80</v>
      </c>
      <c r="H331" s="4">
        <v>2.4609999999999999</v>
      </c>
      <c r="I331" s="4">
        <v>2.5310000000000001</v>
      </c>
      <c r="J331" s="4">
        <v>2.23</v>
      </c>
      <c r="K331" s="4">
        <v>1.105</v>
      </c>
      <c r="L331" s="4">
        <v>0.92100000000000004</v>
      </c>
      <c r="M331" s="4">
        <v>1.0189999999999999</v>
      </c>
      <c r="N331" s="4">
        <v>2.4073333333333302</v>
      </c>
      <c r="O331" s="4">
        <v>1.0149999999999999</v>
      </c>
      <c r="P331" s="4">
        <v>-1.24595619215494</v>
      </c>
      <c r="Q331" s="6">
        <v>1.55013187386816E-10</v>
      </c>
      <c r="R331" s="6">
        <v>2.6143164123452201E-9</v>
      </c>
      <c r="S331" s="4" t="s">
        <v>7950</v>
      </c>
      <c r="T331" s="4" t="s">
        <v>7951</v>
      </c>
      <c r="U331" s="4" t="s">
        <v>4270</v>
      </c>
      <c r="V331" s="4" t="s">
        <v>4271</v>
      </c>
      <c r="W331" s="4" t="s">
        <v>7952</v>
      </c>
      <c r="X331" s="4" t="s">
        <v>7953</v>
      </c>
      <c r="Y331" s="4" t="s">
        <v>7954</v>
      </c>
      <c r="Z331" s="4" t="s">
        <v>7955</v>
      </c>
      <c r="AA331" s="4" t="s">
        <v>7956</v>
      </c>
      <c r="AB331" s="4" t="s">
        <v>38</v>
      </c>
      <c r="AC331" s="4"/>
      <c r="AD331" s="4"/>
    </row>
    <row r="332" spans="1:30">
      <c r="A332" s="4" t="s">
        <v>1940</v>
      </c>
      <c r="B332" s="4">
        <v>169</v>
      </c>
      <c r="C332" s="4">
        <v>190</v>
      </c>
      <c r="D332" s="4">
        <v>131</v>
      </c>
      <c r="E332" s="4">
        <v>37</v>
      </c>
      <c r="F332" s="4">
        <v>53</v>
      </c>
      <c r="G332" s="4">
        <v>53</v>
      </c>
      <c r="H332" s="4">
        <v>34.863</v>
      </c>
      <c r="I332" s="4">
        <v>39.542999999999999</v>
      </c>
      <c r="J332" s="4">
        <v>30.077000000000002</v>
      </c>
      <c r="K332" s="4">
        <v>8.8580000000000005</v>
      </c>
      <c r="L332" s="4">
        <v>12.015000000000001</v>
      </c>
      <c r="M332" s="4">
        <v>13.401999999999999</v>
      </c>
      <c r="N332" s="4">
        <v>34.827666666666701</v>
      </c>
      <c r="O332" s="4">
        <v>11.425000000000001</v>
      </c>
      <c r="P332" s="4">
        <v>-1.60803965529587</v>
      </c>
      <c r="Q332" s="6">
        <v>1.5688732951529099E-10</v>
      </c>
      <c r="R332" s="6">
        <v>2.6417777486614899E-9</v>
      </c>
      <c r="S332" s="4" t="s">
        <v>1941</v>
      </c>
      <c r="T332" s="4" t="s">
        <v>1942</v>
      </c>
      <c r="U332" s="4" t="s">
        <v>37</v>
      </c>
      <c r="V332" s="4" t="s">
        <v>37</v>
      </c>
      <c r="W332" s="4" t="s">
        <v>37</v>
      </c>
      <c r="X332" s="4" t="s">
        <v>37</v>
      </c>
      <c r="Y332" s="4" t="s">
        <v>37</v>
      </c>
      <c r="Z332" s="4" t="s">
        <v>37</v>
      </c>
      <c r="AA332" s="4" t="s">
        <v>37</v>
      </c>
      <c r="AB332" s="4" t="s">
        <v>38</v>
      </c>
      <c r="AC332" s="4"/>
      <c r="AD332" s="4"/>
    </row>
    <row r="333" spans="1:30">
      <c r="A333" s="4" t="s">
        <v>7957</v>
      </c>
      <c r="B333" s="4">
        <v>290</v>
      </c>
      <c r="C333" s="4">
        <v>292</v>
      </c>
      <c r="D333" s="4">
        <v>176</v>
      </c>
      <c r="E333" s="4">
        <v>89</v>
      </c>
      <c r="F333" s="4">
        <v>78</v>
      </c>
      <c r="G333" s="4">
        <v>91</v>
      </c>
      <c r="H333" s="4">
        <v>2.9369999999999998</v>
      </c>
      <c r="I333" s="4">
        <v>2.9990000000000001</v>
      </c>
      <c r="J333" s="4">
        <v>1.9890000000000001</v>
      </c>
      <c r="K333" s="4">
        <v>1.038</v>
      </c>
      <c r="L333" s="4">
        <v>0.874</v>
      </c>
      <c r="M333" s="4">
        <v>1.23</v>
      </c>
      <c r="N333" s="4">
        <v>2.6416666666666702</v>
      </c>
      <c r="O333" s="4">
        <v>1.0473333333333299</v>
      </c>
      <c r="P333" s="4">
        <v>-1.3347277546199401</v>
      </c>
      <c r="Q333" s="6">
        <v>1.6689167334367401E-10</v>
      </c>
      <c r="R333" s="6">
        <v>2.7956049043590599E-9</v>
      </c>
      <c r="S333" s="4" t="s">
        <v>7958</v>
      </c>
      <c r="T333" s="4" t="s">
        <v>7959</v>
      </c>
      <c r="U333" s="4" t="s">
        <v>37</v>
      </c>
      <c r="V333" s="4" t="s">
        <v>37</v>
      </c>
      <c r="W333" s="4" t="s">
        <v>37</v>
      </c>
      <c r="X333" s="4" t="s">
        <v>37</v>
      </c>
      <c r="Y333" s="4" t="s">
        <v>7960</v>
      </c>
      <c r="Z333" s="4" t="s">
        <v>7961</v>
      </c>
      <c r="AA333" s="4" t="s">
        <v>7962</v>
      </c>
      <c r="AB333" s="4" t="s">
        <v>4617</v>
      </c>
      <c r="AC333" s="4"/>
      <c r="AD333" s="4"/>
    </row>
    <row r="334" spans="1:30">
      <c r="A334" s="4" t="s">
        <v>7963</v>
      </c>
      <c r="B334" s="4">
        <v>367</v>
      </c>
      <c r="C334" s="4">
        <v>338</v>
      </c>
      <c r="D334" s="4">
        <v>232</v>
      </c>
      <c r="E334" s="4">
        <v>130</v>
      </c>
      <c r="F334" s="4">
        <v>121</v>
      </c>
      <c r="G334" s="4">
        <v>106</v>
      </c>
      <c r="H334" s="4">
        <v>4.8899999999999997</v>
      </c>
      <c r="I334" s="4">
        <v>4.4930000000000003</v>
      </c>
      <c r="J334" s="4">
        <v>3.1829999999999998</v>
      </c>
      <c r="K334" s="4">
        <v>1.9730000000000001</v>
      </c>
      <c r="L334" s="4">
        <v>1.804</v>
      </c>
      <c r="M334" s="4">
        <v>1.956</v>
      </c>
      <c r="N334" s="4">
        <v>4.1886666666666699</v>
      </c>
      <c r="O334" s="4">
        <v>1.911</v>
      </c>
      <c r="P334" s="4">
        <v>-1.1321633010474901</v>
      </c>
      <c r="Q334" s="6">
        <v>1.77718850494691E-10</v>
      </c>
      <c r="R334" s="6">
        <v>2.95696458370132E-9</v>
      </c>
      <c r="S334" s="4" t="s">
        <v>7964</v>
      </c>
      <c r="T334" s="4" t="s">
        <v>7965</v>
      </c>
      <c r="U334" s="4" t="s">
        <v>158</v>
      </c>
      <c r="V334" s="4" t="s">
        <v>711</v>
      </c>
      <c r="W334" s="4" t="s">
        <v>2931</v>
      </c>
      <c r="X334" s="4" t="s">
        <v>7966</v>
      </c>
      <c r="Y334" s="4" t="s">
        <v>7967</v>
      </c>
      <c r="Z334" s="4" t="s">
        <v>7968</v>
      </c>
      <c r="AA334" s="4" t="s">
        <v>7969</v>
      </c>
      <c r="AB334" s="4" t="s">
        <v>38</v>
      </c>
      <c r="AC334" s="4"/>
      <c r="AD334" s="4"/>
    </row>
    <row r="335" spans="1:30">
      <c r="A335" s="4" t="s">
        <v>7970</v>
      </c>
      <c r="B335" s="4">
        <v>1146</v>
      </c>
      <c r="C335" s="4">
        <v>1141</v>
      </c>
      <c r="D335" s="4">
        <v>808</v>
      </c>
      <c r="E335" s="4">
        <v>595</v>
      </c>
      <c r="F335" s="4">
        <v>364</v>
      </c>
      <c r="G335" s="4">
        <v>379</v>
      </c>
      <c r="H335" s="4">
        <v>8.9489999999999998</v>
      </c>
      <c r="I335" s="4">
        <v>8.99</v>
      </c>
      <c r="J335" s="4">
        <v>7.0229999999999997</v>
      </c>
      <c r="K335" s="4">
        <v>5.3920000000000003</v>
      </c>
      <c r="L335" s="4">
        <v>3.1240000000000001</v>
      </c>
      <c r="M335" s="4">
        <v>3.6280000000000001</v>
      </c>
      <c r="N335" s="4">
        <v>8.3206666666666695</v>
      </c>
      <c r="O335" s="4">
        <v>4.048</v>
      </c>
      <c r="P335" s="4">
        <v>-1.0394898342671299</v>
      </c>
      <c r="Q335" s="6">
        <v>2.03711614752149E-10</v>
      </c>
      <c r="R335" s="6">
        <v>3.34893237585239E-9</v>
      </c>
      <c r="S335" s="4" t="s">
        <v>7971</v>
      </c>
      <c r="T335" s="4" t="s">
        <v>7972</v>
      </c>
      <c r="U335" s="4" t="s">
        <v>1140</v>
      </c>
      <c r="V335" s="4" t="s">
        <v>2496</v>
      </c>
      <c r="W335" s="4" t="s">
        <v>7973</v>
      </c>
      <c r="X335" s="4" t="s">
        <v>7974</v>
      </c>
      <c r="Y335" s="4" t="s">
        <v>7975</v>
      </c>
      <c r="Z335" s="4" t="s">
        <v>7976</v>
      </c>
      <c r="AA335" s="4" t="s">
        <v>7977</v>
      </c>
      <c r="AB335" s="4" t="s">
        <v>38</v>
      </c>
      <c r="AC335" s="4"/>
      <c r="AD335" s="4"/>
    </row>
    <row r="336" spans="1:30">
      <c r="A336" s="4" t="s">
        <v>7978</v>
      </c>
      <c r="B336" s="4">
        <v>291</v>
      </c>
      <c r="C336" s="4">
        <v>294</v>
      </c>
      <c r="D336" s="4">
        <v>205</v>
      </c>
      <c r="E336" s="4">
        <v>101</v>
      </c>
      <c r="F336" s="4">
        <v>91</v>
      </c>
      <c r="G336" s="4">
        <v>107</v>
      </c>
      <c r="H336" s="4">
        <v>3.31</v>
      </c>
      <c r="I336" s="4">
        <v>3.371</v>
      </c>
      <c r="J336" s="4">
        <v>2.5960000000000001</v>
      </c>
      <c r="K336" s="4">
        <v>1.333</v>
      </c>
      <c r="L336" s="4">
        <v>1.1379999999999999</v>
      </c>
      <c r="M336" s="4">
        <v>1.492</v>
      </c>
      <c r="N336" s="4">
        <v>3.0923333333333298</v>
      </c>
      <c r="O336" s="4">
        <v>1.321</v>
      </c>
      <c r="P336" s="4">
        <v>-1.22706537416158</v>
      </c>
      <c r="Q336" s="6">
        <v>2.1266017139080701E-10</v>
      </c>
      <c r="R336" s="6">
        <v>3.4729818755234898E-9</v>
      </c>
      <c r="S336" s="4" t="s">
        <v>7979</v>
      </c>
      <c r="T336" s="4" t="s">
        <v>7980</v>
      </c>
      <c r="U336" s="4" t="s">
        <v>1140</v>
      </c>
      <c r="V336" s="4" t="s">
        <v>1141</v>
      </c>
      <c r="W336" s="4" t="s">
        <v>1142</v>
      </c>
      <c r="X336" s="4" t="s">
        <v>7981</v>
      </c>
      <c r="Y336" s="4" t="s">
        <v>7982</v>
      </c>
      <c r="Z336" s="4" t="s">
        <v>7983</v>
      </c>
      <c r="AA336" s="4" t="s">
        <v>7984</v>
      </c>
      <c r="AB336" s="4" t="s">
        <v>38</v>
      </c>
      <c r="AC336" s="4"/>
      <c r="AD336" s="4"/>
    </row>
    <row r="337" spans="1:30">
      <c r="A337" s="4" t="s">
        <v>4175</v>
      </c>
      <c r="B337" s="4">
        <v>113</v>
      </c>
      <c r="C337" s="4">
        <v>125</v>
      </c>
      <c r="D337" s="4">
        <v>96</v>
      </c>
      <c r="E337" s="4">
        <v>25</v>
      </c>
      <c r="F337" s="4">
        <v>25</v>
      </c>
      <c r="G337" s="4">
        <v>31</v>
      </c>
      <c r="H337" s="4">
        <v>1.335</v>
      </c>
      <c r="I337" s="4">
        <v>1.49</v>
      </c>
      <c r="J337" s="4">
        <v>1.262</v>
      </c>
      <c r="K337" s="4">
        <v>0.36499999999999999</v>
      </c>
      <c r="L337" s="4">
        <v>0.32500000000000001</v>
      </c>
      <c r="M337" s="4">
        <v>0.47499999999999998</v>
      </c>
      <c r="N337" s="4">
        <v>1.3623333333333301</v>
      </c>
      <c r="O337" s="4">
        <v>0.38833333333333298</v>
      </c>
      <c r="P337" s="4">
        <v>-1.8107122884790099</v>
      </c>
      <c r="Q337" s="6">
        <v>2.1836395479956501E-10</v>
      </c>
      <c r="R337" s="6">
        <v>3.5567465742944901E-9</v>
      </c>
      <c r="S337" s="4" t="s">
        <v>4176</v>
      </c>
      <c r="T337" s="4" t="s">
        <v>4177</v>
      </c>
      <c r="U337" s="4" t="s">
        <v>37</v>
      </c>
      <c r="V337" s="4" t="s">
        <v>37</v>
      </c>
      <c r="W337" s="4" t="s">
        <v>37</v>
      </c>
      <c r="X337" s="4" t="s">
        <v>37</v>
      </c>
      <c r="Y337" s="4" t="s">
        <v>4178</v>
      </c>
      <c r="Z337" s="4" t="s">
        <v>4179</v>
      </c>
      <c r="AA337" s="4" t="s">
        <v>4180</v>
      </c>
      <c r="AB337" s="4" t="s">
        <v>38</v>
      </c>
      <c r="AC337" s="4"/>
      <c r="AD337" s="4"/>
    </row>
    <row r="338" spans="1:30">
      <c r="A338" s="4" t="s">
        <v>7985</v>
      </c>
      <c r="B338" s="4">
        <v>489</v>
      </c>
      <c r="C338" s="4">
        <v>471</v>
      </c>
      <c r="D338" s="4">
        <v>291</v>
      </c>
      <c r="E338" s="4">
        <v>186</v>
      </c>
      <c r="F338" s="4">
        <v>138</v>
      </c>
      <c r="G338" s="4">
        <v>160</v>
      </c>
      <c r="H338" s="4">
        <v>3.0529999999999999</v>
      </c>
      <c r="I338" s="4">
        <v>2.9670000000000001</v>
      </c>
      <c r="J338" s="4">
        <v>2.0219999999999998</v>
      </c>
      <c r="K338" s="4">
        <v>1.3480000000000001</v>
      </c>
      <c r="L338" s="4">
        <v>0.94699999999999995</v>
      </c>
      <c r="M338" s="4">
        <v>1.2250000000000001</v>
      </c>
      <c r="N338" s="4">
        <v>2.6806666666666699</v>
      </c>
      <c r="O338" s="4">
        <v>1.17333333333333</v>
      </c>
      <c r="P338" s="4">
        <v>-1.1919789072757101</v>
      </c>
      <c r="Q338" s="6">
        <v>2.2296139994932599E-10</v>
      </c>
      <c r="R338" s="6">
        <v>3.6220986482581401E-9</v>
      </c>
      <c r="S338" s="4" t="s">
        <v>7986</v>
      </c>
      <c r="T338" s="4" t="s">
        <v>7987</v>
      </c>
      <c r="U338" s="4" t="s">
        <v>37</v>
      </c>
      <c r="V338" s="4" t="s">
        <v>37</v>
      </c>
      <c r="W338" s="4" t="s">
        <v>37</v>
      </c>
      <c r="X338" s="4" t="s">
        <v>37</v>
      </c>
      <c r="Y338" s="4" t="s">
        <v>7988</v>
      </c>
      <c r="Z338" s="4" t="s">
        <v>37</v>
      </c>
      <c r="AA338" s="4" t="s">
        <v>37</v>
      </c>
      <c r="AB338" s="4" t="s">
        <v>38</v>
      </c>
      <c r="AC338" s="4"/>
      <c r="AD338" s="4"/>
    </row>
    <row r="339" spans="1:30">
      <c r="A339" s="4" t="s">
        <v>7989</v>
      </c>
      <c r="B339" s="4">
        <v>281</v>
      </c>
      <c r="C339" s="4">
        <v>235</v>
      </c>
      <c r="D339" s="4">
        <v>222</v>
      </c>
      <c r="E339" s="4">
        <v>93</v>
      </c>
      <c r="F339" s="4">
        <v>93</v>
      </c>
      <c r="G339" s="4">
        <v>105</v>
      </c>
      <c r="H339" s="4">
        <v>3.9609999999999999</v>
      </c>
      <c r="I339" s="4">
        <v>3.335</v>
      </c>
      <c r="J339" s="4">
        <v>3.4929999999999999</v>
      </c>
      <c r="K339" s="4">
        <v>1.526</v>
      </c>
      <c r="L339" s="4">
        <v>1.4370000000000001</v>
      </c>
      <c r="M339" s="4">
        <v>1.8220000000000001</v>
      </c>
      <c r="N339" s="4">
        <v>3.5963333333333298</v>
      </c>
      <c r="O339" s="4">
        <v>1.595</v>
      </c>
      <c r="P339" s="4">
        <v>-1.1729703221291099</v>
      </c>
      <c r="Q339" s="6">
        <v>2.31267635070031E-10</v>
      </c>
      <c r="R339" s="6">
        <v>3.7374178257596796E-9</v>
      </c>
      <c r="S339" s="4" t="s">
        <v>7990</v>
      </c>
      <c r="T339" s="4" t="s">
        <v>7991</v>
      </c>
      <c r="U339" s="4" t="s">
        <v>37</v>
      </c>
      <c r="V339" s="4" t="s">
        <v>37</v>
      </c>
      <c r="W339" s="4" t="s">
        <v>37</v>
      </c>
      <c r="X339" s="4" t="s">
        <v>37</v>
      </c>
      <c r="Y339" s="4" t="s">
        <v>7992</v>
      </c>
      <c r="Z339" s="4" t="s">
        <v>4123</v>
      </c>
      <c r="AA339" s="4" t="s">
        <v>7993</v>
      </c>
      <c r="AB339" s="4" t="s">
        <v>38</v>
      </c>
      <c r="AC339" s="4"/>
      <c r="AD339" s="4"/>
    </row>
    <row r="340" spans="1:30">
      <c r="A340" s="4" t="s">
        <v>7994</v>
      </c>
      <c r="B340" s="4">
        <v>350</v>
      </c>
      <c r="C340" s="4">
        <v>392</v>
      </c>
      <c r="D340" s="4">
        <v>328</v>
      </c>
      <c r="E340" s="4">
        <v>188</v>
      </c>
      <c r="F340" s="4">
        <v>130</v>
      </c>
      <c r="G340" s="4">
        <v>129</v>
      </c>
      <c r="H340" s="4">
        <v>4.43</v>
      </c>
      <c r="I340" s="4">
        <v>5.0720000000000001</v>
      </c>
      <c r="J340" s="4">
        <v>4.5970000000000004</v>
      </c>
      <c r="K340" s="4">
        <v>2.7989999999999999</v>
      </c>
      <c r="L340" s="4">
        <v>1.794</v>
      </c>
      <c r="M340" s="4">
        <v>1.9390000000000001</v>
      </c>
      <c r="N340" s="4">
        <v>4.69966666666667</v>
      </c>
      <c r="O340" s="4">
        <v>2.1773333333333298</v>
      </c>
      <c r="P340" s="4">
        <v>-1.1099961441860999</v>
      </c>
      <c r="Q340" s="6">
        <v>2.46268674069765E-10</v>
      </c>
      <c r="R340" s="6">
        <v>3.9540336138905497E-9</v>
      </c>
      <c r="S340" s="4" t="s">
        <v>7995</v>
      </c>
      <c r="T340" s="4" t="s">
        <v>7996</v>
      </c>
      <c r="U340" s="4" t="s">
        <v>37</v>
      </c>
      <c r="V340" s="4" t="s">
        <v>37</v>
      </c>
      <c r="W340" s="4" t="s">
        <v>37</v>
      </c>
      <c r="X340" s="4" t="s">
        <v>37</v>
      </c>
      <c r="Y340" s="4" t="s">
        <v>7997</v>
      </c>
      <c r="Z340" s="4" t="s">
        <v>7998</v>
      </c>
      <c r="AA340" s="4" t="s">
        <v>7999</v>
      </c>
      <c r="AB340" s="4" t="s">
        <v>38</v>
      </c>
      <c r="AC340" s="4"/>
      <c r="AD340" s="4"/>
    </row>
    <row r="341" spans="1:30">
      <c r="A341" s="4" t="s">
        <v>8000</v>
      </c>
      <c r="B341" s="4">
        <v>359</v>
      </c>
      <c r="C341" s="4">
        <v>363</v>
      </c>
      <c r="D341" s="4">
        <v>235</v>
      </c>
      <c r="E341" s="4">
        <v>110</v>
      </c>
      <c r="F341" s="4">
        <v>134</v>
      </c>
      <c r="G341" s="4">
        <v>126</v>
      </c>
      <c r="H341" s="4">
        <v>4.8099999999999996</v>
      </c>
      <c r="I341" s="4">
        <v>4.7709999999999999</v>
      </c>
      <c r="J341" s="4">
        <v>3.5910000000000002</v>
      </c>
      <c r="K341" s="4">
        <v>1.643</v>
      </c>
      <c r="L341" s="4">
        <v>1.895</v>
      </c>
      <c r="M341" s="4">
        <v>2.012</v>
      </c>
      <c r="N341" s="4">
        <v>4.3906666666666698</v>
      </c>
      <c r="O341" s="4">
        <v>1.85</v>
      </c>
      <c r="P341" s="4">
        <v>-1.2469147404705201</v>
      </c>
      <c r="Q341" s="6">
        <v>2.5971714912393801E-10</v>
      </c>
      <c r="R341" s="6">
        <v>4.1537966266217501E-9</v>
      </c>
      <c r="S341" s="4" t="s">
        <v>8001</v>
      </c>
      <c r="T341" s="4" t="s">
        <v>8002</v>
      </c>
      <c r="U341" s="4" t="s">
        <v>8003</v>
      </c>
      <c r="V341" s="4" t="s">
        <v>8004</v>
      </c>
      <c r="W341" s="4" t="s">
        <v>8005</v>
      </c>
      <c r="X341" s="4" t="s">
        <v>8006</v>
      </c>
      <c r="Y341" s="4" t="s">
        <v>8007</v>
      </c>
      <c r="Z341" s="4" t="s">
        <v>8008</v>
      </c>
      <c r="AA341" s="4" t="s">
        <v>8009</v>
      </c>
      <c r="AB341" s="4" t="s">
        <v>38</v>
      </c>
      <c r="AC341" s="4"/>
      <c r="AD341" s="4"/>
    </row>
    <row r="342" spans="1:30">
      <c r="A342" s="4" t="s">
        <v>2427</v>
      </c>
      <c r="B342" s="4">
        <v>299</v>
      </c>
      <c r="C342" s="4">
        <v>268</v>
      </c>
      <c r="D342" s="4">
        <v>215</v>
      </c>
      <c r="E342" s="4">
        <v>107</v>
      </c>
      <c r="F342" s="4">
        <v>90</v>
      </c>
      <c r="G342" s="4">
        <v>108</v>
      </c>
      <c r="H342" s="4">
        <v>4.2539999999999996</v>
      </c>
      <c r="I342" s="4">
        <v>3.847</v>
      </c>
      <c r="J342" s="4">
        <v>3.4239999999999999</v>
      </c>
      <c r="K342" s="4">
        <v>1.7669999999999999</v>
      </c>
      <c r="L342" s="4">
        <v>1.407</v>
      </c>
      <c r="M342" s="4">
        <v>1.899</v>
      </c>
      <c r="N342" s="4">
        <v>3.8416666666666699</v>
      </c>
      <c r="O342" s="4">
        <v>1.6910000000000001</v>
      </c>
      <c r="P342" s="4">
        <v>-1.18385568507292</v>
      </c>
      <c r="Q342" s="6">
        <v>3.0326190670914499E-10</v>
      </c>
      <c r="R342" s="6">
        <v>4.7761821159701099E-9</v>
      </c>
      <c r="S342" s="4" t="s">
        <v>2428</v>
      </c>
      <c r="T342" s="4" t="s">
        <v>2429</v>
      </c>
      <c r="U342" s="4" t="s">
        <v>37</v>
      </c>
      <c r="V342" s="4" t="s">
        <v>37</v>
      </c>
      <c r="W342" s="4" t="s">
        <v>37</v>
      </c>
      <c r="X342" s="4" t="s">
        <v>37</v>
      </c>
      <c r="Y342" s="4" t="s">
        <v>1502</v>
      </c>
      <c r="Z342" s="4" t="s">
        <v>37</v>
      </c>
      <c r="AA342" s="4" t="s">
        <v>37</v>
      </c>
      <c r="AB342" s="4" t="s">
        <v>38</v>
      </c>
      <c r="AC342" s="4"/>
      <c r="AD342" s="4"/>
    </row>
    <row r="343" spans="1:30">
      <c r="A343" s="4" t="s">
        <v>8010</v>
      </c>
      <c r="B343" s="4">
        <v>588</v>
      </c>
      <c r="C343" s="4">
        <v>561</v>
      </c>
      <c r="D343" s="4">
        <v>359</v>
      </c>
      <c r="E343" s="4">
        <v>192</v>
      </c>
      <c r="F343" s="4">
        <v>245</v>
      </c>
      <c r="G343" s="4">
        <v>180</v>
      </c>
      <c r="H343" s="4">
        <v>2.3490000000000002</v>
      </c>
      <c r="I343" s="4">
        <v>2.2400000000000002</v>
      </c>
      <c r="J343" s="4">
        <v>1.639</v>
      </c>
      <c r="K343" s="4">
        <v>0.90300000000000002</v>
      </c>
      <c r="L343" s="4">
        <v>1.0669999999999999</v>
      </c>
      <c r="M343" s="4">
        <v>0.873</v>
      </c>
      <c r="N343" s="4">
        <v>2.0760000000000001</v>
      </c>
      <c r="O343" s="4">
        <v>0.94766666666666699</v>
      </c>
      <c r="P343" s="4">
        <v>-1.1313548454015101</v>
      </c>
      <c r="Q343" s="6">
        <v>3.2709413423207299E-10</v>
      </c>
      <c r="R343" s="6">
        <v>5.1083286502645E-9</v>
      </c>
      <c r="S343" s="4" t="s">
        <v>8011</v>
      </c>
      <c r="T343" s="4" t="s">
        <v>8012</v>
      </c>
      <c r="U343" s="4" t="s">
        <v>37</v>
      </c>
      <c r="V343" s="4" t="s">
        <v>37</v>
      </c>
      <c r="W343" s="4" t="s">
        <v>37</v>
      </c>
      <c r="X343" s="4" t="s">
        <v>37</v>
      </c>
      <c r="Y343" s="4" t="s">
        <v>3270</v>
      </c>
      <c r="Z343" s="4" t="s">
        <v>6684</v>
      </c>
      <c r="AA343" s="4" t="s">
        <v>8013</v>
      </c>
      <c r="AB343" s="4" t="s">
        <v>38</v>
      </c>
      <c r="AC343" s="4"/>
      <c r="AD343" s="4"/>
    </row>
    <row r="344" spans="1:30">
      <c r="A344" s="4" t="s">
        <v>2617</v>
      </c>
      <c r="B344" s="4">
        <v>247</v>
      </c>
      <c r="C344" s="4">
        <v>235</v>
      </c>
      <c r="D344" s="4">
        <v>137</v>
      </c>
      <c r="E344" s="4">
        <v>75</v>
      </c>
      <c r="F344" s="4">
        <v>56</v>
      </c>
      <c r="G344" s="4">
        <v>56</v>
      </c>
      <c r="H344" s="4">
        <v>3.8290000000000002</v>
      </c>
      <c r="I344" s="4">
        <v>3.7509999999999999</v>
      </c>
      <c r="J344" s="4">
        <v>2.387</v>
      </c>
      <c r="K344" s="4">
        <v>1.31</v>
      </c>
      <c r="L344" s="4">
        <v>0.98199999999999998</v>
      </c>
      <c r="M344" s="4">
        <v>1.089</v>
      </c>
      <c r="N344" s="4">
        <v>3.3223333333333298</v>
      </c>
      <c r="O344" s="4">
        <v>1.127</v>
      </c>
      <c r="P344" s="4">
        <v>-1.5597093122217101</v>
      </c>
      <c r="Q344" s="6">
        <v>3.8369690632589199E-10</v>
      </c>
      <c r="R344" s="6">
        <v>5.8857298679159997E-9</v>
      </c>
      <c r="S344" s="4" t="s">
        <v>2618</v>
      </c>
      <c r="T344" s="4" t="s">
        <v>2618</v>
      </c>
      <c r="U344" s="4" t="s">
        <v>37</v>
      </c>
      <c r="V344" s="4" t="s">
        <v>37</v>
      </c>
      <c r="W344" s="4" t="s">
        <v>37</v>
      </c>
      <c r="X344" s="4" t="s">
        <v>37</v>
      </c>
      <c r="Y344" s="4" t="s">
        <v>2297</v>
      </c>
      <c r="Z344" s="4" t="s">
        <v>2619</v>
      </c>
      <c r="AA344" s="4" t="s">
        <v>2620</v>
      </c>
      <c r="AB344" s="4" t="s">
        <v>1563</v>
      </c>
      <c r="AC344" s="4"/>
      <c r="AD344" s="4"/>
    </row>
    <row r="345" spans="1:30">
      <c r="A345" s="4" t="s">
        <v>8014</v>
      </c>
      <c r="B345" s="4">
        <v>242</v>
      </c>
      <c r="C345" s="4">
        <v>210</v>
      </c>
      <c r="D345" s="4">
        <v>154</v>
      </c>
      <c r="E345" s="4">
        <v>58</v>
      </c>
      <c r="F345" s="4">
        <v>81</v>
      </c>
      <c r="G345" s="4">
        <v>55</v>
      </c>
      <c r="H345" s="4">
        <v>4.0460000000000003</v>
      </c>
      <c r="I345" s="4">
        <v>3.774</v>
      </c>
      <c r="J345" s="4">
        <v>2.9950000000000001</v>
      </c>
      <c r="K345" s="4">
        <v>1.1259999999999999</v>
      </c>
      <c r="L345" s="4">
        <v>1.522</v>
      </c>
      <c r="M345" s="4">
        <v>1.167</v>
      </c>
      <c r="N345" s="4">
        <v>3.605</v>
      </c>
      <c r="O345" s="4">
        <v>1.2716666666666701</v>
      </c>
      <c r="P345" s="4">
        <v>-1.5032787031274399</v>
      </c>
      <c r="Q345" s="6">
        <v>3.8930344455935399E-10</v>
      </c>
      <c r="R345" s="6">
        <v>5.9643407675745596E-9</v>
      </c>
      <c r="S345" s="4" t="s">
        <v>8015</v>
      </c>
      <c r="T345" s="4" t="s">
        <v>8016</v>
      </c>
      <c r="U345" s="4" t="s">
        <v>37</v>
      </c>
      <c r="V345" s="4" t="s">
        <v>37</v>
      </c>
      <c r="W345" s="4" t="s">
        <v>37</v>
      </c>
      <c r="X345" s="4" t="s">
        <v>37</v>
      </c>
      <c r="Y345" s="4" t="s">
        <v>8017</v>
      </c>
      <c r="Z345" s="4" t="s">
        <v>8018</v>
      </c>
      <c r="AA345" s="4" t="s">
        <v>8019</v>
      </c>
      <c r="AB345" s="4" t="s">
        <v>38</v>
      </c>
      <c r="AC345" s="4"/>
      <c r="AD345" s="4"/>
    </row>
    <row r="346" spans="1:30">
      <c r="A346" s="4" t="s">
        <v>8020</v>
      </c>
      <c r="B346" s="4">
        <v>270</v>
      </c>
      <c r="C346" s="4">
        <v>238</v>
      </c>
      <c r="D346" s="4">
        <v>189</v>
      </c>
      <c r="E346" s="4">
        <v>96</v>
      </c>
      <c r="F346" s="4">
        <v>58</v>
      </c>
      <c r="G346" s="4">
        <v>85</v>
      </c>
      <c r="H346" s="4">
        <v>3.0339999999999998</v>
      </c>
      <c r="I346" s="4">
        <v>2.698</v>
      </c>
      <c r="J346" s="4">
        <v>2.363</v>
      </c>
      <c r="K346" s="4">
        <v>1.252</v>
      </c>
      <c r="L346" s="4">
        <v>0.71599999999999997</v>
      </c>
      <c r="M346" s="4">
        <v>1.171</v>
      </c>
      <c r="N346" s="4">
        <v>2.6983333333333301</v>
      </c>
      <c r="O346" s="4">
        <v>1.04633333333333</v>
      </c>
      <c r="P346" s="4">
        <v>-1.3667260516078199</v>
      </c>
      <c r="Q346" s="6">
        <v>3.9131235047187101E-10</v>
      </c>
      <c r="R346" s="6">
        <v>5.98031553887813E-9</v>
      </c>
      <c r="S346" s="4" t="s">
        <v>8021</v>
      </c>
      <c r="T346" s="4" t="s">
        <v>8022</v>
      </c>
      <c r="U346" s="4" t="s">
        <v>37</v>
      </c>
      <c r="V346" s="4" t="s">
        <v>37</v>
      </c>
      <c r="W346" s="4" t="s">
        <v>37</v>
      </c>
      <c r="X346" s="4" t="s">
        <v>37</v>
      </c>
      <c r="Y346" s="4" t="s">
        <v>8023</v>
      </c>
      <c r="Z346" s="4" t="s">
        <v>8024</v>
      </c>
      <c r="AA346" s="4" t="s">
        <v>8025</v>
      </c>
      <c r="AB346" s="4" t="s">
        <v>38</v>
      </c>
      <c r="AC346" s="4"/>
      <c r="AD346" s="4"/>
    </row>
    <row r="347" spans="1:30">
      <c r="A347" s="4" t="s">
        <v>8026</v>
      </c>
      <c r="B347" s="4">
        <v>695</v>
      </c>
      <c r="C347" s="4">
        <v>827</v>
      </c>
      <c r="D347" s="4">
        <v>548</v>
      </c>
      <c r="E347" s="4">
        <v>381</v>
      </c>
      <c r="F347" s="4">
        <v>223</v>
      </c>
      <c r="G347" s="4">
        <v>259</v>
      </c>
      <c r="H347" s="4">
        <v>11.738</v>
      </c>
      <c r="I347" s="4">
        <v>14.124000000000001</v>
      </c>
      <c r="J347" s="4">
        <v>10.282999999999999</v>
      </c>
      <c r="K347" s="4">
        <v>7.4690000000000003</v>
      </c>
      <c r="L347" s="4">
        <v>4.1319999999999997</v>
      </c>
      <c r="M347" s="4">
        <v>5.3579999999999997</v>
      </c>
      <c r="N347" s="4">
        <v>12.0483333333333</v>
      </c>
      <c r="O347" s="4">
        <v>5.6529999999999996</v>
      </c>
      <c r="P347" s="4">
        <v>-1.0917449876657901</v>
      </c>
      <c r="Q347" s="6">
        <v>3.92002518620706E-10</v>
      </c>
      <c r="R347" s="6">
        <v>5.9834761750995401E-9</v>
      </c>
      <c r="S347" s="4" t="s">
        <v>8027</v>
      </c>
      <c r="T347" s="4" t="s">
        <v>8028</v>
      </c>
      <c r="U347" s="4" t="s">
        <v>37</v>
      </c>
      <c r="V347" s="4" t="s">
        <v>37</v>
      </c>
      <c r="W347" s="4" t="s">
        <v>37</v>
      </c>
      <c r="X347" s="4" t="s">
        <v>37</v>
      </c>
      <c r="Y347" s="4" t="s">
        <v>344</v>
      </c>
      <c r="Z347" s="4" t="s">
        <v>8029</v>
      </c>
      <c r="AA347" s="4" t="s">
        <v>8030</v>
      </c>
      <c r="AB347" s="4" t="s">
        <v>38</v>
      </c>
      <c r="AC347" s="4"/>
      <c r="AD347" s="4"/>
    </row>
    <row r="348" spans="1:30">
      <c r="A348" s="4" t="s">
        <v>562</v>
      </c>
      <c r="B348" s="4">
        <v>447</v>
      </c>
      <c r="C348" s="4">
        <v>357</v>
      </c>
      <c r="D348" s="4">
        <v>367</v>
      </c>
      <c r="E348" s="4">
        <v>110</v>
      </c>
      <c r="F348" s="4">
        <v>189</v>
      </c>
      <c r="G348" s="4">
        <v>173</v>
      </c>
      <c r="H348" s="4">
        <v>57.792999999999999</v>
      </c>
      <c r="I348" s="4">
        <v>46.732999999999997</v>
      </c>
      <c r="J348" s="4">
        <v>52.847999999999999</v>
      </c>
      <c r="K348" s="4">
        <v>16.434999999999999</v>
      </c>
      <c r="L348" s="4">
        <v>26.997</v>
      </c>
      <c r="M348" s="4">
        <v>27.289000000000001</v>
      </c>
      <c r="N348" s="4">
        <v>52.457999999999998</v>
      </c>
      <c r="O348" s="4">
        <v>23.5736666666667</v>
      </c>
      <c r="P348" s="4">
        <v>-1.1539866308737501</v>
      </c>
      <c r="Q348" s="6">
        <v>4.2825123685487101E-10</v>
      </c>
      <c r="R348" s="6">
        <v>6.5206913419759504E-9</v>
      </c>
      <c r="S348" s="4" t="s">
        <v>563</v>
      </c>
      <c r="T348" s="4" t="s">
        <v>564</v>
      </c>
      <c r="U348" s="4" t="s">
        <v>37</v>
      </c>
      <c r="V348" s="4" t="s">
        <v>37</v>
      </c>
      <c r="W348" s="4" t="s">
        <v>37</v>
      </c>
      <c r="X348" s="4" t="s">
        <v>37</v>
      </c>
      <c r="Y348" s="4" t="s">
        <v>37</v>
      </c>
      <c r="Z348" s="4" t="s">
        <v>565</v>
      </c>
      <c r="AA348" s="4" t="s">
        <v>37</v>
      </c>
      <c r="AB348" s="4" t="s">
        <v>38</v>
      </c>
      <c r="AC348" s="4"/>
      <c r="AD348" s="4"/>
    </row>
    <row r="349" spans="1:30">
      <c r="A349" s="4" t="s">
        <v>1948</v>
      </c>
      <c r="B349" s="4">
        <v>318</v>
      </c>
      <c r="C349" s="4">
        <v>315</v>
      </c>
      <c r="D349" s="4">
        <v>307</v>
      </c>
      <c r="E349" s="4">
        <v>161</v>
      </c>
      <c r="F349" s="4">
        <v>118</v>
      </c>
      <c r="G349" s="4">
        <v>132</v>
      </c>
      <c r="H349" s="4">
        <v>9.7189999999999994</v>
      </c>
      <c r="I349" s="4">
        <v>9.8710000000000004</v>
      </c>
      <c r="J349" s="4">
        <v>10.436999999999999</v>
      </c>
      <c r="K349" s="4">
        <v>5.8079999999999998</v>
      </c>
      <c r="L349" s="4">
        <v>3.8410000000000002</v>
      </c>
      <c r="M349" s="4">
        <v>5.008</v>
      </c>
      <c r="N349" s="4">
        <v>10.009</v>
      </c>
      <c r="O349" s="4">
        <v>4.8856666666666699</v>
      </c>
      <c r="P349" s="4">
        <v>-1.0346704999657801</v>
      </c>
      <c r="Q349" s="6">
        <v>4.2949716895328402E-10</v>
      </c>
      <c r="R349" s="6">
        <v>6.5316283224480399E-9</v>
      </c>
      <c r="S349" s="4" t="s">
        <v>1949</v>
      </c>
      <c r="T349" s="4" t="s">
        <v>1950</v>
      </c>
      <c r="U349" s="4" t="s">
        <v>37</v>
      </c>
      <c r="V349" s="4" t="s">
        <v>37</v>
      </c>
      <c r="W349" s="4" t="s">
        <v>37</v>
      </c>
      <c r="X349" s="4" t="s">
        <v>37</v>
      </c>
      <c r="Y349" s="4" t="s">
        <v>71</v>
      </c>
      <c r="Z349" s="4" t="s">
        <v>72</v>
      </c>
      <c r="AA349" s="4" t="s">
        <v>37</v>
      </c>
      <c r="AB349" s="4" t="s">
        <v>38</v>
      </c>
      <c r="AC349" s="4"/>
      <c r="AD349" s="4"/>
    </row>
    <row r="350" spans="1:30">
      <c r="A350" s="4" t="s">
        <v>8031</v>
      </c>
      <c r="B350" s="4">
        <v>891</v>
      </c>
      <c r="C350" s="4">
        <v>651</v>
      </c>
      <c r="D350" s="4">
        <v>511</v>
      </c>
      <c r="E350" s="4">
        <v>339</v>
      </c>
      <c r="F350" s="4">
        <v>253</v>
      </c>
      <c r="G350" s="4">
        <v>289</v>
      </c>
      <c r="H350" s="4">
        <v>13.956</v>
      </c>
      <c r="I350" s="4">
        <v>10.284000000000001</v>
      </c>
      <c r="J350" s="4">
        <v>9.1579999999999995</v>
      </c>
      <c r="K350" s="4">
        <v>6.35</v>
      </c>
      <c r="L350" s="4">
        <v>4.4489999999999998</v>
      </c>
      <c r="M350" s="4">
        <v>5.67</v>
      </c>
      <c r="N350" s="4">
        <v>11.132666666666699</v>
      </c>
      <c r="O350" s="4">
        <v>5.48966666666667</v>
      </c>
      <c r="P350" s="4">
        <v>-1.0200087541105201</v>
      </c>
      <c r="Q350" s="6">
        <v>4.3671051095551001E-10</v>
      </c>
      <c r="R350" s="6">
        <v>6.62504830284101E-9</v>
      </c>
      <c r="S350" s="4" t="s">
        <v>8032</v>
      </c>
      <c r="T350" s="4" t="s">
        <v>8033</v>
      </c>
      <c r="U350" s="4" t="s">
        <v>8034</v>
      </c>
      <c r="V350" s="4" t="s">
        <v>8035</v>
      </c>
      <c r="W350" s="4" t="s">
        <v>8036</v>
      </c>
      <c r="X350" s="4" t="s">
        <v>8037</v>
      </c>
      <c r="Y350" s="4" t="s">
        <v>8038</v>
      </c>
      <c r="Z350" s="4" t="s">
        <v>8039</v>
      </c>
      <c r="AA350" s="4" t="s">
        <v>8040</v>
      </c>
      <c r="AB350" s="4" t="s">
        <v>38</v>
      </c>
      <c r="AC350" s="4"/>
      <c r="AD350" s="4"/>
    </row>
    <row r="351" spans="1:30">
      <c r="A351" s="4" t="s">
        <v>3395</v>
      </c>
      <c r="B351" s="4">
        <v>381</v>
      </c>
      <c r="C351" s="4">
        <v>326</v>
      </c>
      <c r="D351" s="4">
        <v>202</v>
      </c>
      <c r="E351" s="4">
        <v>98</v>
      </c>
      <c r="F351" s="4">
        <v>117</v>
      </c>
      <c r="G351" s="4">
        <v>107</v>
      </c>
      <c r="H351" s="4">
        <v>3.6829999999999998</v>
      </c>
      <c r="I351" s="4">
        <v>3.149</v>
      </c>
      <c r="J351" s="4">
        <v>2.129</v>
      </c>
      <c r="K351" s="4">
        <v>1.2</v>
      </c>
      <c r="L351" s="4">
        <v>1.36</v>
      </c>
      <c r="M351" s="4">
        <v>1.3120000000000001</v>
      </c>
      <c r="N351" s="4">
        <v>2.9870000000000001</v>
      </c>
      <c r="O351" s="4">
        <v>1.29066666666667</v>
      </c>
      <c r="P351" s="4">
        <v>-1.2105807857573501</v>
      </c>
      <c r="Q351" s="6">
        <v>4.4176202399822799E-10</v>
      </c>
      <c r="R351" s="6">
        <v>6.6934786965410801E-9</v>
      </c>
      <c r="S351" s="4" t="s">
        <v>3396</v>
      </c>
      <c r="T351" s="4" t="s">
        <v>3397</v>
      </c>
      <c r="U351" s="4" t="s">
        <v>3398</v>
      </c>
      <c r="V351" s="4" t="s">
        <v>3399</v>
      </c>
      <c r="W351" s="4" t="s">
        <v>3400</v>
      </c>
      <c r="X351" s="4" t="s">
        <v>3401</v>
      </c>
      <c r="Y351" s="4" t="s">
        <v>3402</v>
      </c>
      <c r="Z351" s="4" t="s">
        <v>3403</v>
      </c>
      <c r="AA351" s="4" t="s">
        <v>3404</v>
      </c>
      <c r="AB351" s="4" t="s">
        <v>38</v>
      </c>
      <c r="AC351" s="4"/>
      <c r="AD351" s="4"/>
    </row>
    <row r="352" spans="1:30">
      <c r="A352" s="4" t="s">
        <v>2241</v>
      </c>
      <c r="B352" s="4">
        <v>293</v>
      </c>
      <c r="C352" s="4">
        <v>411</v>
      </c>
      <c r="D352" s="4">
        <v>341</v>
      </c>
      <c r="E352" s="4">
        <v>135</v>
      </c>
      <c r="F352" s="4">
        <v>167</v>
      </c>
      <c r="G352" s="4">
        <v>148</v>
      </c>
      <c r="H352" s="4">
        <v>4.6020000000000003</v>
      </c>
      <c r="I352" s="4">
        <v>6.6959999999999997</v>
      </c>
      <c r="J352" s="4">
        <v>6.5739999999999998</v>
      </c>
      <c r="K352" s="4">
        <v>1.8169999999999999</v>
      </c>
      <c r="L352" s="4">
        <v>2.524</v>
      </c>
      <c r="M352" s="4">
        <v>2.5579999999999998</v>
      </c>
      <c r="N352" s="4">
        <v>5.95733333333333</v>
      </c>
      <c r="O352" s="4">
        <v>2.2996666666666701</v>
      </c>
      <c r="P352" s="4">
        <v>-1.3732419253208701</v>
      </c>
      <c r="Q352" s="6">
        <v>5.0156992538355303E-10</v>
      </c>
      <c r="R352" s="6">
        <v>7.5442698740255308E-9</v>
      </c>
      <c r="S352" s="4" t="s">
        <v>2242</v>
      </c>
      <c r="T352" s="4" t="s">
        <v>2243</v>
      </c>
      <c r="U352" s="4" t="s">
        <v>37</v>
      </c>
      <c r="V352" s="4" t="s">
        <v>37</v>
      </c>
      <c r="W352" s="4" t="s">
        <v>37</v>
      </c>
      <c r="X352" s="4" t="s">
        <v>37</v>
      </c>
      <c r="Y352" s="4" t="s">
        <v>2244</v>
      </c>
      <c r="Z352" s="4" t="s">
        <v>37</v>
      </c>
      <c r="AA352" s="4" t="s">
        <v>2245</v>
      </c>
      <c r="AB352" s="4" t="s">
        <v>38</v>
      </c>
      <c r="AC352" s="4"/>
      <c r="AD352" s="4"/>
    </row>
    <row r="353" spans="1:30">
      <c r="A353" s="4" t="s">
        <v>8041</v>
      </c>
      <c r="B353" s="4">
        <v>533</v>
      </c>
      <c r="C353" s="4">
        <v>590</v>
      </c>
      <c r="D353" s="4">
        <v>507</v>
      </c>
      <c r="E353" s="4">
        <v>314</v>
      </c>
      <c r="F353" s="4">
        <v>181</v>
      </c>
      <c r="G353" s="4">
        <v>215</v>
      </c>
      <c r="H353" s="4">
        <v>8.7430000000000003</v>
      </c>
      <c r="I353" s="4">
        <v>9.7639999999999993</v>
      </c>
      <c r="J353" s="4">
        <v>9.2560000000000002</v>
      </c>
      <c r="K353" s="4">
        <v>5.9770000000000003</v>
      </c>
      <c r="L353" s="4">
        <v>3.2629999999999999</v>
      </c>
      <c r="M353" s="4">
        <v>4.3230000000000004</v>
      </c>
      <c r="N353" s="4">
        <v>9.2543333333333297</v>
      </c>
      <c r="O353" s="4">
        <v>4.5209999999999999</v>
      </c>
      <c r="P353" s="4">
        <v>-1.03348714684887</v>
      </c>
      <c r="Q353" s="6">
        <v>5.2606472680955799E-10</v>
      </c>
      <c r="R353" s="6">
        <v>7.8839651975490508E-9</v>
      </c>
      <c r="S353" s="4" t="s">
        <v>8042</v>
      </c>
      <c r="T353" s="4" t="s">
        <v>8043</v>
      </c>
      <c r="U353" s="4" t="s">
        <v>2196</v>
      </c>
      <c r="V353" s="4" t="s">
        <v>2294</v>
      </c>
      <c r="W353" s="4" t="s">
        <v>8044</v>
      </c>
      <c r="X353" s="4" t="s">
        <v>8045</v>
      </c>
      <c r="Y353" s="4" t="s">
        <v>8046</v>
      </c>
      <c r="Z353" s="4" t="s">
        <v>8047</v>
      </c>
      <c r="AA353" s="4" t="s">
        <v>8048</v>
      </c>
      <c r="AB353" s="4" t="s">
        <v>38</v>
      </c>
      <c r="AC353" s="4"/>
      <c r="AD353" s="4"/>
    </row>
    <row r="354" spans="1:30">
      <c r="A354" s="4" t="s">
        <v>8049</v>
      </c>
      <c r="B354" s="4">
        <v>583</v>
      </c>
      <c r="C354" s="4">
        <v>521</v>
      </c>
      <c r="D354" s="4">
        <v>449</v>
      </c>
      <c r="E354" s="4">
        <v>838</v>
      </c>
      <c r="F354" s="4">
        <v>1019</v>
      </c>
      <c r="G354" s="4">
        <v>1171</v>
      </c>
      <c r="H354" s="4">
        <v>19.227</v>
      </c>
      <c r="I354" s="4">
        <v>17.335000000000001</v>
      </c>
      <c r="J354" s="4">
        <v>16.481000000000002</v>
      </c>
      <c r="K354" s="4">
        <v>32.073999999999998</v>
      </c>
      <c r="L354" s="4">
        <v>36.932000000000002</v>
      </c>
      <c r="M354" s="4">
        <v>47.338999999999999</v>
      </c>
      <c r="N354" s="4">
        <v>17.681000000000001</v>
      </c>
      <c r="O354" s="4">
        <v>38.781666666666702</v>
      </c>
      <c r="P354" s="4">
        <v>1.1331749326893801</v>
      </c>
      <c r="Q354" s="6">
        <v>5.3838444342443001E-10</v>
      </c>
      <c r="R354" s="6">
        <v>8.0588404173531094E-9</v>
      </c>
      <c r="S354" s="4" t="s">
        <v>8050</v>
      </c>
      <c r="T354" s="4" t="s">
        <v>8051</v>
      </c>
      <c r="U354" s="4" t="s">
        <v>37</v>
      </c>
      <c r="V354" s="4" t="s">
        <v>37</v>
      </c>
      <c r="W354" s="4" t="s">
        <v>37</v>
      </c>
      <c r="X354" s="4" t="s">
        <v>37</v>
      </c>
      <c r="Y354" s="4" t="s">
        <v>446</v>
      </c>
      <c r="Z354" s="4" t="s">
        <v>447</v>
      </c>
      <c r="AA354" s="4" t="s">
        <v>37</v>
      </c>
      <c r="AB354" s="4" t="s">
        <v>38</v>
      </c>
      <c r="AC354" s="4"/>
      <c r="AD354" s="4"/>
    </row>
    <row r="355" spans="1:30">
      <c r="A355" s="4" t="s">
        <v>8052</v>
      </c>
      <c r="B355" s="4">
        <v>480</v>
      </c>
      <c r="C355" s="4">
        <v>489</v>
      </c>
      <c r="D355" s="4">
        <v>389</v>
      </c>
      <c r="E355" s="4">
        <v>249</v>
      </c>
      <c r="F355" s="4">
        <v>183</v>
      </c>
      <c r="G355" s="4">
        <v>155</v>
      </c>
      <c r="H355" s="4">
        <v>4.5789999999999997</v>
      </c>
      <c r="I355" s="4">
        <v>4.7789999999999999</v>
      </c>
      <c r="J355" s="4">
        <v>4.1719999999999997</v>
      </c>
      <c r="K355" s="4">
        <v>2.69</v>
      </c>
      <c r="L355" s="4">
        <v>1.8149999999999999</v>
      </c>
      <c r="M355" s="4">
        <v>1.8</v>
      </c>
      <c r="N355" s="4">
        <v>4.51</v>
      </c>
      <c r="O355" s="4">
        <v>2.1016666666666701</v>
      </c>
      <c r="P355" s="4">
        <v>-1.1015935636483101</v>
      </c>
      <c r="Q355" s="6">
        <v>5.9055308375603098E-10</v>
      </c>
      <c r="R355" s="6">
        <v>8.7132975254063203E-9</v>
      </c>
      <c r="S355" s="4" t="s">
        <v>8053</v>
      </c>
      <c r="T355" s="4" t="s">
        <v>8053</v>
      </c>
      <c r="U355" s="4" t="s">
        <v>37</v>
      </c>
      <c r="V355" s="4" t="s">
        <v>37</v>
      </c>
      <c r="W355" s="4" t="s">
        <v>37</v>
      </c>
      <c r="X355" s="4" t="s">
        <v>37</v>
      </c>
      <c r="Y355" s="4" t="s">
        <v>8054</v>
      </c>
      <c r="Z355" s="4" t="s">
        <v>3759</v>
      </c>
      <c r="AA355" s="4" t="s">
        <v>8055</v>
      </c>
      <c r="AB355" s="4" t="s">
        <v>38</v>
      </c>
      <c r="AC355" s="4"/>
      <c r="AD355" s="4"/>
    </row>
    <row r="356" spans="1:30">
      <c r="A356" s="4" t="s">
        <v>8056</v>
      </c>
      <c r="B356" s="4">
        <v>210</v>
      </c>
      <c r="C356" s="4">
        <v>261</v>
      </c>
      <c r="D356" s="4">
        <v>273</v>
      </c>
      <c r="E356" s="4">
        <v>92</v>
      </c>
      <c r="F356" s="4">
        <v>106</v>
      </c>
      <c r="G356" s="4">
        <v>101</v>
      </c>
      <c r="H356" s="4">
        <v>2.6320000000000001</v>
      </c>
      <c r="I356" s="4">
        <v>3.2189999999999999</v>
      </c>
      <c r="J356" s="4">
        <v>3.7850000000000001</v>
      </c>
      <c r="K356" s="4">
        <v>1.294</v>
      </c>
      <c r="L356" s="4">
        <v>1.4670000000000001</v>
      </c>
      <c r="M356" s="4">
        <v>1.498</v>
      </c>
      <c r="N356" s="4">
        <v>3.2120000000000002</v>
      </c>
      <c r="O356" s="4">
        <v>1.41966666666667</v>
      </c>
      <c r="P356" s="4">
        <v>-1.1779196636881299</v>
      </c>
      <c r="Q356" s="6">
        <v>5.9619288695036896E-10</v>
      </c>
      <c r="R356" s="6">
        <v>8.7860377947126405E-9</v>
      </c>
      <c r="S356" s="4" t="s">
        <v>8057</v>
      </c>
      <c r="T356" s="4" t="s">
        <v>8058</v>
      </c>
      <c r="U356" s="4" t="s">
        <v>8059</v>
      </c>
      <c r="V356" s="4" t="s">
        <v>8060</v>
      </c>
      <c r="W356" s="4" t="s">
        <v>8061</v>
      </c>
      <c r="X356" s="4" t="s">
        <v>8062</v>
      </c>
      <c r="Y356" s="4" t="s">
        <v>8063</v>
      </c>
      <c r="Z356" s="4" t="s">
        <v>8064</v>
      </c>
      <c r="AA356" s="4" t="s">
        <v>8065</v>
      </c>
      <c r="AB356" s="4" t="s">
        <v>8066</v>
      </c>
      <c r="AC356" s="4"/>
      <c r="AD356" s="4"/>
    </row>
    <row r="357" spans="1:30">
      <c r="A357" s="4" t="s">
        <v>8067</v>
      </c>
      <c r="B357" s="4">
        <v>262</v>
      </c>
      <c r="C357" s="4">
        <v>271</v>
      </c>
      <c r="D357" s="4">
        <v>236</v>
      </c>
      <c r="E357" s="4">
        <v>104</v>
      </c>
      <c r="F357" s="4">
        <v>115</v>
      </c>
      <c r="G357" s="4">
        <v>108</v>
      </c>
      <c r="H357" s="4">
        <v>20.632000000000001</v>
      </c>
      <c r="I357" s="4">
        <v>21.53</v>
      </c>
      <c r="J357" s="4">
        <v>20.684000000000001</v>
      </c>
      <c r="K357" s="4">
        <v>9.5039999999999996</v>
      </c>
      <c r="L357" s="4">
        <v>9.952</v>
      </c>
      <c r="M357" s="4">
        <v>10.425000000000001</v>
      </c>
      <c r="N357" s="4">
        <v>20.9486666666667</v>
      </c>
      <c r="O357" s="4">
        <v>9.9603333333333293</v>
      </c>
      <c r="P357" s="4">
        <v>-1.07259249313792</v>
      </c>
      <c r="Q357" s="6">
        <v>6.36998112587123E-10</v>
      </c>
      <c r="R357" s="6">
        <v>9.3539734706002296E-9</v>
      </c>
      <c r="S357" s="4" t="s">
        <v>8068</v>
      </c>
      <c r="T357" s="4" t="s">
        <v>8069</v>
      </c>
      <c r="U357" s="4" t="s">
        <v>37</v>
      </c>
      <c r="V357" s="4" t="s">
        <v>37</v>
      </c>
      <c r="W357" s="4" t="s">
        <v>37</v>
      </c>
      <c r="X357" s="4" t="s">
        <v>37</v>
      </c>
      <c r="Y357" s="4" t="s">
        <v>37</v>
      </c>
      <c r="Z357" s="4" t="s">
        <v>37</v>
      </c>
      <c r="AA357" s="4" t="s">
        <v>37</v>
      </c>
      <c r="AB357" s="4" t="s">
        <v>38</v>
      </c>
      <c r="AC357" s="4"/>
      <c r="AD357" s="4"/>
    </row>
    <row r="358" spans="1:30">
      <c r="A358" s="4" t="s">
        <v>8070</v>
      </c>
      <c r="B358" s="4">
        <v>419</v>
      </c>
      <c r="C358" s="4">
        <v>490</v>
      </c>
      <c r="D358" s="4">
        <v>324</v>
      </c>
      <c r="E358" s="4">
        <v>197</v>
      </c>
      <c r="F358" s="4">
        <v>179</v>
      </c>
      <c r="G358" s="4">
        <v>166</v>
      </c>
      <c r="H358" s="4">
        <v>5.3209999999999997</v>
      </c>
      <c r="I358" s="4">
        <v>6.0620000000000003</v>
      </c>
      <c r="J358" s="4">
        <v>4.5339999999999998</v>
      </c>
      <c r="K358" s="4">
        <v>2.8090000000000002</v>
      </c>
      <c r="L358" s="4">
        <v>2.444</v>
      </c>
      <c r="M358" s="4">
        <v>2.5619999999999998</v>
      </c>
      <c r="N358" s="4">
        <v>5.3056666666666699</v>
      </c>
      <c r="O358" s="4">
        <v>2.605</v>
      </c>
      <c r="P358" s="4">
        <v>-1.026250667282</v>
      </c>
      <c r="Q358" s="6">
        <v>6.4166110327454301E-10</v>
      </c>
      <c r="R358" s="6">
        <v>9.4112829353502003E-9</v>
      </c>
      <c r="S358" s="4" t="s">
        <v>8071</v>
      </c>
      <c r="T358" s="4" t="s">
        <v>8072</v>
      </c>
      <c r="U358" s="4" t="s">
        <v>37</v>
      </c>
      <c r="V358" s="4" t="s">
        <v>37</v>
      </c>
      <c r="W358" s="4" t="s">
        <v>37</v>
      </c>
      <c r="X358" s="4" t="s">
        <v>37</v>
      </c>
      <c r="Y358" s="4" t="s">
        <v>8073</v>
      </c>
      <c r="Z358" s="4" t="s">
        <v>37</v>
      </c>
      <c r="AA358" s="4" t="s">
        <v>8074</v>
      </c>
      <c r="AB358" s="4" t="s">
        <v>38</v>
      </c>
      <c r="AC358" s="4"/>
      <c r="AD358" s="4"/>
    </row>
    <row r="359" spans="1:30">
      <c r="A359" s="4" t="s">
        <v>8075</v>
      </c>
      <c r="B359" s="4">
        <v>372</v>
      </c>
      <c r="C359" s="4">
        <v>350</v>
      </c>
      <c r="D359" s="4">
        <v>259</v>
      </c>
      <c r="E359" s="4">
        <v>110</v>
      </c>
      <c r="F359" s="4">
        <v>141</v>
      </c>
      <c r="G359" s="4">
        <v>150</v>
      </c>
      <c r="H359" s="4">
        <v>61.924999999999997</v>
      </c>
      <c r="I359" s="4">
        <v>58.780999999999999</v>
      </c>
      <c r="J359" s="4">
        <v>47.985999999999997</v>
      </c>
      <c r="K359" s="4">
        <v>21.251000000000001</v>
      </c>
      <c r="L359" s="4">
        <v>25.794</v>
      </c>
      <c r="M359" s="4">
        <v>30.608000000000001</v>
      </c>
      <c r="N359" s="4">
        <v>56.2306666666667</v>
      </c>
      <c r="O359" s="4">
        <v>25.884333333333299</v>
      </c>
      <c r="P359" s="4">
        <v>-1.1192779902732399</v>
      </c>
      <c r="Q359" s="6">
        <v>7.1952108180569502E-10</v>
      </c>
      <c r="R359" s="6">
        <v>1.04296855640195E-8</v>
      </c>
      <c r="S359" s="4" t="s">
        <v>8076</v>
      </c>
      <c r="T359" s="4" t="s">
        <v>8077</v>
      </c>
      <c r="U359" s="4" t="s">
        <v>1140</v>
      </c>
      <c r="V359" s="4" t="s">
        <v>2478</v>
      </c>
      <c r="W359" s="4" t="s">
        <v>5173</v>
      </c>
      <c r="X359" s="4" t="s">
        <v>8078</v>
      </c>
      <c r="Y359" s="4" t="s">
        <v>8079</v>
      </c>
      <c r="Z359" s="4" t="s">
        <v>8080</v>
      </c>
      <c r="AA359" s="4" t="s">
        <v>8081</v>
      </c>
      <c r="AB359" s="4" t="s">
        <v>38</v>
      </c>
      <c r="AC359" s="4"/>
      <c r="AD359" s="4"/>
    </row>
    <row r="360" spans="1:30">
      <c r="A360" s="4" t="s">
        <v>8082</v>
      </c>
      <c r="B360" s="4">
        <v>359</v>
      </c>
      <c r="C360" s="4">
        <v>345</v>
      </c>
      <c r="D360" s="4">
        <v>296</v>
      </c>
      <c r="E360" s="4">
        <v>171</v>
      </c>
      <c r="F360" s="4">
        <v>136</v>
      </c>
      <c r="G360" s="4">
        <v>105</v>
      </c>
      <c r="H360" s="4">
        <v>5.931</v>
      </c>
      <c r="I360" s="4">
        <v>5.9909999999999997</v>
      </c>
      <c r="J360" s="4">
        <v>5.7690000000000001</v>
      </c>
      <c r="K360" s="4">
        <v>3.5150000000000001</v>
      </c>
      <c r="L360" s="4">
        <v>2.577</v>
      </c>
      <c r="M360" s="4">
        <v>2.1720000000000002</v>
      </c>
      <c r="N360" s="4">
        <v>5.8970000000000002</v>
      </c>
      <c r="O360" s="4">
        <v>2.7546666666666701</v>
      </c>
      <c r="P360" s="4">
        <v>-1.0981034406780099</v>
      </c>
      <c r="Q360" s="6">
        <v>7.4790008734967202E-10</v>
      </c>
      <c r="R360" s="6">
        <v>1.0790507204314201E-8</v>
      </c>
      <c r="S360" s="4" t="s">
        <v>8083</v>
      </c>
      <c r="T360" s="4" t="s">
        <v>8083</v>
      </c>
      <c r="U360" s="4" t="s">
        <v>37</v>
      </c>
      <c r="V360" s="4" t="s">
        <v>37</v>
      </c>
      <c r="W360" s="4" t="s">
        <v>37</v>
      </c>
      <c r="X360" s="4" t="s">
        <v>37</v>
      </c>
      <c r="Y360" s="4" t="s">
        <v>951</v>
      </c>
      <c r="Z360" s="4" t="s">
        <v>37</v>
      </c>
      <c r="AA360" s="4" t="s">
        <v>8084</v>
      </c>
      <c r="AB360" s="4" t="s">
        <v>38</v>
      </c>
      <c r="AC360" s="4"/>
      <c r="AD360" s="4"/>
    </row>
    <row r="361" spans="1:30">
      <c r="A361" s="4" t="s">
        <v>8085</v>
      </c>
      <c r="B361" s="4">
        <v>291</v>
      </c>
      <c r="C361" s="4">
        <v>287</v>
      </c>
      <c r="D361" s="4">
        <v>247</v>
      </c>
      <c r="E361" s="4">
        <v>138</v>
      </c>
      <c r="F361" s="4">
        <v>72</v>
      </c>
      <c r="G361" s="4">
        <v>86</v>
      </c>
      <c r="H361" s="4">
        <v>4.1059999999999999</v>
      </c>
      <c r="I361" s="4">
        <v>4.2919999999999998</v>
      </c>
      <c r="J361" s="4">
        <v>3.9039999999999999</v>
      </c>
      <c r="K361" s="4">
        <v>2.27</v>
      </c>
      <c r="L361" s="4">
        <v>1.04</v>
      </c>
      <c r="M361" s="4">
        <v>1.381</v>
      </c>
      <c r="N361" s="4">
        <v>4.1006666666666698</v>
      </c>
      <c r="O361" s="4">
        <v>1.5636666666666701</v>
      </c>
      <c r="P361" s="4">
        <v>-1.3909254751076301</v>
      </c>
      <c r="Q361" s="6">
        <v>8.0111735960382996E-10</v>
      </c>
      <c r="R361" s="6">
        <v>1.15314323192277E-8</v>
      </c>
      <c r="S361" s="4" t="s">
        <v>8086</v>
      </c>
      <c r="T361" s="4" t="s">
        <v>8087</v>
      </c>
      <c r="U361" s="4" t="s">
        <v>37</v>
      </c>
      <c r="V361" s="4" t="s">
        <v>37</v>
      </c>
      <c r="W361" s="4" t="s">
        <v>37</v>
      </c>
      <c r="X361" s="4" t="s">
        <v>37</v>
      </c>
      <c r="Y361" s="4" t="s">
        <v>951</v>
      </c>
      <c r="Z361" s="4" t="s">
        <v>8088</v>
      </c>
      <c r="AA361" s="4" t="s">
        <v>8089</v>
      </c>
      <c r="AB361" s="4" t="s">
        <v>2129</v>
      </c>
      <c r="AC361" s="4"/>
      <c r="AD361" s="4"/>
    </row>
    <row r="362" spans="1:30">
      <c r="A362" s="4" t="s">
        <v>8090</v>
      </c>
      <c r="B362" s="4">
        <v>3540</v>
      </c>
      <c r="C362" s="4">
        <v>1200</v>
      </c>
      <c r="D362" s="4">
        <v>2320</v>
      </c>
      <c r="E362" s="4">
        <v>209</v>
      </c>
      <c r="F362" s="4">
        <v>108</v>
      </c>
      <c r="G362" s="4">
        <v>286</v>
      </c>
      <c r="H362" s="4">
        <v>48.936</v>
      </c>
      <c r="I362" s="4">
        <v>15.863</v>
      </c>
      <c r="J362" s="4">
        <v>35.231000000000002</v>
      </c>
      <c r="K362" s="4">
        <v>3.0779999999999998</v>
      </c>
      <c r="L362" s="4">
        <v>1.52</v>
      </c>
      <c r="M362" s="4">
        <v>4.8780000000000001</v>
      </c>
      <c r="N362" s="4">
        <v>33.343333333333298</v>
      </c>
      <c r="O362" s="4">
        <v>3.1586666666666701</v>
      </c>
      <c r="P362" s="4">
        <v>-3.4000107348005502</v>
      </c>
      <c r="Q362" s="6">
        <v>8.0206151582887597E-10</v>
      </c>
      <c r="R362" s="6">
        <v>1.15316138263016E-8</v>
      </c>
      <c r="S362" s="8">
        <v>45627</v>
      </c>
      <c r="T362" s="4" t="s">
        <v>8091</v>
      </c>
      <c r="U362" s="4" t="s">
        <v>37</v>
      </c>
      <c r="V362" s="4" t="s">
        <v>37</v>
      </c>
      <c r="W362" s="4" t="s">
        <v>37</v>
      </c>
      <c r="X362" s="4" t="s">
        <v>37</v>
      </c>
      <c r="Y362" s="4" t="s">
        <v>8092</v>
      </c>
      <c r="Z362" s="4" t="s">
        <v>8093</v>
      </c>
      <c r="AA362" s="4" t="s">
        <v>8094</v>
      </c>
      <c r="AB362" s="4" t="s">
        <v>38</v>
      </c>
      <c r="AC362" s="4"/>
      <c r="AD362" s="4"/>
    </row>
    <row r="363" spans="1:30">
      <c r="A363" s="4" t="s">
        <v>2109</v>
      </c>
      <c r="B363" s="4">
        <v>2000</v>
      </c>
      <c r="C363" s="4">
        <v>1618</v>
      </c>
      <c r="D363" s="4">
        <v>930</v>
      </c>
      <c r="E363" s="4">
        <v>705</v>
      </c>
      <c r="F363" s="4">
        <v>608</v>
      </c>
      <c r="G363" s="4">
        <v>631</v>
      </c>
      <c r="H363" s="4">
        <v>5.9589999999999996</v>
      </c>
      <c r="I363" s="4">
        <v>4.7640000000000002</v>
      </c>
      <c r="J363" s="4">
        <v>3.1110000000000002</v>
      </c>
      <c r="K363" s="4">
        <v>2.2519999999999998</v>
      </c>
      <c r="L363" s="4">
        <v>1.9710000000000001</v>
      </c>
      <c r="M363" s="4">
        <v>2.3069999999999999</v>
      </c>
      <c r="N363" s="4">
        <v>4.61133333333333</v>
      </c>
      <c r="O363" s="4">
        <v>2.1766666666666699</v>
      </c>
      <c r="P363" s="4">
        <v>-1.0830634646506001</v>
      </c>
      <c r="Q363" s="6">
        <v>8.61780700180968E-10</v>
      </c>
      <c r="R363" s="6">
        <v>1.23472028790975E-8</v>
      </c>
      <c r="S363" s="4" t="s">
        <v>2110</v>
      </c>
      <c r="T363" s="4" t="s">
        <v>2111</v>
      </c>
      <c r="U363" s="4" t="s">
        <v>37</v>
      </c>
      <c r="V363" s="4" t="s">
        <v>37</v>
      </c>
      <c r="W363" s="4" t="s">
        <v>37</v>
      </c>
      <c r="X363" s="4" t="s">
        <v>37</v>
      </c>
      <c r="Y363" s="4" t="s">
        <v>2112</v>
      </c>
      <c r="Z363" s="4" t="s">
        <v>2113</v>
      </c>
      <c r="AA363" s="4" t="s">
        <v>2114</v>
      </c>
      <c r="AB363" s="4" t="s">
        <v>38</v>
      </c>
      <c r="AC363" s="4"/>
      <c r="AD363" s="4"/>
    </row>
    <row r="364" spans="1:30">
      <c r="A364" s="4" t="s">
        <v>8095</v>
      </c>
      <c r="B364" s="4">
        <v>546</v>
      </c>
      <c r="C364" s="4">
        <v>397</v>
      </c>
      <c r="D364" s="4">
        <v>354</v>
      </c>
      <c r="E364" s="4">
        <v>214</v>
      </c>
      <c r="F364" s="4">
        <v>150</v>
      </c>
      <c r="G364" s="4">
        <v>180</v>
      </c>
      <c r="H364" s="4">
        <v>7.28</v>
      </c>
      <c r="I364" s="4">
        <v>5.3410000000000002</v>
      </c>
      <c r="J364" s="4">
        <v>5.2539999999999996</v>
      </c>
      <c r="K364" s="4">
        <v>3.3119999999999998</v>
      </c>
      <c r="L364" s="4">
        <v>2.198</v>
      </c>
      <c r="M364" s="4">
        <v>2.9420000000000002</v>
      </c>
      <c r="N364" s="4">
        <v>5.9583333333333304</v>
      </c>
      <c r="O364" s="4">
        <v>2.8173333333333299</v>
      </c>
      <c r="P364" s="4">
        <v>-1.0805785695055401</v>
      </c>
      <c r="Q364" s="6">
        <v>8.9162787357010705E-10</v>
      </c>
      <c r="R364" s="6">
        <v>1.2698963363937299E-8</v>
      </c>
      <c r="S364" s="4" t="s">
        <v>8096</v>
      </c>
      <c r="T364" s="4" t="s">
        <v>8097</v>
      </c>
      <c r="U364" s="4" t="s">
        <v>1140</v>
      </c>
      <c r="V364" s="4" t="s">
        <v>1398</v>
      </c>
      <c r="W364" s="4" t="s">
        <v>1399</v>
      </c>
      <c r="X364" s="4" t="s">
        <v>8098</v>
      </c>
      <c r="Y364" s="4" t="s">
        <v>838</v>
      </c>
      <c r="Z364" s="4" t="s">
        <v>8099</v>
      </c>
      <c r="AA364" s="4" t="s">
        <v>8100</v>
      </c>
      <c r="AB364" s="4" t="s">
        <v>38</v>
      </c>
      <c r="AC364" s="4"/>
      <c r="AD364" s="4"/>
    </row>
    <row r="365" spans="1:30">
      <c r="A365" s="4" t="s">
        <v>8101</v>
      </c>
      <c r="B365" s="4">
        <v>180</v>
      </c>
      <c r="C365" s="4">
        <v>152</v>
      </c>
      <c r="D365" s="4">
        <v>144</v>
      </c>
      <c r="E365" s="4">
        <v>49</v>
      </c>
      <c r="F365" s="4">
        <v>48</v>
      </c>
      <c r="G365" s="4">
        <v>60</v>
      </c>
      <c r="H365" s="4">
        <v>3.8460000000000001</v>
      </c>
      <c r="I365" s="4">
        <v>3.55</v>
      </c>
      <c r="J365" s="4">
        <v>3.871</v>
      </c>
      <c r="K365" s="4">
        <v>1.222</v>
      </c>
      <c r="L365" s="4">
        <v>1.2150000000000001</v>
      </c>
      <c r="M365" s="4">
        <v>1.61</v>
      </c>
      <c r="N365" s="4">
        <v>3.75566666666667</v>
      </c>
      <c r="O365" s="4">
        <v>1.349</v>
      </c>
      <c r="P365" s="4">
        <v>-1.47717867432017</v>
      </c>
      <c r="Q365" s="6">
        <v>9.0351252245601801E-10</v>
      </c>
      <c r="R365" s="6">
        <v>1.28410809592228E-8</v>
      </c>
      <c r="S365" s="4" t="s">
        <v>8102</v>
      </c>
      <c r="T365" s="4" t="s">
        <v>8103</v>
      </c>
      <c r="U365" s="4" t="s">
        <v>37</v>
      </c>
      <c r="V365" s="4" t="s">
        <v>37</v>
      </c>
      <c r="W365" s="4" t="s">
        <v>37</v>
      </c>
      <c r="X365" s="4" t="s">
        <v>37</v>
      </c>
      <c r="Y365" s="4" t="s">
        <v>462</v>
      </c>
      <c r="Z365" s="4" t="s">
        <v>37</v>
      </c>
      <c r="AA365" s="4" t="s">
        <v>37</v>
      </c>
      <c r="AB365" s="4" t="s">
        <v>38</v>
      </c>
      <c r="AC365" s="4"/>
      <c r="AD365" s="4"/>
    </row>
    <row r="366" spans="1:30">
      <c r="A366" s="4" t="s">
        <v>2772</v>
      </c>
      <c r="B366" s="4">
        <v>602</v>
      </c>
      <c r="C366" s="4">
        <v>499</v>
      </c>
      <c r="D366" s="4">
        <v>335</v>
      </c>
      <c r="E366" s="4">
        <v>232</v>
      </c>
      <c r="F366" s="4">
        <v>179</v>
      </c>
      <c r="G366" s="4">
        <v>154</v>
      </c>
      <c r="H366" s="4">
        <v>7.327</v>
      </c>
      <c r="I366" s="4">
        <v>6.0330000000000004</v>
      </c>
      <c r="J366" s="4">
        <v>4.492</v>
      </c>
      <c r="K366" s="4">
        <v>3.1909999999999998</v>
      </c>
      <c r="L366" s="4">
        <v>2.3959999999999999</v>
      </c>
      <c r="M366" s="4">
        <v>2.3319999999999999</v>
      </c>
      <c r="N366" s="4">
        <v>5.9506666666666703</v>
      </c>
      <c r="O366" s="4">
        <v>2.6396666666666699</v>
      </c>
      <c r="P366" s="4">
        <v>-1.17269554625051</v>
      </c>
      <c r="Q366" s="6">
        <v>9.6304087308179306E-10</v>
      </c>
      <c r="R366" s="6">
        <v>1.36245519632909E-8</v>
      </c>
      <c r="S366" s="4" t="s">
        <v>2773</v>
      </c>
      <c r="T366" s="4" t="s">
        <v>2774</v>
      </c>
      <c r="U366" s="4" t="s">
        <v>37</v>
      </c>
      <c r="V366" s="4" t="s">
        <v>37</v>
      </c>
      <c r="W366" s="4" t="s">
        <v>37</v>
      </c>
      <c r="X366" s="4" t="s">
        <v>37</v>
      </c>
      <c r="Y366" s="4" t="s">
        <v>37</v>
      </c>
      <c r="Z366" s="4" t="s">
        <v>37</v>
      </c>
      <c r="AA366" s="4" t="s">
        <v>37</v>
      </c>
      <c r="AB366" s="4" t="s">
        <v>38</v>
      </c>
      <c r="AC366" s="4"/>
      <c r="AD366" s="4"/>
    </row>
    <row r="367" spans="1:30">
      <c r="A367" s="4" t="s">
        <v>8104</v>
      </c>
      <c r="B367" s="4">
        <v>292</v>
      </c>
      <c r="C367" s="4">
        <v>216</v>
      </c>
      <c r="D367" s="4">
        <v>234</v>
      </c>
      <c r="E367" s="4">
        <v>85</v>
      </c>
      <c r="F367" s="4">
        <v>115</v>
      </c>
      <c r="G367" s="4">
        <v>84</v>
      </c>
      <c r="H367" s="4">
        <v>4.2949999999999999</v>
      </c>
      <c r="I367" s="4">
        <v>3.4220000000000002</v>
      </c>
      <c r="J367" s="4">
        <v>4.6219999999999999</v>
      </c>
      <c r="K367" s="4">
        <v>1.712</v>
      </c>
      <c r="L367" s="4">
        <v>1.7889999999999999</v>
      </c>
      <c r="M367" s="4">
        <v>1.54</v>
      </c>
      <c r="N367" s="4">
        <v>4.1130000000000004</v>
      </c>
      <c r="O367" s="4">
        <v>1.6803333333333299</v>
      </c>
      <c r="P367" s="4">
        <v>-1.29144361821218</v>
      </c>
      <c r="Q367" s="6">
        <v>9.6480343305093595E-10</v>
      </c>
      <c r="R367" s="6">
        <v>1.36339060476456E-8</v>
      </c>
      <c r="S367" s="4" t="s">
        <v>8105</v>
      </c>
      <c r="T367" s="4" t="s">
        <v>8106</v>
      </c>
      <c r="U367" s="4" t="s">
        <v>37</v>
      </c>
      <c r="V367" s="4" t="s">
        <v>37</v>
      </c>
      <c r="W367" s="4" t="s">
        <v>37</v>
      </c>
      <c r="X367" s="4" t="s">
        <v>37</v>
      </c>
      <c r="Y367" s="4" t="s">
        <v>8107</v>
      </c>
      <c r="Z367" s="4" t="s">
        <v>8108</v>
      </c>
      <c r="AA367" s="4" t="s">
        <v>8109</v>
      </c>
      <c r="AB367" s="4" t="s">
        <v>38</v>
      </c>
      <c r="AC367" s="4"/>
      <c r="AD367" s="4"/>
    </row>
    <row r="368" spans="1:30">
      <c r="A368" s="4" t="s">
        <v>8110</v>
      </c>
      <c r="B368" s="4">
        <v>293</v>
      </c>
      <c r="C368" s="4">
        <v>213</v>
      </c>
      <c r="D368" s="4">
        <v>193</v>
      </c>
      <c r="E368" s="4">
        <v>100</v>
      </c>
      <c r="F368" s="4">
        <v>67</v>
      </c>
      <c r="G368" s="4">
        <v>81</v>
      </c>
      <c r="H368" s="4">
        <v>2.585</v>
      </c>
      <c r="I368" s="4">
        <v>1.887</v>
      </c>
      <c r="J368" s="4">
        <v>1.9219999999999999</v>
      </c>
      <c r="K368" s="4">
        <v>0.99399999999999999</v>
      </c>
      <c r="L368" s="4">
        <v>0.66500000000000004</v>
      </c>
      <c r="M368" s="4">
        <v>0.86299999999999999</v>
      </c>
      <c r="N368" s="4">
        <v>2.13133333333333</v>
      </c>
      <c r="O368" s="4">
        <v>0.84066666666666701</v>
      </c>
      <c r="P368" s="4">
        <v>-1.3421504684523</v>
      </c>
      <c r="Q368" s="6">
        <v>1.18783760856559E-9</v>
      </c>
      <c r="R368" s="6">
        <v>1.6524968096982001E-8</v>
      </c>
      <c r="S368" s="4" t="s">
        <v>8111</v>
      </c>
      <c r="T368" s="4" t="s">
        <v>8112</v>
      </c>
      <c r="U368" s="4" t="s">
        <v>37</v>
      </c>
      <c r="V368" s="4" t="s">
        <v>37</v>
      </c>
      <c r="W368" s="4" t="s">
        <v>37</v>
      </c>
      <c r="X368" s="4" t="s">
        <v>37</v>
      </c>
      <c r="Y368" s="4" t="s">
        <v>8113</v>
      </c>
      <c r="Z368" s="4" t="s">
        <v>1311</v>
      </c>
      <c r="AA368" s="4" t="s">
        <v>8114</v>
      </c>
      <c r="AB368" s="4" t="s">
        <v>38</v>
      </c>
      <c r="AC368" s="4"/>
      <c r="AD368" s="4"/>
    </row>
    <row r="369" spans="1:30">
      <c r="A369" s="4" t="s">
        <v>8115</v>
      </c>
      <c r="B369" s="4">
        <v>347</v>
      </c>
      <c r="C369" s="4">
        <v>297</v>
      </c>
      <c r="D369" s="4">
        <v>244</v>
      </c>
      <c r="E369" s="4">
        <v>132</v>
      </c>
      <c r="F369" s="4">
        <v>101</v>
      </c>
      <c r="G369" s="4">
        <v>131</v>
      </c>
      <c r="H369" s="4">
        <v>7.4260000000000002</v>
      </c>
      <c r="I369" s="4">
        <v>6.4130000000000003</v>
      </c>
      <c r="J369" s="4">
        <v>5.8120000000000003</v>
      </c>
      <c r="K369" s="4">
        <v>3.278</v>
      </c>
      <c r="L369" s="4">
        <v>2.375</v>
      </c>
      <c r="M369" s="4">
        <v>3.4359999999999999</v>
      </c>
      <c r="N369" s="4">
        <v>6.55033333333333</v>
      </c>
      <c r="O369" s="4">
        <v>3.0296666666666701</v>
      </c>
      <c r="P369" s="4">
        <v>-1.1124092517351201</v>
      </c>
      <c r="Q369" s="6">
        <v>1.18807832670765E-9</v>
      </c>
      <c r="R369" s="6">
        <v>1.6524968096982001E-8</v>
      </c>
      <c r="S369" s="4" t="s">
        <v>8116</v>
      </c>
      <c r="T369" s="4" t="s">
        <v>8117</v>
      </c>
      <c r="U369" s="4" t="s">
        <v>37</v>
      </c>
      <c r="V369" s="4" t="s">
        <v>37</v>
      </c>
      <c r="W369" s="4" t="s">
        <v>37</v>
      </c>
      <c r="X369" s="4" t="s">
        <v>37</v>
      </c>
      <c r="Y369" s="4" t="s">
        <v>951</v>
      </c>
      <c r="Z369" s="4" t="s">
        <v>7349</v>
      </c>
      <c r="AA369" s="4" t="s">
        <v>8118</v>
      </c>
      <c r="AB369" s="4" t="s">
        <v>38</v>
      </c>
      <c r="AC369" s="4"/>
      <c r="AD369" s="4"/>
    </row>
    <row r="370" spans="1:30">
      <c r="A370" s="4" t="s">
        <v>8119</v>
      </c>
      <c r="B370" s="4">
        <v>188</v>
      </c>
      <c r="C370" s="4">
        <v>248</v>
      </c>
      <c r="D370" s="4">
        <v>192</v>
      </c>
      <c r="E370" s="4">
        <v>87</v>
      </c>
      <c r="F370" s="4">
        <v>56</v>
      </c>
      <c r="G370" s="4">
        <v>79</v>
      </c>
      <c r="H370" s="4">
        <v>2.8879999999999999</v>
      </c>
      <c r="I370" s="4">
        <v>4.0289999999999999</v>
      </c>
      <c r="J370" s="4">
        <v>3.367</v>
      </c>
      <c r="K370" s="4">
        <v>1.498</v>
      </c>
      <c r="L370" s="4">
        <v>1.032</v>
      </c>
      <c r="M370" s="4">
        <v>1.5740000000000001</v>
      </c>
      <c r="N370" s="4">
        <v>3.4279999999999999</v>
      </c>
      <c r="O370" s="4">
        <v>1.3680000000000001</v>
      </c>
      <c r="P370" s="4">
        <v>-1.3252988792266001</v>
      </c>
      <c r="Q370" s="6">
        <v>1.19980828965458E-9</v>
      </c>
      <c r="R370" s="6">
        <v>1.66693903677149E-8</v>
      </c>
      <c r="S370" s="4" t="s">
        <v>8120</v>
      </c>
      <c r="T370" s="4" t="s">
        <v>8121</v>
      </c>
      <c r="U370" s="4" t="s">
        <v>37</v>
      </c>
      <c r="V370" s="4" t="s">
        <v>37</v>
      </c>
      <c r="W370" s="4" t="s">
        <v>37</v>
      </c>
      <c r="X370" s="4" t="s">
        <v>37</v>
      </c>
      <c r="Y370" s="4" t="s">
        <v>37</v>
      </c>
      <c r="Z370" s="4" t="s">
        <v>37</v>
      </c>
      <c r="AA370" s="4" t="s">
        <v>8122</v>
      </c>
      <c r="AB370" s="4" t="s">
        <v>38</v>
      </c>
      <c r="AC370" s="4"/>
      <c r="AD370" s="4"/>
    </row>
    <row r="371" spans="1:30">
      <c r="A371" s="4" t="s">
        <v>8123</v>
      </c>
      <c r="B371" s="4">
        <v>341</v>
      </c>
      <c r="C371" s="4">
        <v>417</v>
      </c>
      <c r="D371" s="4">
        <v>323</v>
      </c>
      <c r="E371" s="4">
        <v>191</v>
      </c>
      <c r="F371" s="4">
        <v>107</v>
      </c>
      <c r="G371" s="4">
        <v>131</v>
      </c>
      <c r="H371" s="4">
        <v>5.851</v>
      </c>
      <c r="I371" s="4">
        <v>7.218</v>
      </c>
      <c r="J371" s="4">
        <v>6.1680000000000001</v>
      </c>
      <c r="K371" s="4">
        <v>3.8029999999999999</v>
      </c>
      <c r="L371" s="4">
        <v>2.0169999999999999</v>
      </c>
      <c r="M371" s="4">
        <v>2.7549999999999999</v>
      </c>
      <c r="N371" s="4">
        <v>6.4123333333333301</v>
      </c>
      <c r="O371" s="4">
        <v>2.8583333333333298</v>
      </c>
      <c r="P371" s="4">
        <v>-1.1656752527209699</v>
      </c>
      <c r="Q371" s="6">
        <v>1.22991842111144E-9</v>
      </c>
      <c r="R371" s="6">
        <v>1.7025608993346901E-8</v>
      </c>
      <c r="S371" s="4" t="s">
        <v>8124</v>
      </c>
      <c r="T371" s="4" t="s">
        <v>8124</v>
      </c>
      <c r="U371" s="4" t="s">
        <v>1379</v>
      </c>
      <c r="V371" s="4" t="s">
        <v>1380</v>
      </c>
      <c r="W371" s="4" t="s">
        <v>1381</v>
      </c>
      <c r="X371" s="4" t="s">
        <v>8125</v>
      </c>
      <c r="Y371" s="4" t="s">
        <v>8126</v>
      </c>
      <c r="Z371" s="4" t="s">
        <v>8127</v>
      </c>
      <c r="AA371" s="4" t="s">
        <v>8128</v>
      </c>
      <c r="AB371" s="4" t="s">
        <v>38</v>
      </c>
      <c r="AC371" s="4"/>
      <c r="AD371" s="4"/>
    </row>
    <row r="372" spans="1:30">
      <c r="A372" s="4" t="s">
        <v>8129</v>
      </c>
      <c r="B372" s="4">
        <v>290</v>
      </c>
      <c r="C372" s="4">
        <v>251</v>
      </c>
      <c r="D372" s="4">
        <v>186</v>
      </c>
      <c r="E372" s="4">
        <v>90</v>
      </c>
      <c r="F372" s="4">
        <v>96</v>
      </c>
      <c r="G372" s="4">
        <v>91</v>
      </c>
      <c r="H372" s="4">
        <v>3.3679999999999999</v>
      </c>
      <c r="I372" s="4">
        <v>2.923</v>
      </c>
      <c r="J372" s="4">
        <v>2.3780000000000001</v>
      </c>
      <c r="K372" s="4">
        <v>1.2110000000000001</v>
      </c>
      <c r="L372" s="4">
        <v>1.226</v>
      </c>
      <c r="M372" s="4">
        <v>1.276</v>
      </c>
      <c r="N372" s="4">
        <v>2.8896666666666699</v>
      </c>
      <c r="O372" s="4">
        <v>1.23766666666667</v>
      </c>
      <c r="P372" s="4">
        <v>-1.2232802678452599</v>
      </c>
      <c r="Q372" s="6">
        <v>1.2309491921032001E-9</v>
      </c>
      <c r="R372" s="6">
        <v>1.7025608993346901E-8</v>
      </c>
      <c r="S372" s="4" t="s">
        <v>8130</v>
      </c>
      <c r="T372" s="4" t="s">
        <v>8131</v>
      </c>
      <c r="U372" s="4" t="s">
        <v>37</v>
      </c>
      <c r="V372" s="4" t="s">
        <v>37</v>
      </c>
      <c r="W372" s="4" t="s">
        <v>37</v>
      </c>
      <c r="X372" s="4" t="s">
        <v>37</v>
      </c>
      <c r="Y372" s="4" t="s">
        <v>3190</v>
      </c>
      <c r="Z372" s="4" t="s">
        <v>287</v>
      </c>
      <c r="AA372" s="4" t="s">
        <v>8132</v>
      </c>
      <c r="AB372" s="4" t="s">
        <v>38</v>
      </c>
      <c r="AC372" s="4"/>
      <c r="AD372" s="4"/>
    </row>
    <row r="373" spans="1:30">
      <c r="A373" s="4" t="s">
        <v>8133</v>
      </c>
      <c r="B373" s="4">
        <v>242</v>
      </c>
      <c r="C373" s="4">
        <v>265</v>
      </c>
      <c r="D373" s="4">
        <v>195</v>
      </c>
      <c r="E373" s="4">
        <v>110</v>
      </c>
      <c r="F373" s="4">
        <v>74</v>
      </c>
      <c r="G373" s="4">
        <v>67</v>
      </c>
      <c r="H373" s="4">
        <v>1.6639999999999999</v>
      </c>
      <c r="I373" s="4">
        <v>1.881</v>
      </c>
      <c r="J373" s="4">
        <v>1.5720000000000001</v>
      </c>
      <c r="K373" s="4">
        <v>0.90900000000000003</v>
      </c>
      <c r="L373" s="4">
        <v>0.58699999999999997</v>
      </c>
      <c r="M373" s="4">
        <v>0.59799999999999998</v>
      </c>
      <c r="N373" s="4">
        <v>1.70566666666667</v>
      </c>
      <c r="O373" s="4">
        <v>0.69799999999999995</v>
      </c>
      <c r="P373" s="4">
        <v>-1.28903679107924</v>
      </c>
      <c r="Q373" s="6">
        <v>1.2406175209685701E-9</v>
      </c>
      <c r="R373" s="6">
        <v>1.7140183361685201E-8</v>
      </c>
      <c r="S373" s="4" t="s">
        <v>8134</v>
      </c>
      <c r="T373" s="4" t="s">
        <v>8135</v>
      </c>
      <c r="U373" s="4" t="s">
        <v>79</v>
      </c>
      <c r="V373" s="4" t="s">
        <v>3412</v>
      </c>
      <c r="W373" s="4" t="s">
        <v>3413</v>
      </c>
      <c r="X373" s="4" t="s">
        <v>8136</v>
      </c>
      <c r="Y373" s="4" t="s">
        <v>8137</v>
      </c>
      <c r="Z373" s="4" t="s">
        <v>1727</v>
      </c>
      <c r="AA373" s="4" t="s">
        <v>8138</v>
      </c>
      <c r="AB373" s="4" t="s">
        <v>38</v>
      </c>
      <c r="AC373" s="4"/>
      <c r="AD373" s="4"/>
    </row>
    <row r="374" spans="1:30">
      <c r="A374" s="4" t="s">
        <v>8139</v>
      </c>
      <c r="B374" s="4">
        <v>601</v>
      </c>
      <c r="C374" s="4">
        <v>530</v>
      </c>
      <c r="D374" s="4">
        <v>388</v>
      </c>
      <c r="E374" s="4">
        <v>267</v>
      </c>
      <c r="F374" s="4">
        <v>180</v>
      </c>
      <c r="G374" s="4">
        <v>209</v>
      </c>
      <c r="H374" s="4">
        <v>4.45</v>
      </c>
      <c r="I374" s="4">
        <v>3.9980000000000002</v>
      </c>
      <c r="J374" s="4">
        <v>3.222</v>
      </c>
      <c r="K374" s="4">
        <v>2.3359999999999999</v>
      </c>
      <c r="L374" s="4">
        <v>1.4410000000000001</v>
      </c>
      <c r="M374" s="4">
        <v>1.849</v>
      </c>
      <c r="N374" s="4">
        <v>3.89</v>
      </c>
      <c r="O374" s="4">
        <v>1.87533333333333</v>
      </c>
      <c r="P374" s="4">
        <v>-1.05262310328001</v>
      </c>
      <c r="Q374" s="6">
        <v>1.28692097342665E-9</v>
      </c>
      <c r="R374" s="6">
        <v>1.77205725584522E-8</v>
      </c>
      <c r="S374" s="4" t="s">
        <v>8140</v>
      </c>
      <c r="T374" s="4" t="s">
        <v>8141</v>
      </c>
      <c r="U374" s="4" t="s">
        <v>315</v>
      </c>
      <c r="V374" s="4" t="s">
        <v>806</v>
      </c>
      <c r="W374" s="4" t="s">
        <v>4226</v>
      </c>
      <c r="X374" s="4" t="s">
        <v>8142</v>
      </c>
      <c r="Y374" s="4" t="s">
        <v>8143</v>
      </c>
      <c r="Z374" s="4" t="s">
        <v>287</v>
      </c>
      <c r="AA374" s="4" t="s">
        <v>8144</v>
      </c>
      <c r="AB374" s="4" t="s">
        <v>38</v>
      </c>
      <c r="AC374" s="4"/>
      <c r="AD374" s="4"/>
    </row>
    <row r="375" spans="1:30">
      <c r="A375" s="4" t="s">
        <v>4970</v>
      </c>
      <c r="B375" s="4">
        <v>339</v>
      </c>
      <c r="C375" s="4">
        <v>318</v>
      </c>
      <c r="D375" s="4">
        <v>151</v>
      </c>
      <c r="E375" s="4">
        <v>90</v>
      </c>
      <c r="F375" s="4">
        <v>73</v>
      </c>
      <c r="G375" s="4">
        <v>88</v>
      </c>
      <c r="H375" s="4">
        <v>3.9940000000000002</v>
      </c>
      <c r="I375" s="4">
        <v>3.7789999999999999</v>
      </c>
      <c r="J375" s="4">
        <v>1.976</v>
      </c>
      <c r="K375" s="4">
        <v>1.228</v>
      </c>
      <c r="L375" s="4">
        <v>0.94299999999999995</v>
      </c>
      <c r="M375" s="4">
        <v>1.2689999999999999</v>
      </c>
      <c r="N375" s="4">
        <v>3.2496666666666698</v>
      </c>
      <c r="O375" s="4">
        <v>1.1466666666666701</v>
      </c>
      <c r="P375" s="4">
        <v>-1.50284567762407</v>
      </c>
      <c r="Q375" s="6">
        <v>1.3242674067744401E-9</v>
      </c>
      <c r="R375" s="6">
        <v>1.8194346535472599E-8</v>
      </c>
      <c r="S375" s="4" t="s">
        <v>4971</v>
      </c>
      <c r="T375" s="4" t="s">
        <v>4972</v>
      </c>
      <c r="U375" s="4" t="s">
        <v>37</v>
      </c>
      <c r="V375" s="4" t="s">
        <v>37</v>
      </c>
      <c r="W375" s="4" t="s">
        <v>37</v>
      </c>
      <c r="X375" s="4" t="s">
        <v>37</v>
      </c>
      <c r="Y375" s="4" t="s">
        <v>3270</v>
      </c>
      <c r="Z375" s="4" t="s">
        <v>4973</v>
      </c>
      <c r="AA375" s="4" t="s">
        <v>4974</v>
      </c>
      <c r="AB375" s="4" t="s">
        <v>1054</v>
      </c>
      <c r="AC375" s="4"/>
      <c r="AD375" s="4"/>
    </row>
    <row r="376" spans="1:30">
      <c r="A376" s="4" t="s">
        <v>8145</v>
      </c>
      <c r="B376" s="4">
        <v>278</v>
      </c>
      <c r="C376" s="4">
        <v>273</v>
      </c>
      <c r="D376" s="4">
        <v>239</v>
      </c>
      <c r="E376" s="4">
        <v>127</v>
      </c>
      <c r="F376" s="4">
        <v>109</v>
      </c>
      <c r="G376" s="4">
        <v>101</v>
      </c>
      <c r="H376" s="4">
        <v>3.988</v>
      </c>
      <c r="I376" s="4">
        <v>4.133</v>
      </c>
      <c r="J376" s="4">
        <v>3.944</v>
      </c>
      <c r="K376" s="4">
        <v>2.1320000000000001</v>
      </c>
      <c r="L376" s="4">
        <v>1.8120000000000001</v>
      </c>
      <c r="M376" s="4">
        <v>1.7909999999999999</v>
      </c>
      <c r="N376" s="4">
        <v>4.0216666666666701</v>
      </c>
      <c r="O376" s="4">
        <v>1.91166666666667</v>
      </c>
      <c r="P376" s="4">
        <v>-1.0729625241999301</v>
      </c>
      <c r="Q376" s="6">
        <v>1.3324893259886701E-9</v>
      </c>
      <c r="R376" s="6">
        <v>1.8287012601345701E-8</v>
      </c>
      <c r="S376" s="4" t="s">
        <v>8146</v>
      </c>
      <c r="T376" s="4" t="s">
        <v>8147</v>
      </c>
      <c r="U376" s="4" t="s">
        <v>315</v>
      </c>
      <c r="V376" s="4" t="s">
        <v>806</v>
      </c>
      <c r="W376" s="4" t="s">
        <v>2565</v>
      </c>
      <c r="X376" s="4" t="s">
        <v>8148</v>
      </c>
      <c r="Y376" s="4" t="s">
        <v>8149</v>
      </c>
      <c r="Z376" s="4" t="s">
        <v>8150</v>
      </c>
      <c r="AA376" s="4" t="s">
        <v>8151</v>
      </c>
      <c r="AB376" s="4" t="s">
        <v>38</v>
      </c>
      <c r="AC376" s="4"/>
      <c r="AD376" s="4"/>
    </row>
    <row r="377" spans="1:30">
      <c r="A377" s="4" t="s">
        <v>8152</v>
      </c>
      <c r="B377" s="4">
        <v>355</v>
      </c>
      <c r="C377" s="4">
        <v>394</v>
      </c>
      <c r="D377" s="4">
        <v>330</v>
      </c>
      <c r="E377" s="4">
        <v>70</v>
      </c>
      <c r="F377" s="4">
        <v>184</v>
      </c>
      <c r="G377" s="4">
        <v>106</v>
      </c>
      <c r="H377" s="4">
        <v>42.47</v>
      </c>
      <c r="I377" s="4">
        <v>47.786000000000001</v>
      </c>
      <c r="J377" s="4">
        <v>44.241999999999997</v>
      </c>
      <c r="K377" s="4">
        <v>9.8279999999999994</v>
      </c>
      <c r="L377" s="4">
        <v>24.451000000000001</v>
      </c>
      <c r="M377" s="4">
        <v>15.680999999999999</v>
      </c>
      <c r="N377" s="4">
        <v>44.832666666666697</v>
      </c>
      <c r="O377" s="4">
        <v>16.6533333333333</v>
      </c>
      <c r="P377" s="4">
        <v>-1.4287393378495299</v>
      </c>
      <c r="Q377" s="6">
        <v>1.3714740544542599E-9</v>
      </c>
      <c r="R377" s="6">
        <v>1.8780020270457501E-8</v>
      </c>
      <c r="S377" s="4" t="s">
        <v>8153</v>
      </c>
      <c r="T377" s="4" t="s">
        <v>8154</v>
      </c>
      <c r="U377" s="4" t="s">
        <v>37</v>
      </c>
      <c r="V377" s="4" t="s">
        <v>37</v>
      </c>
      <c r="W377" s="4" t="s">
        <v>37</v>
      </c>
      <c r="X377" s="4" t="s">
        <v>37</v>
      </c>
      <c r="Y377" s="4" t="s">
        <v>8155</v>
      </c>
      <c r="Z377" s="4" t="s">
        <v>8156</v>
      </c>
      <c r="AA377" s="4" t="s">
        <v>8157</v>
      </c>
      <c r="AB377" s="4" t="s">
        <v>38</v>
      </c>
      <c r="AC377" s="4"/>
      <c r="AD377" s="4"/>
    </row>
    <row r="378" spans="1:30">
      <c r="A378" s="4" t="s">
        <v>8158</v>
      </c>
      <c r="B378" s="4">
        <v>325</v>
      </c>
      <c r="C378" s="4">
        <v>297</v>
      </c>
      <c r="D378" s="4">
        <v>195</v>
      </c>
      <c r="E378" s="4">
        <v>77</v>
      </c>
      <c r="F378" s="4">
        <v>83</v>
      </c>
      <c r="G378" s="4">
        <v>124</v>
      </c>
      <c r="H378" s="4">
        <v>2.847</v>
      </c>
      <c r="I378" s="4">
        <v>2.569</v>
      </c>
      <c r="J378" s="4">
        <v>1.9279999999999999</v>
      </c>
      <c r="K378" s="4">
        <v>0.74099999999999999</v>
      </c>
      <c r="L378" s="4">
        <v>0.749</v>
      </c>
      <c r="M378" s="4">
        <v>1.2330000000000001</v>
      </c>
      <c r="N378" s="4">
        <v>2.448</v>
      </c>
      <c r="O378" s="4">
        <v>0.90766666666666695</v>
      </c>
      <c r="P378" s="4">
        <v>-1.43136907637001</v>
      </c>
      <c r="Q378" s="6">
        <v>1.4668009980007401E-9</v>
      </c>
      <c r="R378" s="6">
        <v>1.9997279244769999E-8</v>
      </c>
      <c r="S378" s="4" t="s">
        <v>8159</v>
      </c>
      <c r="T378" s="4" t="s">
        <v>8160</v>
      </c>
      <c r="U378" s="4" t="s">
        <v>89</v>
      </c>
      <c r="V378" s="4" t="s">
        <v>3356</v>
      </c>
      <c r="W378" s="4" t="s">
        <v>4355</v>
      </c>
      <c r="X378" s="4" t="s">
        <v>8161</v>
      </c>
      <c r="Y378" s="4" t="s">
        <v>344</v>
      </c>
      <c r="Z378" s="4" t="s">
        <v>8162</v>
      </c>
      <c r="AA378" s="4" t="s">
        <v>8163</v>
      </c>
      <c r="AB378" s="4" t="s">
        <v>38</v>
      </c>
      <c r="AC378" s="4"/>
      <c r="AD378" s="4"/>
    </row>
    <row r="379" spans="1:30">
      <c r="A379" s="4" t="s">
        <v>8164</v>
      </c>
      <c r="B379" s="4">
        <v>157</v>
      </c>
      <c r="C379" s="4">
        <v>178</v>
      </c>
      <c r="D379" s="4">
        <v>164</v>
      </c>
      <c r="E379" s="4">
        <v>57</v>
      </c>
      <c r="F379" s="4">
        <v>62</v>
      </c>
      <c r="G379" s="4">
        <v>60</v>
      </c>
      <c r="H379" s="4">
        <v>1.7689999999999999</v>
      </c>
      <c r="I379" s="4">
        <v>1.91</v>
      </c>
      <c r="J379" s="4">
        <v>1.974</v>
      </c>
      <c r="K379" s="4">
        <v>0.68899999999999995</v>
      </c>
      <c r="L379" s="4">
        <v>0.76500000000000001</v>
      </c>
      <c r="M379" s="4">
        <v>0.85199999999999998</v>
      </c>
      <c r="N379" s="4">
        <v>1.8843333333333301</v>
      </c>
      <c r="O379" s="4">
        <v>0.76866666666666705</v>
      </c>
      <c r="P379" s="4">
        <v>-1.29362418400364</v>
      </c>
      <c r="Q379" s="6">
        <v>1.47378859258327E-9</v>
      </c>
      <c r="R379" s="6">
        <v>2.00483835028443E-8</v>
      </c>
      <c r="S379" s="4" t="s">
        <v>8165</v>
      </c>
      <c r="T379" s="4" t="s">
        <v>8166</v>
      </c>
      <c r="U379" s="4" t="s">
        <v>37</v>
      </c>
      <c r="V379" s="4" t="s">
        <v>37</v>
      </c>
      <c r="W379" s="4" t="s">
        <v>37</v>
      </c>
      <c r="X379" s="4" t="s">
        <v>37</v>
      </c>
      <c r="Y379" s="4" t="s">
        <v>1502</v>
      </c>
      <c r="Z379" s="4" t="s">
        <v>1715</v>
      </c>
      <c r="AA379" s="4" t="s">
        <v>8167</v>
      </c>
      <c r="AB379" s="4" t="s">
        <v>38</v>
      </c>
      <c r="AC379" s="4"/>
      <c r="AD379" s="4"/>
    </row>
    <row r="380" spans="1:30">
      <c r="A380" s="4" t="s">
        <v>8168</v>
      </c>
      <c r="B380" s="4">
        <v>925</v>
      </c>
      <c r="C380" s="4">
        <v>837</v>
      </c>
      <c r="D380" s="4">
        <v>668</v>
      </c>
      <c r="E380" s="4">
        <v>475</v>
      </c>
      <c r="F380" s="4">
        <v>256</v>
      </c>
      <c r="G380" s="4">
        <v>330</v>
      </c>
      <c r="H380" s="4">
        <v>10.24</v>
      </c>
      <c r="I380" s="4">
        <v>9.5670000000000002</v>
      </c>
      <c r="J380" s="4">
        <v>8.3130000000000006</v>
      </c>
      <c r="K380" s="4">
        <v>6.0860000000000003</v>
      </c>
      <c r="L380" s="4">
        <v>3.0870000000000002</v>
      </c>
      <c r="M380" s="4">
        <v>4.3979999999999997</v>
      </c>
      <c r="N380" s="4">
        <v>9.3733333333333295</v>
      </c>
      <c r="O380" s="4">
        <v>4.5236666666666698</v>
      </c>
      <c r="P380" s="4">
        <v>-1.0510695625345901</v>
      </c>
      <c r="Q380" s="6">
        <v>1.5525742341384799E-9</v>
      </c>
      <c r="R380" s="6">
        <v>2.0958905610032998E-8</v>
      </c>
      <c r="S380" s="4" t="s">
        <v>8169</v>
      </c>
      <c r="T380" s="4" t="s">
        <v>8170</v>
      </c>
      <c r="U380" s="4" t="s">
        <v>556</v>
      </c>
      <c r="V380" s="4" t="s">
        <v>8171</v>
      </c>
      <c r="W380" s="4" t="s">
        <v>8172</v>
      </c>
      <c r="X380" s="4" t="s">
        <v>8173</v>
      </c>
      <c r="Y380" s="4" t="s">
        <v>1373</v>
      </c>
      <c r="Z380" s="4" t="s">
        <v>8174</v>
      </c>
      <c r="AA380" s="4" t="s">
        <v>8175</v>
      </c>
      <c r="AB380" s="4" t="s">
        <v>38</v>
      </c>
      <c r="AC380" s="4"/>
      <c r="AD380" s="4"/>
    </row>
    <row r="381" spans="1:30">
      <c r="A381" s="4" t="s">
        <v>8176</v>
      </c>
      <c r="B381" s="4">
        <v>305</v>
      </c>
      <c r="C381" s="4">
        <v>297</v>
      </c>
      <c r="D381" s="4">
        <v>274</v>
      </c>
      <c r="E381" s="4">
        <v>154</v>
      </c>
      <c r="F381" s="4">
        <v>109</v>
      </c>
      <c r="G381" s="4">
        <v>108</v>
      </c>
      <c r="H381" s="4">
        <v>2.7469999999999999</v>
      </c>
      <c r="I381" s="4">
        <v>2.6920000000000002</v>
      </c>
      <c r="J381" s="4">
        <v>2.7629999999999999</v>
      </c>
      <c r="K381" s="4">
        <v>1.5760000000000001</v>
      </c>
      <c r="L381" s="4">
        <v>1.0720000000000001</v>
      </c>
      <c r="M381" s="4">
        <v>1.196</v>
      </c>
      <c r="N381" s="4">
        <v>2.734</v>
      </c>
      <c r="O381" s="4">
        <v>1.2813333333333301</v>
      </c>
      <c r="P381" s="4">
        <v>-1.0933674075534701</v>
      </c>
      <c r="Q381" s="6">
        <v>1.5650521398057299E-9</v>
      </c>
      <c r="R381" s="6">
        <v>2.1091524405861999E-8</v>
      </c>
      <c r="S381" s="4" t="s">
        <v>8177</v>
      </c>
      <c r="T381" s="4" t="s">
        <v>8178</v>
      </c>
      <c r="U381" s="4" t="s">
        <v>37</v>
      </c>
      <c r="V381" s="4" t="s">
        <v>37</v>
      </c>
      <c r="W381" s="4" t="s">
        <v>37</v>
      </c>
      <c r="X381" s="4" t="s">
        <v>37</v>
      </c>
      <c r="Y381" s="4" t="s">
        <v>8179</v>
      </c>
      <c r="Z381" s="4" t="s">
        <v>8180</v>
      </c>
      <c r="AA381" s="4" t="s">
        <v>8181</v>
      </c>
      <c r="AB381" s="4" t="s">
        <v>38</v>
      </c>
      <c r="AC381" s="4"/>
      <c r="AD381" s="4"/>
    </row>
    <row r="382" spans="1:30">
      <c r="A382" s="4" t="s">
        <v>2794</v>
      </c>
      <c r="B382" s="4">
        <v>972</v>
      </c>
      <c r="C382" s="4">
        <v>708</v>
      </c>
      <c r="D382" s="4">
        <v>388</v>
      </c>
      <c r="E382" s="4">
        <v>258</v>
      </c>
      <c r="F382" s="4">
        <v>246</v>
      </c>
      <c r="G382" s="4">
        <v>265</v>
      </c>
      <c r="H382" s="4">
        <v>5.4260000000000002</v>
      </c>
      <c r="I382" s="4">
        <v>3.9790000000000001</v>
      </c>
      <c r="J382" s="4">
        <v>2.3559999999999999</v>
      </c>
      <c r="K382" s="4">
        <v>1.696</v>
      </c>
      <c r="L382" s="4">
        <v>1.448</v>
      </c>
      <c r="M382" s="4">
        <v>1.738</v>
      </c>
      <c r="N382" s="4">
        <v>3.9203333333333301</v>
      </c>
      <c r="O382" s="4">
        <v>1.62733333333333</v>
      </c>
      <c r="P382" s="4">
        <v>-1.2684665328767</v>
      </c>
      <c r="Q382" s="6">
        <v>1.56920498010391E-9</v>
      </c>
      <c r="R382" s="6">
        <v>2.1114335270332898E-8</v>
      </c>
      <c r="S382" s="4" t="s">
        <v>2795</v>
      </c>
      <c r="T382" s="4" t="s">
        <v>2795</v>
      </c>
      <c r="U382" s="4" t="s">
        <v>1140</v>
      </c>
      <c r="V382" s="4" t="s">
        <v>1398</v>
      </c>
      <c r="W382" s="4" t="s">
        <v>1625</v>
      </c>
      <c r="X382" s="4" t="s">
        <v>2796</v>
      </c>
      <c r="Y382" s="4" t="s">
        <v>2797</v>
      </c>
      <c r="Z382" s="4" t="s">
        <v>2798</v>
      </c>
      <c r="AA382" s="4" t="s">
        <v>2799</v>
      </c>
      <c r="AB382" s="4" t="s">
        <v>38</v>
      </c>
      <c r="AC382" s="4"/>
      <c r="AD382" s="4"/>
    </row>
    <row r="383" spans="1:30">
      <c r="A383" s="4" t="s">
        <v>8182</v>
      </c>
      <c r="B383" s="4">
        <v>437</v>
      </c>
      <c r="C383" s="4">
        <v>469</v>
      </c>
      <c r="D383" s="4">
        <v>328</v>
      </c>
      <c r="E383" s="4">
        <v>205</v>
      </c>
      <c r="F383" s="4">
        <v>126</v>
      </c>
      <c r="G383" s="4">
        <v>182</v>
      </c>
      <c r="H383" s="4">
        <v>4.3840000000000003</v>
      </c>
      <c r="I383" s="4">
        <v>4.7469999999999999</v>
      </c>
      <c r="J383" s="4">
        <v>3.6629999999999998</v>
      </c>
      <c r="K383" s="4">
        <v>2.387</v>
      </c>
      <c r="L383" s="4">
        <v>1.389</v>
      </c>
      <c r="M383" s="4">
        <v>2.238</v>
      </c>
      <c r="N383" s="4">
        <v>4.2646666666666704</v>
      </c>
      <c r="O383" s="4">
        <v>2.0046666666666701</v>
      </c>
      <c r="P383" s="4">
        <v>-1.0890706153515399</v>
      </c>
      <c r="Q383" s="6">
        <v>1.5727104769362501E-9</v>
      </c>
      <c r="R383" s="6">
        <v>2.1138526594998799E-8</v>
      </c>
      <c r="S383" s="4" t="s">
        <v>8183</v>
      </c>
      <c r="T383" s="4" t="s">
        <v>8184</v>
      </c>
      <c r="U383" s="4" t="s">
        <v>37</v>
      </c>
      <c r="V383" s="4" t="s">
        <v>37</v>
      </c>
      <c r="W383" s="4" t="s">
        <v>37</v>
      </c>
      <c r="X383" s="4" t="s">
        <v>37</v>
      </c>
      <c r="Y383" s="4" t="s">
        <v>8185</v>
      </c>
      <c r="Z383" s="4" t="s">
        <v>8186</v>
      </c>
      <c r="AA383" s="4" t="s">
        <v>8187</v>
      </c>
      <c r="AB383" s="4" t="s">
        <v>38</v>
      </c>
      <c r="AC383" s="4"/>
      <c r="AD383" s="4"/>
    </row>
    <row r="384" spans="1:30">
      <c r="A384" s="4" t="s">
        <v>8188</v>
      </c>
      <c r="B384" s="4">
        <v>290</v>
      </c>
      <c r="C384" s="4">
        <v>318</v>
      </c>
      <c r="D384" s="4">
        <v>251</v>
      </c>
      <c r="E384" s="4">
        <v>111</v>
      </c>
      <c r="F384" s="4">
        <v>99</v>
      </c>
      <c r="G384" s="4">
        <v>145</v>
      </c>
      <c r="H384" s="4">
        <v>11.574</v>
      </c>
      <c r="I384" s="4">
        <v>12.805</v>
      </c>
      <c r="J384" s="4">
        <v>11.15</v>
      </c>
      <c r="K384" s="4">
        <v>5.141</v>
      </c>
      <c r="L384" s="4">
        <v>4.3419999999999996</v>
      </c>
      <c r="M384" s="4">
        <v>7.0940000000000003</v>
      </c>
      <c r="N384" s="4">
        <v>11.843</v>
      </c>
      <c r="O384" s="4">
        <v>5.5256666666666696</v>
      </c>
      <c r="P384" s="4">
        <v>-1.0998141424291801</v>
      </c>
      <c r="Q384" s="6">
        <v>1.6609889811568899E-9</v>
      </c>
      <c r="R384" s="6">
        <v>2.21566622820486E-8</v>
      </c>
      <c r="S384" s="4" t="s">
        <v>8189</v>
      </c>
      <c r="T384" s="4" t="s">
        <v>8190</v>
      </c>
      <c r="U384" s="4" t="s">
        <v>37</v>
      </c>
      <c r="V384" s="4" t="s">
        <v>37</v>
      </c>
      <c r="W384" s="4" t="s">
        <v>37</v>
      </c>
      <c r="X384" s="4" t="s">
        <v>37</v>
      </c>
      <c r="Y384" s="4" t="s">
        <v>2031</v>
      </c>
      <c r="Z384" s="4" t="s">
        <v>37</v>
      </c>
      <c r="AA384" s="4" t="s">
        <v>4728</v>
      </c>
      <c r="AB384" s="4" t="s">
        <v>38</v>
      </c>
      <c r="AC384" s="4"/>
      <c r="AD384" s="4"/>
    </row>
    <row r="385" spans="1:30">
      <c r="A385" s="4" t="s">
        <v>8191</v>
      </c>
      <c r="B385" s="4">
        <v>406</v>
      </c>
      <c r="C385" s="4">
        <v>488</v>
      </c>
      <c r="D385" s="4">
        <v>361</v>
      </c>
      <c r="E385" s="4">
        <v>229</v>
      </c>
      <c r="F385" s="4">
        <v>159</v>
      </c>
      <c r="G385" s="4">
        <v>171</v>
      </c>
      <c r="H385" s="4">
        <v>6.7320000000000002</v>
      </c>
      <c r="I385" s="4">
        <v>8.282</v>
      </c>
      <c r="J385" s="4">
        <v>6.8369999999999997</v>
      </c>
      <c r="K385" s="4">
        <v>4.601</v>
      </c>
      <c r="L385" s="4">
        <v>2.9060000000000001</v>
      </c>
      <c r="M385" s="4">
        <v>3.3540000000000001</v>
      </c>
      <c r="N385" s="4">
        <v>7.2836666666666696</v>
      </c>
      <c r="O385" s="4">
        <v>3.6203333333333299</v>
      </c>
      <c r="P385" s="4">
        <v>-1.00854236357436</v>
      </c>
      <c r="Q385" s="6">
        <v>1.73351195746488E-9</v>
      </c>
      <c r="R385" s="6">
        <v>2.2988008611497202E-8</v>
      </c>
      <c r="S385" s="4" t="s">
        <v>8192</v>
      </c>
      <c r="T385" s="4" t="s">
        <v>8193</v>
      </c>
      <c r="U385" s="4" t="s">
        <v>37</v>
      </c>
      <c r="V385" s="4" t="s">
        <v>37</v>
      </c>
      <c r="W385" s="4" t="s">
        <v>37</v>
      </c>
      <c r="X385" s="4" t="s">
        <v>37</v>
      </c>
      <c r="Y385" s="4" t="s">
        <v>8194</v>
      </c>
      <c r="Z385" s="4" t="s">
        <v>8195</v>
      </c>
      <c r="AA385" s="4" t="s">
        <v>8196</v>
      </c>
      <c r="AB385" s="4" t="s">
        <v>38</v>
      </c>
      <c r="AC385" s="4"/>
      <c r="AD385" s="4"/>
    </row>
    <row r="386" spans="1:30">
      <c r="A386" s="4" t="s">
        <v>8197</v>
      </c>
      <c r="B386" s="4">
        <v>546</v>
      </c>
      <c r="C386" s="4">
        <v>760</v>
      </c>
      <c r="D386" s="4">
        <v>574</v>
      </c>
      <c r="E386" s="4">
        <v>362</v>
      </c>
      <c r="F386" s="4">
        <v>207</v>
      </c>
      <c r="G386" s="4">
        <v>208</v>
      </c>
      <c r="H386" s="4">
        <v>7.89</v>
      </c>
      <c r="I386" s="4">
        <v>11.08</v>
      </c>
      <c r="J386" s="4">
        <v>9.2680000000000007</v>
      </c>
      <c r="K386" s="4">
        <v>6.1230000000000002</v>
      </c>
      <c r="L386" s="4">
        <v>3.31</v>
      </c>
      <c r="M386" s="4">
        <v>3.7050000000000001</v>
      </c>
      <c r="N386" s="4">
        <v>9.4126666666666701</v>
      </c>
      <c r="O386" s="4">
        <v>4.3793333333333297</v>
      </c>
      <c r="P386" s="4">
        <v>-1.10389224046029</v>
      </c>
      <c r="Q386" s="6">
        <v>1.73529687212041E-9</v>
      </c>
      <c r="R386" s="6">
        <v>2.2988008611497202E-8</v>
      </c>
      <c r="S386" s="4" t="s">
        <v>8198</v>
      </c>
      <c r="T386" s="4" t="s">
        <v>8199</v>
      </c>
      <c r="U386" s="4" t="s">
        <v>1140</v>
      </c>
      <c r="V386" s="4" t="s">
        <v>2478</v>
      </c>
      <c r="W386" s="4" t="s">
        <v>2635</v>
      </c>
      <c r="X386" s="4" t="s">
        <v>8200</v>
      </c>
      <c r="Y386" s="4" t="s">
        <v>838</v>
      </c>
      <c r="Z386" s="4" t="s">
        <v>7184</v>
      </c>
      <c r="AA386" s="4" t="s">
        <v>8201</v>
      </c>
      <c r="AB386" s="4" t="s">
        <v>38</v>
      </c>
      <c r="AC386" s="4"/>
      <c r="AD386" s="4"/>
    </row>
    <row r="387" spans="1:30">
      <c r="A387" s="4" t="s">
        <v>8202</v>
      </c>
      <c r="B387" s="4">
        <v>696</v>
      </c>
      <c r="C387" s="4">
        <v>619</v>
      </c>
      <c r="D387" s="4">
        <v>363</v>
      </c>
      <c r="E387" s="4">
        <v>233</v>
      </c>
      <c r="F387" s="4">
        <v>223</v>
      </c>
      <c r="G387" s="4">
        <v>244</v>
      </c>
      <c r="H387" s="4">
        <v>7.6390000000000002</v>
      </c>
      <c r="I387" s="4">
        <v>7.09</v>
      </c>
      <c r="J387" s="4">
        <v>4.5</v>
      </c>
      <c r="K387" s="4">
        <v>3.0750000000000002</v>
      </c>
      <c r="L387" s="4">
        <v>2.6389999999999998</v>
      </c>
      <c r="M387" s="4">
        <v>3.18</v>
      </c>
      <c r="N387" s="4">
        <v>6.40966666666667</v>
      </c>
      <c r="O387" s="4">
        <v>2.9646666666666701</v>
      </c>
      <c r="P387" s="4">
        <v>-1.1123794277819501</v>
      </c>
      <c r="Q387" s="6">
        <v>1.7363105300710801E-9</v>
      </c>
      <c r="R387" s="6">
        <v>2.2988008611497202E-8</v>
      </c>
      <c r="S387" s="4" t="s">
        <v>8203</v>
      </c>
      <c r="T387" s="4" t="s">
        <v>8204</v>
      </c>
      <c r="U387" s="4" t="s">
        <v>37</v>
      </c>
      <c r="V387" s="4" t="s">
        <v>37</v>
      </c>
      <c r="W387" s="4" t="s">
        <v>37</v>
      </c>
      <c r="X387" s="4" t="s">
        <v>37</v>
      </c>
      <c r="Y387" s="4" t="s">
        <v>8205</v>
      </c>
      <c r="Z387" s="4" t="s">
        <v>8206</v>
      </c>
      <c r="AA387" s="4" t="s">
        <v>8207</v>
      </c>
      <c r="AB387" s="4" t="s">
        <v>2218</v>
      </c>
      <c r="AC387" s="4"/>
      <c r="AD387" s="4"/>
    </row>
    <row r="388" spans="1:30">
      <c r="A388" s="4" t="s">
        <v>8208</v>
      </c>
      <c r="B388" s="4">
        <v>74</v>
      </c>
      <c r="C388" s="4">
        <v>105</v>
      </c>
      <c r="D388" s="4">
        <v>64</v>
      </c>
      <c r="E388" s="4">
        <v>13</v>
      </c>
      <c r="F388" s="4">
        <v>16</v>
      </c>
      <c r="G388" s="4">
        <v>16</v>
      </c>
      <c r="H388" s="4">
        <v>1.105</v>
      </c>
      <c r="I388" s="4">
        <v>1.5820000000000001</v>
      </c>
      <c r="J388" s="4">
        <v>1.0640000000000001</v>
      </c>
      <c r="K388" s="4">
        <v>0.22500000000000001</v>
      </c>
      <c r="L388" s="4">
        <v>0.26300000000000001</v>
      </c>
      <c r="M388" s="4">
        <v>0.29299999999999998</v>
      </c>
      <c r="N388" s="4">
        <v>1.25033333333333</v>
      </c>
      <c r="O388" s="4">
        <v>0.26033333333333297</v>
      </c>
      <c r="P388" s="4">
        <v>-2.26388080951949</v>
      </c>
      <c r="Q388" s="6">
        <v>1.80202961424064E-9</v>
      </c>
      <c r="R388" s="6">
        <v>2.3781795943160799E-8</v>
      </c>
      <c r="S388" s="4" t="s">
        <v>8209</v>
      </c>
      <c r="T388" s="4" t="s">
        <v>8210</v>
      </c>
      <c r="U388" s="4" t="s">
        <v>37</v>
      </c>
      <c r="V388" s="4" t="s">
        <v>37</v>
      </c>
      <c r="W388" s="4" t="s">
        <v>37</v>
      </c>
      <c r="X388" s="4" t="s">
        <v>37</v>
      </c>
      <c r="Y388" s="4" t="s">
        <v>8211</v>
      </c>
      <c r="Z388" s="4" t="s">
        <v>37</v>
      </c>
      <c r="AA388" s="4" t="s">
        <v>8212</v>
      </c>
      <c r="AB388" s="4" t="s">
        <v>38</v>
      </c>
      <c r="AC388" s="4"/>
      <c r="AD388" s="4"/>
    </row>
    <row r="389" spans="1:30">
      <c r="A389" s="4" t="s">
        <v>8213</v>
      </c>
      <c r="B389" s="4">
        <v>309</v>
      </c>
      <c r="C389" s="4">
        <v>388</v>
      </c>
      <c r="D389" s="4">
        <v>217</v>
      </c>
      <c r="E389" s="4">
        <v>137</v>
      </c>
      <c r="F389" s="4">
        <v>101</v>
      </c>
      <c r="G389" s="4">
        <v>72</v>
      </c>
      <c r="H389" s="4">
        <v>1.3520000000000001</v>
      </c>
      <c r="I389" s="4">
        <v>1.7130000000000001</v>
      </c>
      <c r="J389" s="4">
        <v>1.0569999999999999</v>
      </c>
      <c r="K389" s="4">
        <v>0.69599999999999995</v>
      </c>
      <c r="L389" s="4">
        <v>0.48599999999999999</v>
      </c>
      <c r="M389" s="4">
        <v>0.38600000000000001</v>
      </c>
      <c r="N389" s="4">
        <v>1.3740000000000001</v>
      </c>
      <c r="O389" s="4">
        <v>0.52266666666666695</v>
      </c>
      <c r="P389" s="4">
        <v>-1.3944189454240501</v>
      </c>
      <c r="Q389" s="6">
        <v>1.83906603264917E-9</v>
      </c>
      <c r="R389" s="6">
        <v>2.4244726749908601E-8</v>
      </c>
      <c r="S389" s="4" t="s">
        <v>8214</v>
      </c>
      <c r="T389" s="4" t="s">
        <v>8215</v>
      </c>
      <c r="U389" s="4" t="s">
        <v>37</v>
      </c>
      <c r="V389" s="4" t="s">
        <v>37</v>
      </c>
      <c r="W389" s="4" t="s">
        <v>37</v>
      </c>
      <c r="X389" s="4" t="s">
        <v>37</v>
      </c>
      <c r="Y389" s="4" t="s">
        <v>8216</v>
      </c>
      <c r="Z389" s="4" t="s">
        <v>37</v>
      </c>
      <c r="AA389" s="4" t="s">
        <v>8217</v>
      </c>
      <c r="AB389" s="4" t="s">
        <v>38</v>
      </c>
      <c r="AC389" s="4"/>
      <c r="AD389" s="4"/>
    </row>
    <row r="390" spans="1:30">
      <c r="A390" s="4" t="s">
        <v>8218</v>
      </c>
      <c r="B390" s="4">
        <v>367</v>
      </c>
      <c r="C390" s="4">
        <v>368</v>
      </c>
      <c r="D390" s="4">
        <v>233</v>
      </c>
      <c r="E390" s="4">
        <v>138</v>
      </c>
      <c r="F390" s="4">
        <v>127</v>
      </c>
      <c r="G390" s="4">
        <v>130</v>
      </c>
      <c r="H390" s="4">
        <v>5.3559999999999999</v>
      </c>
      <c r="I390" s="4">
        <v>5.4690000000000003</v>
      </c>
      <c r="J390" s="4">
        <v>3.8119999999999998</v>
      </c>
      <c r="K390" s="4">
        <v>2.363</v>
      </c>
      <c r="L390" s="4">
        <v>2.0379999999999998</v>
      </c>
      <c r="M390" s="4">
        <v>2.327</v>
      </c>
      <c r="N390" s="4">
        <v>4.8789999999999996</v>
      </c>
      <c r="O390" s="4">
        <v>2.2426666666666701</v>
      </c>
      <c r="P390" s="4">
        <v>-1.1213702783920401</v>
      </c>
      <c r="Q390" s="6">
        <v>1.8421623193012199E-9</v>
      </c>
      <c r="R390" s="6">
        <v>2.4259709947478502E-8</v>
      </c>
      <c r="S390" s="4" t="s">
        <v>8219</v>
      </c>
      <c r="T390" s="4" t="s">
        <v>8219</v>
      </c>
      <c r="U390" s="4" t="s">
        <v>37</v>
      </c>
      <c r="V390" s="4" t="s">
        <v>37</v>
      </c>
      <c r="W390" s="4" t="s">
        <v>37</v>
      </c>
      <c r="X390" s="4" t="s">
        <v>37</v>
      </c>
      <c r="Y390" s="4" t="s">
        <v>7283</v>
      </c>
      <c r="Z390" s="4" t="s">
        <v>287</v>
      </c>
      <c r="AA390" s="4" t="s">
        <v>8220</v>
      </c>
      <c r="AB390" s="4" t="s">
        <v>38</v>
      </c>
      <c r="AC390" s="4"/>
      <c r="AD390" s="4"/>
    </row>
    <row r="391" spans="1:30">
      <c r="A391" s="4" t="s">
        <v>8221</v>
      </c>
      <c r="B391" s="4">
        <v>447</v>
      </c>
      <c r="C391" s="4">
        <v>375</v>
      </c>
      <c r="D391" s="4">
        <v>262</v>
      </c>
      <c r="E391" s="4">
        <v>168</v>
      </c>
      <c r="F391" s="4">
        <v>111</v>
      </c>
      <c r="G391" s="4">
        <v>144</v>
      </c>
      <c r="H391" s="4">
        <v>2.778</v>
      </c>
      <c r="I391" s="4">
        <v>2.3519999999999999</v>
      </c>
      <c r="J391" s="4">
        <v>1.8120000000000001</v>
      </c>
      <c r="K391" s="4">
        <v>1.212</v>
      </c>
      <c r="L391" s="4">
        <v>0.75800000000000001</v>
      </c>
      <c r="M391" s="4">
        <v>1.097</v>
      </c>
      <c r="N391" s="4">
        <v>2.3140000000000001</v>
      </c>
      <c r="O391" s="4">
        <v>1.02233333333333</v>
      </c>
      <c r="P391" s="4">
        <v>-1.17852319856163</v>
      </c>
      <c r="Q391" s="6">
        <v>2.06048591670185E-9</v>
      </c>
      <c r="R391" s="6">
        <v>2.6792810045012899E-8</v>
      </c>
      <c r="S391" s="4" t="s">
        <v>8222</v>
      </c>
      <c r="T391" s="4" t="s">
        <v>8223</v>
      </c>
      <c r="U391" s="4" t="s">
        <v>79</v>
      </c>
      <c r="V391" s="4" t="s">
        <v>3412</v>
      </c>
      <c r="W391" s="4" t="s">
        <v>8224</v>
      </c>
      <c r="X391" s="4" t="s">
        <v>8225</v>
      </c>
      <c r="Y391" s="4" t="s">
        <v>8226</v>
      </c>
      <c r="Z391" s="4" t="s">
        <v>8227</v>
      </c>
      <c r="AA391" s="4" t="s">
        <v>8228</v>
      </c>
      <c r="AB391" s="4" t="s">
        <v>3818</v>
      </c>
      <c r="AC391" s="4"/>
      <c r="AD391" s="4"/>
    </row>
    <row r="392" spans="1:30">
      <c r="A392" s="4" t="s">
        <v>8229</v>
      </c>
      <c r="B392" s="4">
        <v>197</v>
      </c>
      <c r="C392" s="4">
        <v>188</v>
      </c>
      <c r="D392" s="4">
        <v>198</v>
      </c>
      <c r="E392" s="4">
        <v>87</v>
      </c>
      <c r="F392" s="4">
        <v>69</v>
      </c>
      <c r="G392" s="4">
        <v>68</v>
      </c>
      <c r="H392" s="4">
        <v>2.5569999999999999</v>
      </c>
      <c r="I392" s="4">
        <v>2.4569999999999999</v>
      </c>
      <c r="J392" s="4">
        <v>2.8650000000000002</v>
      </c>
      <c r="K392" s="4">
        <v>1.3180000000000001</v>
      </c>
      <c r="L392" s="4">
        <v>0.98799999999999999</v>
      </c>
      <c r="M392" s="4">
        <v>1.093</v>
      </c>
      <c r="N392" s="4">
        <v>2.6263333333333301</v>
      </c>
      <c r="O392" s="4">
        <v>1.133</v>
      </c>
      <c r="P392" s="4">
        <v>-1.2129021730571199</v>
      </c>
      <c r="Q392" s="6">
        <v>2.06787896424801E-9</v>
      </c>
      <c r="R392" s="6">
        <v>2.6860727910205701E-8</v>
      </c>
      <c r="S392" s="4" t="s">
        <v>8230</v>
      </c>
      <c r="T392" s="4" t="s">
        <v>8231</v>
      </c>
      <c r="U392" s="4" t="s">
        <v>37</v>
      </c>
      <c r="V392" s="4" t="s">
        <v>37</v>
      </c>
      <c r="W392" s="4" t="s">
        <v>37</v>
      </c>
      <c r="X392" s="4" t="s">
        <v>37</v>
      </c>
      <c r="Y392" s="4" t="s">
        <v>37</v>
      </c>
      <c r="Z392" s="4" t="s">
        <v>37</v>
      </c>
      <c r="AA392" s="4" t="s">
        <v>736</v>
      </c>
      <c r="AB392" s="4" t="s">
        <v>38</v>
      </c>
      <c r="AC392" s="4"/>
      <c r="AD392" s="4"/>
    </row>
    <row r="393" spans="1:30">
      <c r="A393" s="4" t="s">
        <v>8232</v>
      </c>
      <c r="B393" s="4">
        <v>441</v>
      </c>
      <c r="C393" s="4">
        <v>412</v>
      </c>
      <c r="D393" s="4">
        <v>262</v>
      </c>
      <c r="E393" s="4">
        <v>170</v>
      </c>
      <c r="F393" s="4">
        <v>150</v>
      </c>
      <c r="G393" s="4">
        <v>135</v>
      </c>
      <c r="H393" s="4">
        <v>4.4560000000000004</v>
      </c>
      <c r="I393" s="4">
        <v>4.2060000000000004</v>
      </c>
      <c r="J393" s="4">
        <v>2.9449999999999998</v>
      </c>
      <c r="K393" s="4">
        <v>1.9930000000000001</v>
      </c>
      <c r="L393" s="4">
        <v>1.665</v>
      </c>
      <c r="M393" s="4">
        <v>1.671</v>
      </c>
      <c r="N393" s="4">
        <v>3.8690000000000002</v>
      </c>
      <c r="O393" s="4">
        <v>1.77633333333333</v>
      </c>
      <c r="P393" s="4">
        <v>-1.1230583964043399</v>
      </c>
      <c r="Q393" s="6">
        <v>2.1330155636764301E-9</v>
      </c>
      <c r="R393" s="6">
        <v>2.7562212591597599E-8</v>
      </c>
      <c r="S393" s="4" t="s">
        <v>8233</v>
      </c>
      <c r="T393" s="4" t="s">
        <v>8234</v>
      </c>
      <c r="U393" s="4" t="s">
        <v>37</v>
      </c>
      <c r="V393" s="4" t="s">
        <v>37</v>
      </c>
      <c r="W393" s="4" t="s">
        <v>37</v>
      </c>
      <c r="X393" s="4" t="s">
        <v>37</v>
      </c>
      <c r="Y393" s="4" t="s">
        <v>951</v>
      </c>
      <c r="Z393" s="4" t="s">
        <v>8235</v>
      </c>
      <c r="AA393" s="4" t="s">
        <v>37</v>
      </c>
      <c r="AB393" s="4" t="s">
        <v>38</v>
      </c>
      <c r="AC393" s="4"/>
      <c r="AD393" s="4"/>
    </row>
    <row r="394" spans="1:30">
      <c r="A394" s="4" t="s">
        <v>8236</v>
      </c>
      <c r="B394" s="4">
        <v>673</v>
      </c>
      <c r="C394" s="4">
        <v>653</v>
      </c>
      <c r="D394" s="4">
        <v>404</v>
      </c>
      <c r="E394" s="4">
        <v>294</v>
      </c>
      <c r="F394" s="4">
        <v>215</v>
      </c>
      <c r="G394" s="4">
        <v>241</v>
      </c>
      <c r="H394" s="4">
        <v>8.6</v>
      </c>
      <c r="I394" s="4">
        <v>8.42</v>
      </c>
      <c r="J394" s="4">
        <v>5.7450000000000001</v>
      </c>
      <c r="K394" s="4">
        <v>4.3570000000000002</v>
      </c>
      <c r="L394" s="4">
        <v>3.0209999999999999</v>
      </c>
      <c r="M394" s="4">
        <v>3.774</v>
      </c>
      <c r="N394" s="4">
        <v>7.5883333333333303</v>
      </c>
      <c r="O394" s="4">
        <v>3.7173333333333298</v>
      </c>
      <c r="P394" s="4">
        <v>-1.02951499303814</v>
      </c>
      <c r="Q394" s="6">
        <v>2.2341417522225901E-9</v>
      </c>
      <c r="R394" s="6">
        <v>2.8689253890833399E-8</v>
      </c>
      <c r="S394" s="4" t="s">
        <v>8237</v>
      </c>
      <c r="T394" s="4" t="s">
        <v>8238</v>
      </c>
      <c r="U394" s="4" t="s">
        <v>37</v>
      </c>
      <c r="V394" s="4" t="s">
        <v>37</v>
      </c>
      <c r="W394" s="4" t="s">
        <v>37</v>
      </c>
      <c r="X394" s="4" t="s">
        <v>37</v>
      </c>
      <c r="Y394" s="4" t="s">
        <v>8239</v>
      </c>
      <c r="Z394" s="4" t="s">
        <v>8240</v>
      </c>
      <c r="AA394" s="4" t="s">
        <v>8241</v>
      </c>
      <c r="AB394" s="4" t="s">
        <v>2966</v>
      </c>
      <c r="AC394" s="4"/>
      <c r="AD394" s="4"/>
    </row>
    <row r="395" spans="1:30">
      <c r="A395" s="4" t="s">
        <v>3466</v>
      </c>
      <c r="B395" s="4">
        <v>174</v>
      </c>
      <c r="C395" s="4">
        <v>182</v>
      </c>
      <c r="D395" s="4">
        <v>162</v>
      </c>
      <c r="E395" s="4">
        <v>69</v>
      </c>
      <c r="F395" s="4">
        <v>62</v>
      </c>
      <c r="G395" s="4">
        <v>61</v>
      </c>
      <c r="H395" s="4">
        <v>2.8239999999999998</v>
      </c>
      <c r="I395" s="4">
        <v>3.0289999999999999</v>
      </c>
      <c r="J395" s="4">
        <v>2.9289999999999998</v>
      </c>
      <c r="K395" s="4">
        <v>1.361</v>
      </c>
      <c r="L395" s="4">
        <v>1.149</v>
      </c>
      <c r="M395" s="4">
        <v>1.2509999999999999</v>
      </c>
      <c r="N395" s="4">
        <v>2.9273333333333298</v>
      </c>
      <c r="O395" s="4">
        <v>1.25366666666667</v>
      </c>
      <c r="P395" s="4">
        <v>-1.2234332280862299</v>
      </c>
      <c r="Q395" s="6">
        <v>2.3459020439242701E-9</v>
      </c>
      <c r="R395" s="6">
        <v>3.0062030436582398E-8</v>
      </c>
      <c r="S395" s="4" t="s">
        <v>3467</v>
      </c>
      <c r="T395" s="4" t="s">
        <v>3468</v>
      </c>
      <c r="U395" s="4" t="s">
        <v>79</v>
      </c>
      <c r="V395" s="4" t="s">
        <v>80</v>
      </c>
      <c r="W395" s="4" t="s">
        <v>81</v>
      </c>
      <c r="X395" s="4" t="s">
        <v>82</v>
      </c>
      <c r="Y395" s="4" t="s">
        <v>3469</v>
      </c>
      <c r="Z395" s="4" t="s">
        <v>84</v>
      </c>
      <c r="AA395" s="4" t="s">
        <v>3470</v>
      </c>
      <c r="AB395" s="4" t="s">
        <v>38</v>
      </c>
      <c r="AC395" s="4"/>
      <c r="AD395" s="4"/>
    </row>
    <row r="396" spans="1:30">
      <c r="A396" s="4" t="s">
        <v>4322</v>
      </c>
      <c r="B396" s="4">
        <v>258</v>
      </c>
      <c r="C396" s="4">
        <v>246</v>
      </c>
      <c r="D396" s="4">
        <v>142</v>
      </c>
      <c r="E396" s="4">
        <v>91</v>
      </c>
      <c r="F396" s="4">
        <v>45</v>
      </c>
      <c r="G396" s="4">
        <v>45</v>
      </c>
      <c r="H396" s="4">
        <v>4.7629999999999999</v>
      </c>
      <c r="I396" s="4">
        <v>3.141</v>
      </c>
      <c r="J396" s="4">
        <v>2.6840000000000002</v>
      </c>
      <c r="K396" s="4">
        <v>1.5840000000000001</v>
      </c>
      <c r="L396" s="4">
        <v>0.745</v>
      </c>
      <c r="M396" s="4">
        <v>0.87</v>
      </c>
      <c r="N396" s="4">
        <v>3.5293333333333301</v>
      </c>
      <c r="O396" s="4">
        <v>1.06633333333333</v>
      </c>
      <c r="P396" s="4">
        <v>-1.7267372023797301</v>
      </c>
      <c r="Q396" s="6">
        <v>2.61765149403892E-9</v>
      </c>
      <c r="R396" s="6">
        <v>3.3132830107063199E-8</v>
      </c>
      <c r="S396" s="4" t="s">
        <v>4323</v>
      </c>
      <c r="T396" s="4" t="s">
        <v>4324</v>
      </c>
      <c r="U396" s="4" t="s">
        <v>37</v>
      </c>
      <c r="V396" s="4" t="s">
        <v>37</v>
      </c>
      <c r="W396" s="4" t="s">
        <v>37</v>
      </c>
      <c r="X396" s="4" t="s">
        <v>37</v>
      </c>
      <c r="Y396" s="4" t="s">
        <v>462</v>
      </c>
      <c r="Z396" s="4" t="s">
        <v>4325</v>
      </c>
      <c r="AA396" s="4" t="s">
        <v>4326</v>
      </c>
      <c r="AB396" s="4" t="s">
        <v>38</v>
      </c>
      <c r="AC396" s="4"/>
      <c r="AD396" s="4"/>
    </row>
    <row r="397" spans="1:30">
      <c r="A397" s="4" t="s">
        <v>8242</v>
      </c>
      <c r="B397" s="4">
        <v>217</v>
      </c>
      <c r="C397" s="4">
        <v>167</v>
      </c>
      <c r="D397" s="4">
        <v>141</v>
      </c>
      <c r="E397" s="4">
        <v>54</v>
      </c>
      <c r="F397" s="4">
        <v>70</v>
      </c>
      <c r="G397" s="4">
        <v>37</v>
      </c>
      <c r="H397" s="4">
        <v>1.125</v>
      </c>
      <c r="I397" s="4">
        <v>0.873</v>
      </c>
      <c r="J397" s="4">
        <v>0.81699999999999995</v>
      </c>
      <c r="K397" s="4">
        <v>0.34300000000000003</v>
      </c>
      <c r="L397" s="4">
        <v>0.42099999999999999</v>
      </c>
      <c r="M397" s="4">
        <v>0.23499999999999999</v>
      </c>
      <c r="N397" s="4">
        <v>0.93833333333333302</v>
      </c>
      <c r="O397" s="4">
        <v>0.33300000000000002</v>
      </c>
      <c r="P397" s="4">
        <v>-1.4945783391751699</v>
      </c>
      <c r="Q397" s="6">
        <v>2.9818330694321402E-9</v>
      </c>
      <c r="R397" s="6">
        <v>3.7209789885585198E-8</v>
      </c>
      <c r="S397" s="4" t="s">
        <v>8243</v>
      </c>
      <c r="T397" s="4" t="s">
        <v>8244</v>
      </c>
      <c r="U397" s="4" t="s">
        <v>1528</v>
      </c>
      <c r="V397" s="4" t="s">
        <v>3589</v>
      </c>
      <c r="W397" s="4" t="s">
        <v>8245</v>
      </c>
      <c r="X397" s="4" t="s">
        <v>8246</v>
      </c>
      <c r="Y397" s="4" t="s">
        <v>8247</v>
      </c>
      <c r="Z397" s="4" t="s">
        <v>8248</v>
      </c>
      <c r="AA397" s="4" t="s">
        <v>8249</v>
      </c>
      <c r="AB397" s="4" t="s">
        <v>38</v>
      </c>
      <c r="AC397" s="4"/>
      <c r="AD397" s="4"/>
    </row>
    <row r="398" spans="1:30">
      <c r="A398" s="4" t="s">
        <v>8250</v>
      </c>
      <c r="B398" s="4">
        <v>694</v>
      </c>
      <c r="C398" s="4">
        <v>672</v>
      </c>
      <c r="D398" s="4">
        <v>446</v>
      </c>
      <c r="E398" s="4">
        <v>310</v>
      </c>
      <c r="F398" s="4">
        <v>198</v>
      </c>
      <c r="G398" s="4">
        <v>282</v>
      </c>
      <c r="H398" s="4">
        <v>6.6609999999999996</v>
      </c>
      <c r="I398" s="4">
        <v>6.4870000000000001</v>
      </c>
      <c r="J398" s="4">
        <v>4.7629999999999999</v>
      </c>
      <c r="K398" s="4">
        <v>3.444</v>
      </c>
      <c r="L398" s="4">
        <v>2.0830000000000002</v>
      </c>
      <c r="M398" s="4">
        <v>3.3340000000000001</v>
      </c>
      <c r="N398" s="4">
        <v>5.9703333333333299</v>
      </c>
      <c r="O398" s="4">
        <v>2.95366666666667</v>
      </c>
      <c r="P398" s="4">
        <v>-1.0153044604602399</v>
      </c>
      <c r="Q398" s="6">
        <v>3.0629649768819702E-9</v>
      </c>
      <c r="R398" s="6">
        <v>3.8068718322110302E-8</v>
      </c>
      <c r="S398" s="4" t="s">
        <v>8251</v>
      </c>
      <c r="T398" s="4" t="s">
        <v>8252</v>
      </c>
      <c r="U398" s="4" t="s">
        <v>37</v>
      </c>
      <c r="V398" s="4" t="s">
        <v>37</v>
      </c>
      <c r="W398" s="4" t="s">
        <v>37</v>
      </c>
      <c r="X398" s="4" t="s">
        <v>37</v>
      </c>
      <c r="Y398" s="4" t="s">
        <v>1058</v>
      </c>
      <c r="Z398" s="4" t="s">
        <v>911</v>
      </c>
      <c r="AA398" s="4" t="s">
        <v>912</v>
      </c>
      <c r="AB398" s="4" t="s">
        <v>38</v>
      </c>
      <c r="AC398" s="4"/>
      <c r="AD398" s="4"/>
    </row>
    <row r="399" spans="1:30">
      <c r="A399" s="4" t="s">
        <v>8253</v>
      </c>
      <c r="B399" s="4">
        <v>156</v>
      </c>
      <c r="C399" s="4">
        <v>197</v>
      </c>
      <c r="D399" s="4">
        <v>141</v>
      </c>
      <c r="E399" s="4">
        <v>61</v>
      </c>
      <c r="F399" s="4">
        <v>55</v>
      </c>
      <c r="G399" s="4">
        <v>55</v>
      </c>
      <c r="H399" s="4">
        <v>1.4019999999999999</v>
      </c>
      <c r="I399" s="4">
        <v>1.9730000000000001</v>
      </c>
      <c r="J399" s="4">
        <v>1.6220000000000001</v>
      </c>
      <c r="K399" s="4">
        <v>0.59899999999999998</v>
      </c>
      <c r="L399" s="4">
        <v>0.56399999999999995</v>
      </c>
      <c r="M399" s="4">
        <v>0.58099999999999996</v>
      </c>
      <c r="N399" s="4">
        <v>1.66566666666667</v>
      </c>
      <c r="O399" s="4">
        <v>0.58133333333333304</v>
      </c>
      <c r="P399" s="4">
        <v>-1.51866217795897</v>
      </c>
      <c r="Q399" s="6">
        <v>3.3982863378744598E-9</v>
      </c>
      <c r="R399" s="6">
        <v>4.1941561890875401E-8</v>
      </c>
      <c r="S399" s="4" t="s">
        <v>8254</v>
      </c>
      <c r="T399" s="4" t="s">
        <v>8255</v>
      </c>
      <c r="U399" s="4" t="s">
        <v>37</v>
      </c>
      <c r="V399" s="4" t="s">
        <v>37</v>
      </c>
      <c r="W399" s="4" t="s">
        <v>37</v>
      </c>
      <c r="X399" s="4" t="s">
        <v>37</v>
      </c>
      <c r="Y399" s="4" t="s">
        <v>838</v>
      </c>
      <c r="Z399" s="4" t="s">
        <v>1010</v>
      </c>
      <c r="AA399" s="4" t="s">
        <v>8256</v>
      </c>
      <c r="AB399" s="4" t="s">
        <v>38</v>
      </c>
      <c r="AC399" s="4"/>
      <c r="AD399" s="4"/>
    </row>
    <row r="400" spans="1:30">
      <c r="A400" s="4" t="s">
        <v>3844</v>
      </c>
      <c r="B400" s="4">
        <v>9639</v>
      </c>
      <c r="C400" s="4">
        <v>5594</v>
      </c>
      <c r="D400" s="4">
        <v>3986</v>
      </c>
      <c r="E400" s="4">
        <v>815</v>
      </c>
      <c r="F400" s="4">
        <v>1356</v>
      </c>
      <c r="G400" s="4">
        <v>874</v>
      </c>
      <c r="H400" s="4">
        <v>216.03</v>
      </c>
      <c r="I400" s="4">
        <v>126.485</v>
      </c>
      <c r="J400" s="4">
        <v>99.427000000000007</v>
      </c>
      <c r="K400" s="4">
        <v>21.198</v>
      </c>
      <c r="L400" s="4">
        <v>33.393999999999998</v>
      </c>
      <c r="M400" s="4">
        <v>24.013999999999999</v>
      </c>
      <c r="N400" s="4">
        <v>147.31399999999999</v>
      </c>
      <c r="O400" s="4">
        <v>26.202000000000002</v>
      </c>
      <c r="P400" s="4">
        <v>-2.4911457014849598</v>
      </c>
      <c r="Q400" s="6">
        <v>3.4413732106516799E-9</v>
      </c>
      <c r="R400" s="6">
        <v>4.2388814900156303E-8</v>
      </c>
      <c r="S400" s="4" t="s">
        <v>3845</v>
      </c>
      <c r="T400" s="4" t="s">
        <v>3846</v>
      </c>
      <c r="U400" s="4" t="s">
        <v>1480</v>
      </c>
      <c r="V400" s="4" t="s">
        <v>1481</v>
      </c>
      <c r="W400" s="4" t="s">
        <v>1482</v>
      </c>
      <c r="X400" s="4" t="s">
        <v>1483</v>
      </c>
      <c r="Y400" s="4" t="s">
        <v>2094</v>
      </c>
      <c r="Z400" s="4" t="s">
        <v>1485</v>
      </c>
      <c r="AA400" s="4" t="s">
        <v>2095</v>
      </c>
      <c r="AB400" s="4" t="s">
        <v>38</v>
      </c>
      <c r="AC400" s="4"/>
      <c r="AD400" s="4"/>
    </row>
    <row r="401" spans="1:30">
      <c r="A401" s="4" t="s">
        <v>3136</v>
      </c>
      <c r="B401" s="4">
        <v>104</v>
      </c>
      <c r="C401" s="4">
        <v>85</v>
      </c>
      <c r="D401" s="4">
        <v>79</v>
      </c>
      <c r="E401" s="4">
        <v>206</v>
      </c>
      <c r="F401" s="4">
        <v>218</v>
      </c>
      <c r="G401" s="4">
        <v>235</v>
      </c>
      <c r="H401" s="4">
        <v>6.0119999999999996</v>
      </c>
      <c r="I401" s="4">
        <v>4.9569999999999999</v>
      </c>
      <c r="J401" s="4">
        <v>5.0830000000000002</v>
      </c>
      <c r="K401" s="4">
        <v>13.82</v>
      </c>
      <c r="L401" s="4">
        <v>13.849</v>
      </c>
      <c r="M401" s="4">
        <v>16.651</v>
      </c>
      <c r="N401" s="4">
        <v>5.3506666666666698</v>
      </c>
      <c r="O401" s="4">
        <v>14.7733333333333</v>
      </c>
      <c r="P401" s="4">
        <v>1.46520482015655</v>
      </c>
      <c r="Q401" s="6">
        <v>3.4561303557286201E-9</v>
      </c>
      <c r="R401" s="6">
        <v>4.2528268065173602E-8</v>
      </c>
      <c r="S401" s="4" t="s">
        <v>3137</v>
      </c>
      <c r="T401" s="4" t="s">
        <v>3138</v>
      </c>
      <c r="U401" s="4" t="s">
        <v>37</v>
      </c>
      <c r="V401" s="4" t="s">
        <v>37</v>
      </c>
      <c r="W401" s="4" t="s">
        <v>37</v>
      </c>
      <c r="X401" s="4" t="s">
        <v>37</v>
      </c>
      <c r="Y401" s="4" t="s">
        <v>462</v>
      </c>
      <c r="Z401" s="4" t="s">
        <v>1421</v>
      </c>
      <c r="AA401" s="4" t="s">
        <v>37</v>
      </c>
      <c r="AB401" s="4" t="s">
        <v>38</v>
      </c>
      <c r="AC401" s="4"/>
      <c r="AD401" s="4"/>
    </row>
    <row r="402" spans="1:30">
      <c r="A402" s="4" t="s">
        <v>8257</v>
      </c>
      <c r="B402" s="4">
        <v>255</v>
      </c>
      <c r="C402" s="4">
        <v>336</v>
      </c>
      <c r="D402" s="4">
        <v>203</v>
      </c>
      <c r="E402" s="4">
        <v>104</v>
      </c>
      <c r="F402" s="4">
        <v>114</v>
      </c>
      <c r="G402" s="4">
        <v>85</v>
      </c>
      <c r="H402" s="4">
        <v>4.33</v>
      </c>
      <c r="I402" s="4">
        <v>5.7539999999999996</v>
      </c>
      <c r="J402" s="4">
        <v>3.8490000000000002</v>
      </c>
      <c r="K402" s="4">
        <v>2.0630000000000002</v>
      </c>
      <c r="L402" s="4">
        <v>2.1560000000000001</v>
      </c>
      <c r="M402" s="4">
        <v>1.7509999999999999</v>
      </c>
      <c r="N402" s="4">
        <v>4.6443333333333303</v>
      </c>
      <c r="O402" s="4">
        <v>1.99</v>
      </c>
      <c r="P402" s="4">
        <v>-1.2227030903339999</v>
      </c>
      <c r="Q402" s="6">
        <v>3.5698424755757298E-9</v>
      </c>
      <c r="R402" s="6">
        <v>4.3840357147968198E-8</v>
      </c>
      <c r="S402" s="4" t="s">
        <v>8258</v>
      </c>
      <c r="T402" s="4" t="s">
        <v>8259</v>
      </c>
      <c r="U402" s="4" t="s">
        <v>8260</v>
      </c>
      <c r="V402" s="4" t="s">
        <v>8261</v>
      </c>
      <c r="W402" s="4" t="s">
        <v>8262</v>
      </c>
      <c r="X402" s="4" t="s">
        <v>8263</v>
      </c>
      <c r="Y402" s="4" t="s">
        <v>1502</v>
      </c>
      <c r="Z402" s="4" t="s">
        <v>8264</v>
      </c>
      <c r="AA402" s="4" t="s">
        <v>8265</v>
      </c>
      <c r="AB402" s="4" t="s">
        <v>38</v>
      </c>
      <c r="AC402" s="4"/>
      <c r="AD402" s="4"/>
    </row>
    <row r="403" spans="1:30">
      <c r="A403" s="4" t="s">
        <v>8266</v>
      </c>
      <c r="B403" s="4">
        <v>762</v>
      </c>
      <c r="C403" s="4">
        <v>697</v>
      </c>
      <c r="D403" s="4">
        <v>459</v>
      </c>
      <c r="E403" s="4">
        <v>276</v>
      </c>
      <c r="F403" s="4">
        <v>341</v>
      </c>
      <c r="G403" s="4">
        <v>228</v>
      </c>
      <c r="H403" s="4">
        <v>5.3049999999999997</v>
      </c>
      <c r="I403" s="4">
        <v>4.8460000000000001</v>
      </c>
      <c r="J403" s="4">
        <v>3.601</v>
      </c>
      <c r="K403" s="4">
        <v>2.2040000000000002</v>
      </c>
      <c r="L403" s="4">
        <v>2.5630000000000002</v>
      </c>
      <c r="M403" s="4">
        <v>1.9450000000000001</v>
      </c>
      <c r="N403" s="4">
        <v>4.5839999999999996</v>
      </c>
      <c r="O403" s="4">
        <v>2.2373333333333298</v>
      </c>
      <c r="P403" s="4">
        <v>-1.0348268290382401</v>
      </c>
      <c r="Q403" s="6">
        <v>3.7283548421789297E-9</v>
      </c>
      <c r="R403" s="6">
        <v>4.5651142029013898E-8</v>
      </c>
      <c r="S403" s="4" t="s">
        <v>8267</v>
      </c>
      <c r="T403" s="4" t="s">
        <v>8268</v>
      </c>
      <c r="U403" s="4" t="s">
        <v>1140</v>
      </c>
      <c r="V403" s="4" t="s">
        <v>2478</v>
      </c>
      <c r="W403" s="4" t="s">
        <v>2635</v>
      </c>
      <c r="X403" s="4" t="s">
        <v>8269</v>
      </c>
      <c r="Y403" s="4" t="s">
        <v>8270</v>
      </c>
      <c r="Z403" s="4" t="s">
        <v>8271</v>
      </c>
      <c r="AA403" s="4" t="s">
        <v>8272</v>
      </c>
      <c r="AB403" s="4" t="s">
        <v>38</v>
      </c>
      <c r="AC403" s="4"/>
      <c r="AD403" s="4"/>
    </row>
    <row r="404" spans="1:30">
      <c r="A404" s="4" t="s">
        <v>2595</v>
      </c>
      <c r="B404" s="4">
        <v>194</v>
      </c>
      <c r="C404" s="4">
        <v>148</v>
      </c>
      <c r="D404" s="4">
        <v>164</v>
      </c>
      <c r="E404" s="4">
        <v>61</v>
      </c>
      <c r="F404" s="4">
        <v>44</v>
      </c>
      <c r="G404" s="4">
        <v>68</v>
      </c>
      <c r="H404" s="4">
        <v>26.167000000000002</v>
      </c>
      <c r="I404" s="4">
        <v>20.14</v>
      </c>
      <c r="J404" s="4">
        <v>24.619</v>
      </c>
      <c r="K404" s="4">
        <v>9.5489999999999995</v>
      </c>
      <c r="L404" s="4">
        <v>6.5220000000000002</v>
      </c>
      <c r="M404" s="4">
        <v>11.243</v>
      </c>
      <c r="N404" s="4">
        <v>23.641999999999999</v>
      </c>
      <c r="O404" s="4">
        <v>9.1046666666666702</v>
      </c>
      <c r="P404" s="4">
        <v>-1.37667398137463</v>
      </c>
      <c r="Q404" s="6">
        <v>4.48393620314281E-9</v>
      </c>
      <c r="R404" s="6">
        <v>5.3942319007487698E-8</v>
      </c>
      <c r="S404" s="4" t="s">
        <v>2596</v>
      </c>
      <c r="T404" s="4" t="s">
        <v>2597</v>
      </c>
      <c r="U404" s="4" t="s">
        <v>37</v>
      </c>
      <c r="V404" s="4" t="s">
        <v>37</v>
      </c>
      <c r="W404" s="4" t="s">
        <v>37</v>
      </c>
      <c r="X404" s="4" t="s">
        <v>37</v>
      </c>
      <c r="Y404" s="4" t="s">
        <v>37</v>
      </c>
      <c r="Z404" s="4" t="s">
        <v>37</v>
      </c>
      <c r="AA404" s="4" t="s">
        <v>37</v>
      </c>
      <c r="AB404" s="4" t="s">
        <v>38</v>
      </c>
      <c r="AC404" s="4"/>
      <c r="AD404" s="4"/>
    </row>
    <row r="405" spans="1:30">
      <c r="A405" s="4" t="s">
        <v>8273</v>
      </c>
      <c r="B405" s="4">
        <v>167</v>
      </c>
      <c r="C405" s="4">
        <v>133</v>
      </c>
      <c r="D405" s="4">
        <v>116</v>
      </c>
      <c r="E405" s="4">
        <v>36</v>
      </c>
      <c r="F405" s="4">
        <v>29</v>
      </c>
      <c r="G405" s="4">
        <v>54</v>
      </c>
      <c r="H405" s="4">
        <v>0.78900000000000003</v>
      </c>
      <c r="I405" s="4">
        <v>0.66500000000000004</v>
      </c>
      <c r="J405" s="4">
        <v>0.64</v>
      </c>
      <c r="K405" s="4">
        <v>0.20200000000000001</v>
      </c>
      <c r="L405" s="4">
        <v>0.16800000000000001</v>
      </c>
      <c r="M405" s="4">
        <v>0.32500000000000001</v>
      </c>
      <c r="N405" s="4">
        <v>0.69799999999999995</v>
      </c>
      <c r="O405" s="4">
        <v>0.23166666666666699</v>
      </c>
      <c r="P405" s="4">
        <v>-1.5911765593199401</v>
      </c>
      <c r="Q405" s="6">
        <v>4.9448775374262298E-9</v>
      </c>
      <c r="R405" s="6">
        <v>5.8914955761115799E-8</v>
      </c>
      <c r="S405" s="4" t="s">
        <v>8274</v>
      </c>
      <c r="T405" s="4" t="s">
        <v>8275</v>
      </c>
      <c r="U405" s="4" t="s">
        <v>158</v>
      </c>
      <c r="V405" s="4" t="s">
        <v>1547</v>
      </c>
      <c r="W405" s="4" t="s">
        <v>8276</v>
      </c>
      <c r="X405" s="4" t="s">
        <v>8277</v>
      </c>
      <c r="Y405" s="4" t="s">
        <v>8278</v>
      </c>
      <c r="Z405" s="4" t="s">
        <v>8024</v>
      </c>
      <c r="AA405" s="4" t="s">
        <v>8279</v>
      </c>
      <c r="AB405" s="4" t="s">
        <v>38</v>
      </c>
      <c r="AC405" s="4"/>
      <c r="AD405" s="4"/>
    </row>
    <row r="406" spans="1:30">
      <c r="A406" s="4" t="s">
        <v>8280</v>
      </c>
      <c r="B406" s="4">
        <v>180</v>
      </c>
      <c r="C406" s="4">
        <v>198</v>
      </c>
      <c r="D406" s="4">
        <v>131</v>
      </c>
      <c r="E406" s="4">
        <v>69</v>
      </c>
      <c r="F406" s="4">
        <v>54</v>
      </c>
      <c r="G406" s="4">
        <v>43</v>
      </c>
      <c r="H406" s="4">
        <v>3.5510000000000002</v>
      </c>
      <c r="I406" s="4">
        <v>4.0960000000000001</v>
      </c>
      <c r="J406" s="4">
        <v>3.0510000000000002</v>
      </c>
      <c r="K406" s="4">
        <v>1.5209999999999999</v>
      </c>
      <c r="L406" s="4">
        <v>1.27</v>
      </c>
      <c r="M406" s="4">
        <v>1.087</v>
      </c>
      <c r="N406" s="4">
        <v>3.5659999999999998</v>
      </c>
      <c r="O406" s="4">
        <v>1.29266666666667</v>
      </c>
      <c r="P406" s="4">
        <v>-1.4639564002393599</v>
      </c>
      <c r="Q406" s="6">
        <v>5.4160898254355102E-9</v>
      </c>
      <c r="R406" s="6">
        <v>6.3853119951491596E-8</v>
      </c>
      <c r="S406" s="4" t="s">
        <v>8281</v>
      </c>
      <c r="T406" s="4" t="s">
        <v>8282</v>
      </c>
      <c r="U406" s="4" t="s">
        <v>37</v>
      </c>
      <c r="V406" s="4" t="s">
        <v>37</v>
      </c>
      <c r="W406" s="4" t="s">
        <v>37</v>
      </c>
      <c r="X406" s="4" t="s">
        <v>37</v>
      </c>
      <c r="Y406" s="4" t="s">
        <v>8283</v>
      </c>
      <c r="Z406" s="4" t="s">
        <v>8284</v>
      </c>
      <c r="AA406" s="4" t="s">
        <v>8285</v>
      </c>
      <c r="AB406" s="4" t="s">
        <v>38</v>
      </c>
      <c r="AC406" s="4"/>
      <c r="AD406" s="4"/>
    </row>
    <row r="407" spans="1:30">
      <c r="A407" s="4" t="s">
        <v>8286</v>
      </c>
      <c r="B407" s="4">
        <v>253</v>
      </c>
      <c r="C407" s="4">
        <v>297</v>
      </c>
      <c r="D407" s="4">
        <v>216</v>
      </c>
      <c r="E407" s="4">
        <v>123</v>
      </c>
      <c r="F407" s="4">
        <v>75</v>
      </c>
      <c r="G407" s="4">
        <v>101</v>
      </c>
      <c r="H407" s="4">
        <v>3.1480000000000001</v>
      </c>
      <c r="I407" s="4">
        <v>3.8359999999999999</v>
      </c>
      <c r="J407" s="4">
        <v>3.2679999999999998</v>
      </c>
      <c r="K407" s="4">
        <v>1.9279999999999999</v>
      </c>
      <c r="L407" s="4">
        <v>1.0880000000000001</v>
      </c>
      <c r="M407" s="4">
        <v>1.667</v>
      </c>
      <c r="N407" s="4">
        <v>3.41733333333333</v>
      </c>
      <c r="O407" s="4">
        <v>1.5609999999999999</v>
      </c>
      <c r="P407" s="4">
        <v>-1.1304004405925101</v>
      </c>
      <c r="Q407" s="6">
        <v>5.48498157660516E-9</v>
      </c>
      <c r="R407" s="6">
        <v>6.4542383019767403E-8</v>
      </c>
      <c r="S407" s="4" t="s">
        <v>8287</v>
      </c>
      <c r="T407" s="4" t="s">
        <v>8288</v>
      </c>
      <c r="U407" s="4" t="s">
        <v>37</v>
      </c>
      <c r="V407" s="4" t="s">
        <v>37</v>
      </c>
      <c r="W407" s="4" t="s">
        <v>37</v>
      </c>
      <c r="X407" s="4" t="s">
        <v>37</v>
      </c>
      <c r="Y407" s="4" t="s">
        <v>2963</v>
      </c>
      <c r="Z407" s="4" t="s">
        <v>8289</v>
      </c>
      <c r="AA407" s="4" t="s">
        <v>8290</v>
      </c>
      <c r="AB407" s="4" t="s">
        <v>38</v>
      </c>
      <c r="AC407" s="4"/>
      <c r="AD407" s="4"/>
    </row>
    <row r="408" spans="1:30">
      <c r="A408" s="4" t="s">
        <v>8291</v>
      </c>
      <c r="B408" s="4">
        <v>413</v>
      </c>
      <c r="C408" s="4">
        <v>348</v>
      </c>
      <c r="D408" s="4">
        <v>255</v>
      </c>
      <c r="E408" s="4">
        <v>175</v>
      </c>
      <c r="F408" s="4">
        <v>96</v>
      </c>
      <c r="G408" s="4">
        <v>105</v>
      </c>
      <c r="H408" s="4">
        <v>3.2349999999999999</v>
      </c>
      <c r="I408" s="4">
        <v>2.851</v>
      </c>
      <c r="J408" s="4">
        <v>2.387</v>
      </c>
      <c r="K408" s="4">
        <v>1.742</v>
      </c>
      <c r="L408" s="4">
        <v>0.87</v>
      </c>
      <c r="M408" s="4">
        <v>1.0249999999999999</v>
      </c>
      <c r="N408" s="4">
        <v>2.82433333333333</v>
      </c>
      <c r="O408" s="4">
        <v>1.2123333333333299</v>
      </c>
      <c r="P408" s="4">
        <v>-1.22012394327028</v>
      </c>
      <c r="Q408" s="6">
        <v>5.9442293083785501E-9</v>
      </c>
      <c r="R408" s="6">
        <v>6.9474543529888501E-8</v>
      </c>
      <c r="S408" s="4" t="s">
        <v>8292</v>
      </c>
      <c r="T408" s="4" t="s">
        <v>8293</v>
      </c>
      <c r="U408" s="4" t="s">
        <v>79</v>
      </c>
      <c r="V408" s="4" t="s">
        <v>80</v>
      </c>
      <c r="W408" s="4" t="s">
        <v>263</v>
      </c>
      <c r="X408" s="4" t="s">
        <v>8294</v>
      </c>
      <c r="Y408" s="4" t="s">
        <v>37</v>
      </c>
      <c r="Z408" s="4" t="s">
        <v>287</v>
      </c>
      <c r="AA408" s="4" t="s">
        <v>8295</v>
      </c>
      <c r="AB408" s="4" t="s">
        <v>38</v>
      </c>
      <c r="AC408" s="4"/>
      <c r="AD408" s="4"/>
    </row>
    <row r="409" spans="1:30">
      <c r="A409" s="4" t="s">
        <v>8296</v>
      </c>
      <c r="B409" s="4">
        <v>324</v>
      </c>
      <c r="C409" s="4">
        <v>307</v>
      </c>
      <c r="D409" s="4">
        <v>246</v>
      </c>
      <c r="E409" s="4">
        <v>155</v>
      </c>
      <c r="F409" s="4">
        <v>103</v>
      </c>
      <c r="G409" s="4">
        <v>97</v>
      </c>
      <c r="H409" s="4">
        <v>2.3490000000000002</v>
      </c>
      <c r="I409" s="4">
        <v>2.246</v>
      </c>
      <c r="J409" s="4">
        <v>1.9850000000000001</v>
      </c>
      <c r="K409" s="4">
        <v>1.304</v>
      </c>
      <c r="L409" s="4">
        <v>0.82099999999999995</v>
      </c>
      <c r="M409" s="4">
        <v>0.86199999999999999</v>
      </c>
      <c r="N409" s="4">
        <v>2.1933333333333298</v>
      </c>
      <c r="O409" s="4">
        <v>0.99566666666666703</v>
      </c>
      <c r="P409" s="4">
        <v>-1.13939034631181</v>
      </c>
      <c r="Q409" s="6">
        <v>5.95639277367043E-9</v>
      </c>
      <c r="R409" s="6">
        <v>6.9494991654350801E-8</v>
      </c>
      <c r="S409" s="4" t="s">
        <v>8297</v>
      </c>
      <c r="T409" s="4" t="s">
        <v>8298</v>
      </c>
      <c r="U409" s="4" t="s">
        <v>37</v>
      </c>
      <c r="V409" s="4" t="s">
        <v>37</v>
      </c>
      <c r="W409" s="4" t="s">
        <v>37</v>
      </c>
      <c r="X409" s="4" t="s">
        <v>37</v>
      </c>
      <c r="Y409" s="4" t="s">
        <v>1779</v>
      </c>
      <c r="Z409" s="4" t="s">
        <v>1821</v>
      </c>
      <c r="AA409" s="4" t="s">
        <v>8299</v>
      </c>
      <c r="AB409" s="4" t="s">
        <v>38</v>
      </c>
      <c r="AC409" s="4"/>
      <c r="AD409" s="4"/>
    </row>
    <row r="410" spans="1:30">
      <c r="A410" s="4" t="s">
        <v>8300</v>
      </c>
      <c r="B410" s="4">
        <v>396</v>
      </c>
      <c r="C410" s="4">
        <v>524</v>
      </c>
      <c r="D410" s="4">
        <v>325</v>
      </c>
      <c r="E410" s="4">
        <v>214</v>
      </c>
      <c r="F410" s="4">
        <v>122</v>
      </c>
      <c r="G410" s="4">
        <v>165</v>
      </c>
      <c r="H410" s="4">
        <v>4.47</v>
      </c>
      <c r="I410" s="4">
        <v>5.9340000000000002</v>
      </c>
      <c r="J410" s="4">
        <v>4.0049999999999999</v>
      </c>
      <c r="K410" s="4">
        <v>2.7829999999999999</v>
      </c>
      <c r="L410" s="4">
        <v>1.5129999999999999</v>
      </c>
      <c r="M410" s="4">
        <v>2.1619999999999999</v>
      </c>
      <c r="N410" s="4">
        <v>4.8029999999999999</v>
      </c>
      <c r="O410" s="4">
        <v>2.1526666666666698</v>
      </c>
      <c r="P410" s="4">
        <v>-1.15781086834459</v>
      </c>
      <c r="Q410" s="6">
        <v>6.0355321891419798E-9</v>
      </c>
      <c r="R410" s="6">
        <v>7.0352027278143702E-8</v>
      </c>
      <c r="S410" s="4" t="s">
        <v>8301</v>
      </c>
      <c r="T410" s="4" t="s">
        <v>8302</v>
      </c>
      <c r="U410" s="4" t="s">
        <v>37</v>
      </c>
      <c r="V410" s="4" t="s">
        <v>37</v>
      </c>
      <c r="W410" s="4" t="s">
        <v>37</v>
      </c>
      <c r="X410" s="4" t="s">
        <v>37</v>
      </c>
      <c r="Y410" s="4" t="s">
        <v>951</v>
      </c>
      <c r="Z410" s="4" t="s">
        <v>8303</v>
      </c>
      <c r="AA410" s="4" t="s">
        <v>8304</v>
      </c>
      <c r="AB410" s="4" t="s">
        <v>38</v>
      </c>
      <c r="AC410" s="4"/>
      <c r="AD410" s="4"/>
    </row>
    <row r="411" spans="1:30">
      <c r="A411" s="4" t="s">
        <v>8305</v>
      </c>
      <c r="B411" s="4">
        <v>372</v>
      </c>
      <c r="C411" s="4">
        <v>380</v>
      </c>
      <c r="D411" s="4">
        <v>251</v>
      </c>
      <c r="E411" s="4">
        <v>111</v>
      </c>
      <c r="F411" s="4">
        <v>136</v>
      </c>
      <c r="G411" s="4">
        <v>166</v>
      </c>
      <c r="H411" s="4">
        <v>3.15</v>
      </c>
      <c r="I411" s="4">
        <v>3.2519999999999998</v>
      </c>
      <c r="J411" s="4">
        <v>2.363</v>
      </c>
      <c r="K411" s="4">
        <v>1.0960000000000001</v>
      </c>
      <c r="L411" s="4">
        <v>1.268</v>
      </c>
      <c r="M411" s="4">
        <v>1.7190000000000001</v>
      </c>
      <c r="N411" s="4">
        <v>2.92166666666667</v>
      </c>
      <c r="O411" s="4">
        <v>1.361</v>
      </c>
      <c r="P411" s="4">
        <v>-1.10212452342175</v>
      </c>
      <c r="Q411" s="6">
        <v>6.2640240015964198E-9</v>
      </c>
      <c r="R411" s="6">
        <v>7.2741419433172703E-8</v>
      </c>
      <c r="S411" s="4" t="s">
        <v>8306</v>
      </c>
      <c r="T411" s="4" t="s">
        <v>8307</v>
      </c>
      <c r="U411" s="4" t="s">
        <v>89</v>
      </c>
      <c r="V411" s="4" t="s">
        <v>3356</v>
      </c>
      <c r="W411" s="4" t="s">
        <v>4355</v>
      </c>
      <c r="X411" s="4" t="s">
        <v>7940</v>
      </c>
      <c r="Y411" s="4" t="s">
        <v>1726</v>
      </c>
      <c r="Z411" s="4" t="s">
        <v>7941</v>
      </c>
      <c r="AA411" s="4" t="s">
        <v>7942</v>
      </c>
      <c r="AB411" s="4" t="s">
        <v>38</v>
      </c>
      <c r="AC411" s="4"/>
      <c r="AD411" s="4"/>
    </row>
    <row r="412" spans="1:30">
      <c r="A412" s="4" t="s">
        <v>8308</v>
      </c>
      <c r="B412" s="4">
        <v>203</v>
      </c>
      <c r="C412" s="4">
        <v>131</v>
      </c>
      <c r="D412" s="4">
        <v>127</v>
      </c>
      <c r="E412" s="4">
        <v>47</v>
      </c>
      <c r="F412" s="4">
        <v>55</v>
      </c>
      <c r="G412" s="4">
        <v>41</v>
      </c>
      <c r="H412" s="4">
        <v>5.4740000000000002</v>
      </c>
      <c r="I412" s="4">
        <v>3.569</v>
      </c>
      <c r="J412" s="4">
        <v>3.8149999999999999</v>
      </c>
      <c r="K412" s="4">
        <v>1.42</v>
      </c>
      <c r="L412" s="4">
        <v>1.613</v>
      </c>
      <c r="M412" s="4">
        <v>1.385</v>
      </c>
      <c r="N412" s="4">
        <v>4.2859999999999996</v>
      </c>
      <c r="O412" s="4">
        <v>1.4726666666666699</v>
      </c>
      <c r="P412" s="4">
        <v>-1.54120093204243</v>
      </c>
      <c r="Q412" s="6">
        <v>6.3888591003136602E-9</v>
      </c>
      <c r="R412" s="6">
        <v>7.4121543395297799E-8</v>
      </c>
      <c r="S412" s="4" t="s">
        <v>8309</v>
      </c>
      <c r="T412" s="4" t="s">
        <v>8310</v>
      </c>
      <c r="U412" s="4" t="s">
        <v>37</v>
      </c>
      <c r="V412" s="4" t="s">
        <v>37</v>
      </c>
      <c r="W412" s="4" t="s">
        <v>37</v>
      </c>
      <c r="X412" s="4" t="s">
        <v>37</v>
      </c>
      <c r="Y412" s="4" t="s">
        <v>37</v>
      </c>
      <c r="Z412" s="4" t="s">
        <v>37</v>
      </c>
      <c r="AA412" s="4" t="s">
        <v>37</v>
      </c>
      <c r="AB412" s="4" t="s">
        <v>38</v>
      </c>
      <c r="AC412" s="4"/>
      <c r="AD412" s="4"/>
    </row>
    <row r="413" spans="1:30">
      <c r="A413" s="4" t="s">
        <v>2552</v>
      </c>
      <c r="B413" s="4">
        <v>104</v>
      </c>
      <c r="C413" s="4">
        <v>130</v>
      </c>
      <c r="D413" s="4">
        <v>137</v>
      </c>
      <c r="E413" s="4">
        <v>34</v>
      </c>
      <c r="F413" s="4">
        <v>45</v>
      </c>
      <c r="G413" s="4">
        <v>32</v>
      </c>
      <c r="H413" s="4">
        <v>10.342000000000001</v>
      </c>
      <c r="I413" s="4">
        <v>13.042</v>
      </c>
      <c r="J413" s="4">
        <v>15.162000000000001</v>
      </c>
      <c r="K413" s="4">
        <v>3.9239999999999999</v>
      </c>
      <c r="L413" s="4">
        <v>4.9180000000000001</v>
      </c>
      <c r="M413" s="4">
        <v>3.9</v>
      </c>
      <c r="N413" s="4">
        <v>12.8486666666667</v>
      </c>
      <c r="O413" s="4">
        <v>4.2473333333333301</v>
      </c>
      <c r="P413" s="4">
        <v>-1.5969894138332099</v>
      </c>
      <c r="Q413" s="6">
        <v>7.4247177079622698E-9</v>
      </c>
      <c r="R413" s="6">
        <v>8.5102389358208299E-8</v>
      </c>
      <c r="S413" s="4" t="s">
        <v>2553</v>
      </c>
      <c r="T413" s="4" t="s">
        <v>2554</v>
      </c>
      <c r="U413" s="4" t="s">
        <v>37</v>
      </c>
      <c r="V413" s="4" t="s">
        <v>37</v>
      </c>
      <c r="W413" s="4" t="s">
        <v>37</v>
      </c>
      <c r="X413" s="4" t="s">
        <v>37</v>
      </c>
      <c r="Y413" s="4" t="s">
        <v>37</v>
      </c>
      <c r="Z413" s="4" t="s">
        <v>37</v>
      </c>
      <c r="AA413" s="4" t="s">
        <v>37</v>
      </c>
      <c r="AB413" s="4" t="s">
        <v>38</v>
      </c>
      <c r="AC413" s="4"/>
      <c r="AD413" s="4"/>
    </row>
    <row r="414" spans="1:30">
      <c r="A414" s="4" t="s">
        <v>8311</v>
      </c>
      <c r="B414" s="4">
        <v>255</v>
      </c>
      <c r="C414" s="4">
        <v>239</v>
      </c>
      <c r="D414" s="4">
        <v>177</v>
      </c>
      <c r="E414" s="4">
        <v>99</v>
      </c>
      <c r="F414" s="4">
        <v>75</v>
      </c>
      <c r="G414" s="4">
        <v>89</v>
      </c>
      <c r="H414" s="4">
        <v>3.6219999999999999</v>
      </c>
      <c r="I414" s="4">
        <v>3.4169999999999998</v>
      </c>
      <c r="J414" s="4">
        <v>2.81</v>
      </c>
      <c r="K414" s="4">
        <v>1.6479999999999999</v>
      </c>
      <c r="L414" s="4">
        <v>1.1819999999999999</v>
      </c>
      <c r="M414" s="4">
        <v>1.5489999999999999</v>
      </c>
      <c r="N414" s="4">
        <v>3.2829999999999999</v>
      </c>
      <c r="O414" s="4">
        <v>1.45966666666667</v>
      </c>
      <c r="P414" s="4">
        <v>-1.1693758008414801</v>
      </c>
      <c r="Q414" s="6">
        <v>7.7439756539791898E-9</v>
      </c>
      <c r="R414" s="6">
        <v>8.8515858375446306E-8</v>
      </c>
      <c r="S414" s="4" t="s">
        <v>8312</v>
      </c>
      <c r="T414" s="4" t="s">
        <v>8313</v>
      </c>
      <c r="U414" s="4" t="s">
        <v>37</v>
      </c>
      <c r="V414" s="4" t="s">
        <v>37</v>
      </c>
      <c r="W414" s="4" t="s">
        <v>37</v>
      </c>
      <c r="X414" s="4" t="s">
        <v>37</v>
      </c>
      <c r="Y414" s="4" t="s">
        <v>462</v>
      </c>
      <c r="Z414" s="4" t="s">
        <v>287</v>
      </c>
      <c r="AA414" s="4" t="s">
        <v>37</v>
      </c>
      <c r="AB414" s="4" t="s">
        <v>38</v>
      </c>
      <c r="AC414" s="4"/>
      <c r="AD414" s="4"/>
    </row>
    <row r="415" spans="1:30">
      <c r="A415" s="4" t="s">
        <v>8314</v>
      </c>
      <c r="B415" s="4">
        <v>176</v>
      </c>
      <c r="C415" s="4">
        <v>228</v>
      </c>
      <c r="D415" s="4">
        <v>131</v>
      </c>
      <c r="E415" s="4">
        <v>68</v>
      </c>
      <c r="F415" s="4">
        <v>56</v>
      </c>
      <c r="G415" s="4">
        <v>56</v>
      </c>
      <c r="H415" s="4">
        <v>1.988</v>
      </c>
      <c r="I415" s="4">
        <v>2.5499999999999998</v>
      </c>
      <c r="J415" s="4">
        <v>1.6060000000000001</v>
      </c>
      <c r="K415" s="4">
        <v>0.90500000000000003</v>
      </c>
      <c r="L415" s="4">
        <v>0.67800000000000005</v>
      </c>
      <c r="M415" s="4">
        <v>0.77100000000000002</v>
      </c>
      <c r="N415" s="4">
        <v>2.048</v>
      </c>
      <c r="O415" s="4">
        <v>0.78466666666666696</v>
      </c>
      <c r="P415" s="4">
        <v>-1.38406389568271</v>
      </c>
      <c r="Q415" s="6">
        <v>8.4971781314522297E-9</v>
      </c>
      <c r="R415" s="6">
        <v>9.6501438613988202E-8</v>
      </c>
      <c r="S415" s="4" t="s">
        <v>8315</v>
      </c>
      <c r="T415" s="4" t="s">
        <v>8315</v>
      </c>
      <c r="U415" s="4" t="s">
        <v>37</v>
      </c>
      <c r="V415" s="4" t="s">
        <v>37</v>
      </c>
      <c r="W415" s="4" t="s">
        <v>37</v>
      </c>
      <c r="X415" s="4" t="s">
        <v>37</v>
      </c>
      <c r="Y415" s="4" t="s">
        <v>8316</v>
      </c>
      <c r="Z415" s="4" t="s">
        <v>8317</v>
      </c>
      <c r="AA415" s="4" t="s">
        <v>8318</v>
      </c>
      <c r="AB415" s="4" t="s">
        <v>38</v>
      </c>
      <c r="AC415" s="4"/>
      <c r="AD415" s="4"/>
    </row>
    <row r="416" spans="1:30">
      <c r="A416" s="4" t="s">
        <v>8319</v>
      </c>
      <c r="B416" s="4">
        <v>415</v>
      </c>
      <c r="C416" s="4">
        <v>294</v>
      </c>
      <c r="D416" s="4">
        <v>162</v>
      </c>
      <c r="E416" s="4">
        <v>104</v>
      </c>
      <c r="F416" s="4">
        <v>94</v>
      </c>
      <c r="G416" s="4">
        <v>86</v>
      </c>
      <c r="H416" s="4">
        <v>4.5739999999999998</v>
      </c>
      <c r="I416" s="4">
        <v>3.27</v>
      </c>
      <c r="J416" s="4">
        <v>1.9810000000000001</v>
      </c>
      <c r="K416" s="4">
        <v>1.331</v>
      </c>
      <c r="L416" s="4">
        <v>1.137</v>
      </c>
      <c r="M416" s="4">
        <v>1.159</v>
      </c>
      <c r="N416" s="4">
        <v>3.2749999999999999</v>
      </c>
      <c r="O416" s="4">
        <v>1.2090000000000001</v>
      </c>
      <c r="P416" s="4">
        <v>-1.43768066206305</v>
      </c>
      <c r="Q416" s="6">
        <v>8.51643200195124E-9</v>
      </c>
      <c r="R416" s="6">
        <v>9.6631449818656696E-8</v>
      </c>
      <c r="S416" s="4" t="s">
        <v>8320</v>
      </c>
      <c r="T416" s="4" t="s">
        <v>8321</v>
      </c>
      <c r="U416" s="4" t="s">
        <v>37</v>
      </c>
      <c r="V416" s="4" t="s">
        <v>37</v>
      </c>
      <c r="W416" s="4" t="s">
        <v>37</v>
      </c>
      <c r="X416" s="4" t="s">
        <v>37</v>
      </c>
      <c r="Y416" s="4" t="s">
        <v>8322</v>
      </c>
      <c r="Z416" s="4" t="s">
        <v>37</v>
      </c>
      <c r="AA416" s="4" t="s">
        <v>8323</v>
      </c>
      <c r="AB416" s="4" t="s">
        <v>38</v>
      </c>
      <c r="AC416" s="4"/>
      <c r="AD416" s="4"/>
    </row>
    <row r="417" spans="1:30">
      <c r="A417" s="4" t="s">
        <v>3485</v>
      </c>
      <c r="B417" s="4">
        <v>177</v>
      </c>
      <c r="C417" s="4">
        <v>181</v>
      </c>
      <c r="D417" s="4">
        <v>166</v>
      </c>
      <c r="E417" s="4">
        <v>75</v>
      </c>
      <c r="F417" s="4">
        <v>51</v>
      </c>
      <c r="G417" s="4">
        <v>69</v>
      </c>
      <c r="H417" s="4">
        <v>19.559999999999999</v>
      </c>
      <c r="I417" s="4">
        <v>20.18</v>
      </c>
      <c r="J417" s="4">
        <v>20.417000000000002</v>
      </c>
      <c r="K417" s="4">
        <v>9.6189999999999998</v>
      </c>
      <c r="L417" s="4">
        <v>6.194</v>
      </c>
      <c r="M417" s="4">
        <v>9.3469999999999995</v>
      </c>
      <c r="N417" s="4">
        <v>20.052333333333301</v>
      </c>
      <c r="O417" s="4">
        <v>8.3866666666666596</v>
      </c>
      <c r="P417" s="4">
        <v>-1.2576007001002001</v>
      </c>
      <c r="Q417" s="6">
        <v>8.5674075798831602E-9</v>
      </c>
      <c r="R417" s="6">
        <v>9.7031965627972304E-8</v>
      </c>
      <c r="S417" s="4" t="s">
        <v>3486</v>
      </c>
      <c r="T417" s="4" t="s">
        <v>3487</v>
      </c>
      <c r="U417" s="4" t="s">
        <v>37</v>
      </c>
      <c r="V417" s="4" t="s">
        <v>37</v>
      </c>
      <c r="W417" s="4" t="s">
        <v>37</v>
      </c>
      <c r="X417" s="4" t="s">
        <v>37</v>
      </c>
      <c r="Y417" s="4" t="s">
        <v>37</v>
      </c>
      <c r="Z417" s="4" t="s">
        <v>37</v>
      </c>
      <c r="AA417" s="4" t="s">
        <v>37</v>
      </c>
      <c r="AB417" s="4" t="s">
        <v>38</v>
      </c>
      <c r="AC417" s="4"/>
      <c r="AD417" s="4"/>
    </row>
    <row r="418" spans="1:30">
      <c r="A418" s="4" t="s">
        <v>8324</v>
      </c>
      <c r="B418" s="4">
        <v>10423</v>
      </c>
      <c r="C418" s="4">
        <v>12431</v>
      </c>
      <c r="D418" s="4">
        <v>12920</v>
      </c>
      <c r="E418" s="4">
        <v>5250</v>
      </c>
      <c r="F418" s="4">
        <v>2850</v>
      </c>
      <c r="G418" s="4">
        <v>3514</v>
      </c>
      <c r="H418" s="4">
        <v>201.87200000000001</v>
      </c>
      <c r="I418" s="4">
        <v>242.90199999999999</v>
      </c>
      <c r="J418" s="4">
        <v>278.50299999999999</v>
      </c>
      <c r="K418" s="4">
        <v>118.005</v>
      </c>
      <c r="L418" s="4">
        <v>60.66</v>
      </c>
      <c r="M418" s="4">
        <v>83.424999999999997</v>
      </c>
      <c r="N418" s="4">
        <v>241.09233333333299</v>
      </c>
      <c r="O418" s="4">
        <v>87.363333333333301</v>
      </c>
      <c r="P418" s="4">
        <v>-1.4644859661757299</v>
      </c>
      <c r="Q418" s="6">
        <v>8.6292125712447194E-9</v>
      </c>
      <c r="R418" s="6">
        <v>9.7642616471150304E-8</v>
      </c>
      <c r="S418" s="4" t="s">
        <v>8325</v>
      </c>
      <c r="T418" s="4" t="s">
        <v>8326</v>
      </c>
      <c r="U418" s="4" t="s">
        <v>37</v>
      </c>
      <c r="V418" s="4" t="s">
        <v>37</v>
      </c>
      <c r="W418" s="4" t="s">
        <v>37</v>
      </c>
      <c r="X418" s="4" t="s">
        <v>37</v>
      </c>
      <c r="Y418" s="4" t="s">
        <v>35</v>
      </c>
      <c r="Z418" s="4" t="s">
        <v>8327</v>
      </c>
      <c r="AA418" s="4" t="s">
        <v>8328</v>
      </c>
      <c r="AB418" s="4" t="s">
        <v>38</v>
      </c>
      <c r="AC418" s="4"/>
      <c r="AD418" s="4"/>
    </row>
    <row r="419" spans="1:30">
      <c r="A419" s="4" t="s">
        <v>8329</v>
      </c>
      <c r="B419" s="4">
        <v>306</v>
      </c>
      <c r="C419" s="4">
        <v>332</v>
      </c>
      <c r="D419" s="4">
        <v>277</v>
      </c>
      <c r="E419" s="4">
        <v>166</v>
      </c>
      <c r="F419" s="4">
        <v>107</v>
      </c>
      <c r="G419" s="4">
        <v>128</v>
      </c>
      <c r="H419" s="4">
        <v>5.27</v>
      </c>
      <c r="I419" s="4">
        <v>5.8209999999999997</v>
      </c>
      <c r="J419" s="4">
        <v>5.37</v>
      </c>
      <c r="K419" s="4">
        <v>3.3410000000000002</v>
      </c>
      <c r="L419" s="4">
        <v>2.0539999999999998</v>
      </c>
      <c r="M419" s="4">
        <v>2.702</v>
      </c>
      <c r="N419" s="4">
        <v>5.4870000000000001</v>
      </c>
      <c r="O419" s="4">
        <v>2.6989999999999998</v>
      </c>
      <c r="P419" s="4">
        <v>-1.0235925990030199</v>
      </c>
      <c r="Q419" s="6">
        <v>9.02764570548042E-9</v>
      </c>
      <c r="R419" s="6">
        <v>1.0187167382693E-7</v>
      </c>
      <c r="S419" s="4" t="s">
        <v>8330</v>
      </c>
      <c r="T419" s="4" t="s">
        <v>8331</v>
      </c>
      <c r="U419" s="4" t="s">
        <v>37</v>
      </c>
      <c r="V419" s="4" t="s">
        <v>37</v>
      </c>
      <c r="W419" s="4" t="s">
        <v>37</v>
      </c>
      <c r="X419" s="4" t="s">
        <v>37</v>
      </c>
      <c r="Y419" s="4" t="s">
        <v>951</v>
      </c>
      <c r="Z419" s="4" t="s">
        <v>287</v>
      </c>
      <c r="AA419" s="4" t="s">
        <v>8332</v>
      </c>
      <c r="AB419" s="4" t="s">
        <v>38</v>
      </c>
      <c r="AC419" s="4"/>
      <c r="AD419" s="4"/>
    </row>
    <row r="420" spans="1:30">
      <c r="A420" s="4" t="s">
        <v>8333</v>
      </c>
      <c r="B420" s="4">
        <v>199</v>
      </c>
      <c r="C420" s="4">
        <v>146</v>
      </c>
      <c r="D420" s="4">
        <v>104</v>
      </c>
      <c r="E420" s="4">
        <v>53</v>
      </c>
      <c r="F420" s="4">
        <v>41</v>
      </c>
      <c r="G420" s="4">
        <v>37</v>
      </c>
      <c r="H420" s="4">
        <v>2.5449999999999999</v>
      </c>
      <c r="I420" s="4">
        <v>1.7729999999999999</v>
      </c>
      <c r="J420" s="4">
        <v>1.363</v>
      </c>
      <c r="K420" s="4">
        <v>0.78300000000000003</v>
      </c>
      <c r="L420" s="4">
        <v>0.51700000000000002</v>
      </c>
      <c r="M420" s="4">
        <v>0.53700000000000003</v>
      </c>
      <c r="N420" s="4">
        <v>1.8936666666666699</v>
      </c>
      <c r="O420" s="4">
        <v>0.61233333333333295</v>
      </c>
      <c r="P420" s="4">
        <v>-1.6287932765303399</v>
      </c>
      <c r="Q420" s="6">
        <v>9.0368792116786997E-9</v>
      </c>
      <c r="R420" s="6">
        <v>1.01882994318188E-7</v>
      </c>
      <c r="S420" s="4" t="s">
        <v>8334</v>
      </c>
      <c r="T420" s="4" t="s">
        <v>8335</v>
      </c>
      <c r="U420" s="4" t="s">
        <v>315</v>
      </c>
      <c r="V420" s="4" t="s">
        <v>806</v>
      </c>
      <c r="W420" s="4" t="s">
        <v>4226</v>
      </c>
      <c r="X420" s="4" t="s">
        <v>8336</v>
      </c>
      <c r="Y420" s="4" t="s">
        <v>8337</v>
      </c>
      <c r="Z420" s="4" t="s">
        <v>8338</v>
      </c>
      <c r="AA420" s="4" t="s">
        <v>8339</v>
      </c>
      <c r="AB420" s="4" t="s">
        <v>38</v>
      </c>
      <c r="AC420" s="4"/>
      <c r="AD420" s="4"/>
    </row>
    <row r="421" spans="1:30">
      <c r="A421" s="4" t="s">
        <v>8340</v>
      </c>
      <c r="B421" s="4">
        <v>309</v>
      </c>
      <c r="C421" s="4">
        <v>361</v>
      </c>
      <c r="D421" s="4">
        <v>214</v>
      </c>
      <c r="E421" s="4">
        <v>134</v>
      </c>
      <c r="F421" s="4">
        <v>121</v>
      </c>
      <c r="G421" s="4">
        <v>98</v>
      </c>
      <c r="H421" s="4">
        <v>3.3719999999999999</v>
      </c>
      <c r="I421" s="4">
        <v>4.0090000000000003</v>
      </c>
      <c r="J421" s="4">
        <v>2.629</v>
      </c>
      <c r="K421" s="4">
        <v>1.6950000000000001</v>
      </c>
      <c r="L421" s="4">
        <v>1.5009999999999999</v>
      </c>
      <c r="M421" s="4">
        <v>1.319</v>
      </c>
      <c r="N421" s="4">
        <v>3.33666666666667</v>
      </c>
      <c r="O421" s="4">
        <v>1.5049999999999999</v>
      </c>
      <c r="P421" s="4">
        <v>-1.14864408135514</v>
      </c>
      <c r="Q421" s="6">
        <v>9.0793293689747702E-9</v>
      </c>
      <c r="R421" s="6">
        <v>1.02268442455449E-7</v>
      </c>
      <c r="S421" s="4" t="s">
        <v>8341</v>
      </c>
      <c r="T421" s="4" t="s">
        <v>8342</v>
      </c>
      <c r="U421" s="4" t="s">
        <v>37</v>
      </c>
      <c r="V421" s="4" t="s">
        <v>37</v>
      </c>
      <c r="W421" s="4" t="s">
        <v>37</v>
      </c>
      <c r="X421" s="4" t="s">
        <v>37</v>
      </c>
      <c r="Y421" s="4" t="s">
        <v>37</v>
      </c>
      <c r="Z421" s="4" t="s">
        <v>37</v>
      </c>
      <c r="AA421" s="4" t="s">
        <v>37</v>
      </c>
      <c r="AB421" s="4" t="s">
        <v>38</v>
      </c>
      <c r="AC421" s="4"/>
      <c r="AD421" s="4"/>
    </row>
    <row r="422" spans="1:30">
      <c r="A422" s="4" t="s">
        <v>4327</v>
      </c>
      <c r="B422" s="4">
        <v>235</v>
      </c>
      <c r="C422" s="4">
        <v>277</v>
      </c>
      <c r="D422" s="4">
        <v>206</v>
      </c>
      <c r="E422" s="4">
        <v>91</v>
      </c>
      <c r="F422" s="4">
        <v>113</v>
      </c>
      <c r="G422" s="4">
        <v>98</v>
      </c>
      <c r="H422" s="4">
        <v>1.5149999999999999</v>
      </c>
      <c r="I422" s="4">
        <v>1.8120000000000001</v>
      </c>
      <c r="J422" s="4">
        <v>1.4970000000000001</v>
      </c>
      <c r="K422" s="4">
        <v>0.68700000000000006</v>
      </c>
      <c r="L422" s="4">
        <v>0.80100000000000005</v>
      </c>
      <c r="M422" s="4">
        <v>0.78500000000000003</v>
      </c>
      <c r="N422" s="4">
        <v>1.6080000000000001</v>
      </c>
      <c r="O422" s="4">
        <v>0.75766666666666704</v>
      </c>
      <c r="P422" s="4">
        <v>-1.0856322230822399</v>
      </c>
      <c r="Q422" s="6">
        <v>9.4558702659535608E-9</v>
      </c>
      <c r="R422" s="6">
        <v>1.05835640164773E-7</v>
      </c>
      <c r="S422" s="4" t="s">
        <v>4328</v>
      </c>
      <c r="T422" s="4" t="s">
        <v>4329</v>
      </c>
      <c r="U422" s="4" t="s">
        <v>37</v>
      </c>
      <c r="V422" s="4" t="s">
        <v>37</v>
      </c>
      <c r="W422" s="4" t="s">
        <v>37</v>
      </c>
      <c r="X422" s="4" t="s">
        <v>37</v>
      </c>
      <c r="Y422" s="4" t="s">
        <v>951</v>
      </c>
      <c r="Z422" s="4" t="s">
        <v>4330</v>
      </c>
      <c r="AA422" s="4" t="s">
        <v>4331</v>
      </c>
      <c r="AB422" s="4" t="s">
        <v>2129</v>
      </c>
      <c r="AC422" s="4"/>
      <c r="AD422" s="4"/>
    </row>
    <row r="423" spans="1:30">
      <c r="A423" s="4" t="s">
        <v>8343</v>
      </c>
      <c r="B423" s="4">
        <v>278</v>
      </c>
      <c r="C423" s="4">
        <v>214</v>
      </c>
      <c r="D423" s="4">
        <v>244</v>
      </c>
      <c r="E423" s="4">
        <v>118</v>
      </c>
      <c r="F423" s="4">
        <v>68</v>
      </c>
      <c r="G423" s="4">
        <v>102</v>
      </c>
      <c r="H423" s="4">
        <v>4.2080000000000002</v>
      </c>
      <c r="I423" s="4">
        <v>3.2629999999999999</v>
      </c>
      <c r="J423" s="4">
        <v>4.1120000000000001</v>
      </c>
      <c r="K423" s="4">
        <v>2.0649999999999999</v>
      </c>
      <c r="L423" s="4">
        <v>1.1299999999999999</v>
      </c>
      <c r="M423" s="4">
        <v>1.8939999999999999</v>
      </c>
      <c r="N423" s="4">
        <v>3.8610000000000002</v>
      </c>
      <c r="O423" s="4">
        <v>1.6963333333333299</v>
      </c>
      <c r="P423" s="4">
        <v>-1.1865548636858201</v>
      </c>
      <c r="Q423" s="6">
        <v>1.09767209819813E-8</v>
      </c>
      <c r="R423" s="6">
        <v>1.21213942048123E-7</v>
      </c>
      <c r="S423" s="4" t="s">
        <v>8344</v>
      </c>
      <c r="T423" s="4" t="s">
        <v>8345</v>
      </c>
      <c r="U423" s="4" t="s">
        <v>37</v>
      </c>
      <c r="V423" s="4" t="s">
        <v>37</v>
      </c>
      <c r="W423" s="4" t="s">
        <v>37</v>
      </c>
      <c r="X423" s="4" t="s">
        <v>37</v>
      </c>
      <c r="Y423" s="4" t="s">
        <v>4114</v>
      </c>
      <c r="Z423" s="4" t="s">
        <v>4115</v>
      </c>
      <c r="AA423" s="4" t="s">
        <v>8346</v>
      </c>
      <c r="AB423" s="4" t="s">
        <v>38</v>
      </c>
      <c r="AC423" s="4"/>
      <c r="AD423" s="4"/>
    </row>
    <row r="424" spans="1:30">
      <c r="A424" s="4" t="s">
        <v>3648</v>
      </c>
      <c r="B424" s="4">
        <v>203</v>
      </c>
      <c r="C424" s="4">
        <v>190</v>
      </c>
      <c r="D424" s="4">
        <v>121</v>
      </c>
      <c r="E424" s="4">
        <v>56</v>
      </c>
      <c r="F424" s="4">
        <v>61</v>
      </c>
      <c r="G424" s="4">
        <v>58</v>
      </c>
      <c r="H424" s="4">
        <v>2.5990000000000002</v>
      </c>
      <c r="I424" s="4">
        <v>2.5089999999999999</v>
      </c>
      <c r="J424" s="4">
        <v>1.8360000000000001</v>
      </c>
      <c r="K424" s="4">
        <v>0.85</v>
      </c>
      <c r="L424" s="4">
        <v>0.89900000000000002</v>
      </c>
      <c r="M424" s="4">
        <v>0.91</v>
      </c>
      <c r="N424" s="4">
        <v>2.3146666666666702</v>
      </c>
      <c r="O424" s="4">
        <v>0.88633333333333297</v>
      </c>
      <c r="P424" s="4">
        <v>-1.3848831705868101</v>
      </c>
      <c r="Q424" s="6">
        <v>1.12635688643657E-8</v>
      </c>
      <c r="R424" s="6">
        <v>1.2404957203913E-7</v>
      </c>
      <c r="S424" s="4" t="s">
        <v>3649</v>
      </c>
      <c r="T424" s="4" t="s">
        <v>3650</v>
      </c>
      <c r="U424" s="4" t="s">
        <v>37</v>
      </c>
      <c r="V424" s="4" t="s">
        <v>37</v>
      </c>
      <c r="W424" s="4" t="s">
        <v>37</v>
      </c>
      <c r="X424" s="4" t="s">
        <v>37</v>
      </c>
      <c r="Y424" s="4" t="s">
        <v>3651</v>
      </c>
      <c r="Z424" s="4" t="s">
        <v>287</v>
      </c>
      <c r="AA424" s="4" t="s">
        <v>3652</v>
      </c>
      <c r="AB424" s="4" t="s">
        <v>38</v>
      </c>
      <c r="AC424" s="4"/>
      <c r="AD424" s="4"/>
    </row>
    <row r="425" spans="1:30">
      <c r="A425" s="4" t="s">
        <v>8347</v>
      </c>
      <c r="B425" s="4">
        <v>255</v>
      </c>
      <c r="C425" s="4">
        <v>288</v>
      </c>
      <c r="D425" s="4">
        <v>264</v>
      </c>
      <c r="E425" s="4">
        <v>145</v>
      </c>
      <c r="F425" s="4">
        <v>108</v>
      </c>
      <c r="G425" s="4">
        <v>98</v>
      </c>
      <c r="H425" s="4">
        <v>2.5299999999999998</v>
      </c>
      <c r="I425" s="4">
        <v>2.948</v>
      </c>
      <c r="J425" s="4">
        <v>3.008</v>
      </c>
      <c r="K425" s="4">
        <v>1.714</v>
      </c>
      <c r="L425" s="4">
        <v>1.1679999999999999</v>
      </c>
      <c r="M425" s="4">
        <v>1.212</v>
      </c>
      <c r="N425" s="4">
        <v>2.82866666666667</v>
      </c>
      <c r="O425" s="4">
        <v>1.36466666666667</v>
      </c>
      <c r="P425" s="4">
        <v>-1.05157357626732</v>
      </c>
      <c r="Q425" s="6">
        <v>1.16920292211479E-8</v>
      </c>
      <c r="R425" s="6">
        <v>1.2803152084220401E-7</v>
      </c>
      <c r="S425" s="4" t="s">
        <v>8348</v>
      </c>
      <c r="T425" s="4" t="s">
        <v>8349</v>
      </c>
      <c r="U425" s="4" t="s">
        <v>315</v>
      </c>
      <c r="V425" s="4" t="s">
        <v>806</v>
      </c>
      <c r="W425" s="4" t="s">
        <v>4226</v>
      </c>
      <c r="X425" s="4" t="s">
        <v>8350</v>
      </c>
      <c r="Y425" s="4" t="s">
        <v>8351</v>
      </c>
      <c r="Z425" s="4" t="s">
        <v>8352</v>
      </c>
      <c r="AA425" s="4" t="s">
        <v>8353</v>
      </c>
      <c r="AB425" s="4" t="s">
        <v>38</v>
      </c>
      <c r="AC425" s="4"/>
      <c r="AD425" s="4"/>
    </row>
    <row r="426" spans="1:30">
      <c r="A426" s="4" t="s">
        <v>4832</v>
      </c>
      <c r="B426" s="4">
        <v>155</v>
      </c>
      <c r="C426" s="4">
        <v>120</v>
      </c>
      <c r="D426" s="4">
        <v>74</v>
      </c>
      <c r="E426" s="4">
        <v>29</v>
      </c>
      <c r="F426" s="4">
        <v>33</v>
      </c>
      <c r="G426" s="4">
        <v>26</v>
      </c>
      <c r="H426" s="4">
        <v>2.1440000000000001</v>
      </c>
      <c r="I426" s="4">
        <v>1.599</v>
      </c>
      <c r="J426" s="4">
        <v>1.0860000000000001</v>
      </c>
      <c r="K426" s="4">
        <v>0.47499999999999998</v>
      </c>
      <c r="L426" s="4">
        <v>0.49</v>
      </c>
      <c r="M426" s="4">
        <v>0.442</v>
      </c>
      <c r="N426" s="4">
        <v>1.6096666666666699</v>
      </c>
      <c r="O426" s="4">
        <v>0.46899999999999997</v>
      </c>
      <c r="P426" s="4">
        <v>-1.77910213493613</v>
      </c>
      <c r="Q426" s="6">
        <v>1.25286690297308E-8</v>
      </c>
      <c r="R426" s="6">
        <v>1.3676577947004999E-7</v>
      </c>
      <c r="S426" s="4" t="s">
        <v>4833</v>
      </c>
      <c r="T426" s="4" t="s">
        <v>4834</v>
      </c>
      <c r="U426" s="4" t="s">
        <v>37</v>
      </c>
      <c r="V426" s="4" t="s">
        <v>37</v>
      </c>
      <c r="W426" s="4" t="s">
        <v>37</v>
      </c>
      <c r="X426" s="4" t="s">
        <v>37</v>
      </c>
      <c r="Y426" s="4" t="s">
        <v>4835</v>
      </c>
      <c r="Z426" s="4" t="s">
        <v>1228</v>
      </c>
      <c r="AA426" s="4" t="s">
        <v>4836</v>
      </c>
      <c r="AB426" s="4" t="s">
        <v>38</v>
      </c>
      <c r="AC426" s="4"/>
      <c r="AD426" s="4"/>
    </row>
    <row r="427" spans="1:30">
      <c r="A427" s="4" t="s">
        <v>2349</v>
      </c>
      <c r="B427" s="4">
        <v>124</v>
      </c>
      <c r="C427" s="4">
        <v>178</v>
      </c>
      <c r="D427" s="4">
        <v>71</v>
      </c>
      <c r="E427" s="4">
        <v>33</v>
      </c>
      <c r="F427" s="4">
        <v>31</v>
      </c>
      <c r="G427" s="4">
        <v>25</v>
      </c>
      <c r="H427" s="4">
        <v>29.332000000000001</v>
      </c>
      <c r="I427" s="4">
        <v>42.616999999999997</v>
      </c>
      <c r="J427" s="4">
        <v>18.765999999999998</v>
      </c>
      <c r="K427" s="4">
        <v>8.9450000000000003</v>
      </c>
      <c r="L427" s="4">
        <v>8.0310000000000006</v>
      </c>
      <c r="M427" s="4">
        <v>7.1859999999999999</v>
      </c>
      <c r="N427" s="4">
        <v>30.238333333333301</v>
      </c>
      <c r="O427" s="4">
        <v>8.0540000000000003</v>
      </c>
      <c r="P427" s="4">
        <v>-1.9086012463558499</v>
      </c>
      <c r="Q427" s="6">
        <v>1.2707027697906799E-8</v>
      </c>
      <c r="R427" s="6">
        <v>1.3859056905056199E-7</v>
      </c>
      <c r="S427" s="4" t="s">
        <v>38</v>
      </c>
      <c r="T427" s="4" t="s">
        <v>37</v>
      </c>
      <c r="U427" s="4" t="s">
        <v>37</v>
      </c>
      <c r="V427" s="4" t="s">
        <v>37</v>
      </c>
      <c r="W427" s="4" t="s">
        <v>37</v>
      </c>
      <c r="X427" s="4" t="s">
        <v>37</v>
      </c>
      <c r="Y427" s="4" t="s">
        <v>37</v>
      </c>
      <c r="Z427" s="4" t="s">
        <v>37</v>
      </c>
      <c r="AA427" s="4" t="s">
        <v>37</v>
      </c>
      <c r="AB427" s="4" t="s">
        <v>38</v>
      </c>
      <c r="AC427" s="4"/>
      <c r="AD427" s="4"/>
    </row>
    <row r="428" spans="1:30">
      <c r="A428" s="4" t="s">
        <v>8354</v>
      </c>
      <c r="B428" s="4">
        <v>512</v>
      </c>
      <c r="C428" s="4">
        <v>440</v>
      </c>
      <c r="D428" s="4">
        <v>403</v>
      </c>
      <c r="E428" s="4">
        <v>235</v>
      </c>
      <c r="F428" s="4">
        <v>140</v>
      </c>
      <c r="G428" s="4">
        <v>233</v>
      </c>
      <c r="H428" s="4">
        <v>10.76</v>
      </c>
      <c r="I428" s="4">
        <v>9.2379999999999995</v>
      </c>
      <c r="J428" s="4">
        <v>9.4209999999999994</v>
      </c>
      <c r="K428" s="4">
        <v>5.5949999999999998</v>
      </c>
      <c r="L428" s="4">
        <v>3.0619999999999998</v>
      </c>
      <c r="M428" s="4">
        <v>5.9749999999999996</v>
      </c>
      <c r="N428" s="4">
        <v>9.8063333333333293</v>
      </c>
      <c r="O428" s="4">
        <v>4.87733333333333</v>
      </c>
      <c r="P428" s="4">
        <v>-1.00762122765927</v>
      </c>
      <c r="Q428" s="6">
        <v>1.2848498129379201E-8</v>
      </c>
      <c r="R428" s="6">
        <v>1.39887034602977E-7</v>
      </c>
      <c r="S428" s="4" t="s">
        <v>8355</v>
      </c>
      <c r="T428" s="4" t="s">
        <v>8356</v>
      </c>
      <c r="U428" s="4" t="s">
        <v>37</v>
      </c>
      <c r="V428" s="4" t="s">
        <v>37</v>
      </c>
      <c r="W428" s="4" t="s">
        <v>37</v>
      </c>
      <c r="X428" s="4" t="s">
        <v>37</v>
      </c>
      <c r="Y428" s="4" t="s">
        <v>344</v>
      </c>
      <c r="Z428" s="4" t="s">
        <v>8357</v>
      </c>
      <c r="AA428" s="4" t="s">
        <v>606</v>
      </c>
      <c r="AB428" s="4" t="s">
        <v>38</v>
      </c>
      <c r="AC428" s="4"/>
      <c r="AD428" s="4"/>
    </row>
    <row r="429" spans="1:30">
      <c r="A429" s="4" t="s">
        <v>8358</v>
      </c>
      <c r="B429" s="4">
        <v>177</v>
      </c>
      <c r="C429" s="4">
        <v>177</v>
      </c>
      <c r="D429" s="4">
        <v>128</v>
      </c>
      <c r="E429" s="4">
        <v>59</v>
      </c>
      <c r="F429" s="4">
        <v>63</v>
      </c>
      <c r="G429" s="4">
        <v>39</v>
      </c>
      <c r="H429" s="4">
        <v>1.2909999999999999</v>
      </c>
      <c r="I429" s="4">
        <v>1.351</v>
      </c>
      <c r="J429" s="4">
        <v>1.1040000000000001</v>
      </c>
      <c r="K429" s="4">
        <v>0.57499999999999996</v>
      </c>
      <c r="L429" s="4">
        <v>0.498</v>
      </c>
      <c r="M429" s="4">
        <v>0.34499999999999997</v>
      </c>
      <c r="N429" s="4">
        <v>1.2486666666666699</v>
      </c>
      <c r="O429" s="4">
        <v>0.47266666666666701</v>
      </c>
      <c r="P429" s="4">
        <v>-1.4014933670035301</v>
      </c>
      <c r="Q429" s="6">
        <v>1.3633778413581199E-8</v>
      </c>
      <c r="R429" s="6">
        <v>1.47528446662344E-7</v>
      </c>
      <c r="S429" s="4" t="s">
        <v>8359</v>
      </c>
      <c r="T429" s="4" t="s">
        <v>8360</v>
      </c>
      <c r="U429" s="4" t="s">
        <v>37</v>
      </c>
      <c r="V429" s="4" t="s">
        <v>37</v>
      </c>
      <c r="W429" s="4" t="s">
        <v>37</v>
      </c>
      <c r="X429" s="4" t="s">
        <v>37</v>
      </c>
      <c r="Y429" s="4" t="s">
        <v>8361</v>
      </c>
      <c r="Z429" s="4" t="s">
        <v>8362</v>
      </c>
      <c r="AA429" s="4" t="s">
        <v>8363</v>
      </c>
      <c r="AB429" s="4" t="s">
        <v>38</v>
      </c>
      <c r="AC429" s="4"/>
      <c r="AD429" s="4"/>
    </row>
    <row r="430" spans="1:30">
      <c r="A430" s="4" t="s">
        <v>8364</v>
      </c>
      <c r="B430" s="4">
        <v>211</v>
      </c>
      <c r="C430" s="4">
        <v>258</v>
      </c>
      <c r="D430" s="4">
        <v>182</v>
      </c>
      <c r="E430" s="4">
        <v>87</v>
      </c>
      <c r="F430" s="4">
        <v>66</v>
      </c>
      <c r="G430" s="4">
        <v>99</v>
      </c>
      <c r="H430" s="4">
        <v>4.6749999999999998</v>
      </c>
      <c r="I430" s="4">
        <v>6.2430000000000003</v>
      </c>
      <c r="J430" s="4">
        <v>4.7830000000000004</v>
      </c>
      <c r="K430" s="4">
        <v>2.258</v>
      </c>
      <c r="L430" s="4">
        <v>1.599</v>
      </c>
      <c r="M430" s="4">
        <v>2.77</v>
      </c>
      <c r="N430" s="4">
        <v>5.2336666666666698</v>
      </c>
      <c r="O430" s="4">
        <v>2.2090000000000001</v>
      </c>
      <c r="P430" s="4">
        <v>-1.2444286230674499</v>
      </c>
      <c r="Q430" s="6">
        <v>1.36803225773226E-8</v>
      </c>
      <c r="R430" s="6">
        <v>1.47902806274827E-7</v>
      </c>
      <c r="S430" s="4" t="s">
        <v>8365</v>
      </c>
      <c r="T430" s="4" t="s">
        <v>8366</v>
      </c>
      <c r="U430" s="4" t="s">
        <v>79</v>
      </c>
      <c r="V430" s="4" t="s">
        <v>895</v>
      </c>
      <c r="W430" s="4" t="s">
        <v>1679</v>
      </c>
      <c r="X430" s="4" t="s">
        <v>8367</v>
      </c>
      <c r="Y430" s="4" t="s">
        <v>329</v>
      </c>
      <c r="Z430" s="4" t="s">
        <v>1453</v>
      </c>
      <c r="AA430" s="4" t="s">
        <v>8368</v>
      </c>
      <c r="AB430" s="4" t="s">
        <v>38</v>
      </c>
      <c r="AC430" s="4"/>
      <c r="AD430" s="4"/>
    </row>
    <row r="431" spans="1:30">
      <c r="A431" s="4" t="s">
        <v>3877</v>
      </c>
      <c r="B431" s="4">
        <v>316</v>
      </c>
      <c r="C431" s="4">
        <v>266</v>
      </c>
      <c r="D431" s="4">
        <v>204</v>
      </c>
      <c r="E431" s="4">
        <v>103</v>
      </c>
      <c r="F431" s="4">
        <v>106</v>
      </c>
      <c r="G431" s="4">
        <v>120</v>
      </c>
      <c r="H431" s="4">
        <v>38.301000000000002</v>
      </c>
      <c r="I431" s="4">
        <v>32.588000000000001</v>
      </c>
      <c r="J431" s="4">
        <v>27.587</v>
      </c>
      <c r="K431" s="4">
        <v>14.488</v>
      </c>
      <c r="L431" s="4">
        <v>14.052</v>
      </c>
      <c r="M431" s="4">
        <v>17.902999999999999</v>
      </c>
      <c r="N431" s="4">
        <v>32.825333333333298</v>
      </c>
      <c r="O431" s="4">
        <v>15.481</v>
      </c>
      <c r="P431" s="4">
        <v>-1.0843109955860399</v>
      </c>
      <c r="Q431" s="6">
        <v>1.38478470627248E-8</v>
      </c>
      <c r="R431" s="6">
        <v>1.4919277527369099E-7</v>
      </c>
      <c r="S431" s="4" t="s">
        <v>3878</v>
      </c>
      <c r="T431" s="4" t="s">
        <v>3879</v>
      </c>
      <c r="U431" s="4" t="s">
        <v>37</v>
      </c>
      <c r="V431" s="4" t="s">
        <v>37</v>
      </c>
      <c r="W431" s="4" t="s">
        <v>37</v>
      </c>
      <c r="X431" s="4" t="s">
        <v>37</v>
      </c>
      <c r="Y431" s="4" t="s">
        <v>37</v>
      </c>
      <c r="Z431" s="4" t="s">
        <v>37</v>
      </c>
      <c r="AA431" s="4" t="s">
        <v>37</v>
      </c>
      <c r="AB431" s="4" t="s">
        <v>38</v>
      </c>
      <c r="AC431" s="4"/>
      <c r="AD431" s="4"/>
    </row>
    <row r="432" spans="1:30">
      <c r="A432" s="4" t="s">
        <v>3880</v>
      </c>
      <c r="B432" s="4">
        <v>316</v>
      </c>
      <c r="C432" s="4">
        <v>266</v>
      </c>
      <c r="D432" s="4">
        <v>204</v>
      </c>
      <c r="E432" s="4">
        <v>103</v>
      </c>
      <c r="F432" s="4">
        <v>106</v>
      </c>
      <c r="G432" s="4">
        <v>120</v>
      </c>
      <c r="H432" s="4">
        <v>38.301000000000002</v>
      </c>
      <c r="I432" s="4">
        <v>32.588000000000001</v>
      </c>
      <c r="J432" s="4">
        <v>27.587</v>
      </c>
      <c r="K432" s="4">
        <v>14.488</v>
      </c>
      <c r="L432" s="4">
        <v>14.052</v>
      </c>
      <c r="M432" s="4">
        <v>17.902999999999999</v>
      </c>
      <c r="N432" s="4">
        <v>32.825333333333298</v>
      </c>
      <c r="O432" s="4">
        <v>15.481</v>
      </c>
      <c r="P432" s="4">
        <v>-1.0843109955860399</v>
      </c>
      <c r="Q432" s="6">
        <v>1.38478470627248E-8</v>
      </c>
      <c r="R432" s="6">
        <v>1.4919277527369099E-7</v>
      </c>
      <c r="S432" s="4" t="s">
        <v>3881</v>
      </c>
      <c r="T432" s="4" t="s">
        <v>3879</v>
      </c>
      <c r="U432" s="4" t="s">
        <v>37</v>
      </c>
      <c r="V432" s="4" t="s">
        <v>37</v>
      </c>
      <c r="W432" s="4" t="s">
        <v>37</v>
      </c>
      <c r="X432" s="4" t="s">
        <v>37</v>
      </c>
      <c r="Y432" s="4" t="s">
        <v>37</v>
      </c>
      <c r="Z432" s="4" t="s">
        <v>37</v>
      </c>
      <c r="AA432" s="4" t="s">
        <v>37</v>
      </c>
      <c r="AB432" s="4" t="s">
        <v>38</v>
      </c>
      <c r="AC432" s="4"/>
      <c r="AD432" s="4"/>
    </row>
    <row r="433" spans="1:30">
      <c r="A433" s="4" t="s">
        <v>2739</v>
      </c>
      <c r="B433" s="4">
        <v>132</v>
      </c>
      <c r="C433" s="4">
        <v>128</v>
      </c>
      <c r="D433" s="4">
        <v>73</v>
      </c>
      <c r="E433" s="4">
        <v>34</v>
      </c>
      <c r="F433" s="4">
        <v>26</v>
      </c>
      <c r="G433" s="4">
        <v>25</v>
      </c>
      <c r="H433" s="4">
        <v>2.2229999999999999</v>
      </c>
      <c r="I433" s="4">
        <v>2.1739999999999999</v>
      </c>
      <c r="J433" s="4">
        <v>1.3680000000000001</v>
      </c>
      <c r="K433" s="4">
        <v>0.66400000000000003</v>
      </c>
      <c r="L433" s="4">
        <v>0.51600000000000001</v>
      </c>
      <c r="M433" s="4">
        <v>0.51600000000000001</v>
      </c>
      <c r="N433" s="4">
        <v>1.92166666666667</v>
      </c>
      <c r="O433" s="4">
        <v>0.56533333333333302</v>
      </c>
      <c r="P433" s="4">
        <v>-1.76518443797594</v>
      </c>
      <c r="Q433" s="6">
        <v>1.4901835448342699E-8</v>
      </c>
      <c r="R433" s="6">
        <v>1.58888734724405E-7</v>
      </c>
      <c r="S433" s="4" t="s">
        <v>2740</v>
      </c>
      <c r="T433" s="4" t="s">
        <v>2741</v>
      </c>
      <c r="U433" s="4" t="s">
        <v>340</v>
      </c>
      <c r="V433" s="4" t="s">
        <v>2742</v>
      </c>
      <c r="W433" s="4" t="s">
        <v>2743</v>
      </c>
      <c r="X433" s="4" t="s">
        <v>2744</v>
      </c>
      <c r="Y433" s="4" t="s">
        <v>2745</v>
      </c>
      <c r="Z433" s="4" t="s">
        <v>2746</v>
      </c>
      <c r="AA433" s="4" t="s">
        <v>2747</v>
      </c>
      <c r="AB433" s="4" t="s">
        <v>38</v>
      </c>
      <c r="AC433" s="4"/>
      <c r="AD433" s="4"/>
    </row>
    <row r="434" spans="1:30">
      <c r="A434" s="4" t="s">
        <v>8369</v>
      </c>
      <c r="B434" s="4">
        <v>408</v>
      </c>
      <c r="C434" s="4">
        <v>392</v>
      </c>
      <c r="D434" s="4">
        <v>257</v>
      </c>
      <c r="E434" s="4">
        <v>167</v>
      </c>
      <c r="F434" s="4">
        <v>138</v>
      </c>
      <c r="G434" s="4">
        <v>159</v>
      </c>
      <c r="H434" s="4">
        <v>9.9329999999999998</v>
      </c>
      <c r="I434" s="4">
        <v>9.9190000000000005</v>
      </c>
      <c r="J434" s="4">
        <v>6.9630000000000001</v>
      </c>
      <c r="K434" s="4">
        <v>4.718</v>
      </c>
      <c r="L434" s="4">
        <v>3.6920000000000002</v>
      </c>
      <c r="M434" s="4">
        <v>4.7439999999999998</v>
      </c>
      <c r="N434" s="4">
        <v>8.9383333333333308</v>
      </c>
      <c r="O434" s="4">
        <v>4.3846666666666696</v>
      </c>
      <c r="P434" s="4">
        <v>-1.0275386779765301</v>
      </c>
      <c r="Q434" s="6">
        <v>1.4930154054323801E-8</v>
      </c>
      <c r="R434" s="6">
        <v>1.5905368075600199E-7</v>
      </c>
      <c r="S434" s="4" t="s">
        <v>8370</v>
      </c>
      <c r="T434" s="4" t="s">
        <v>8371</v>
      </c>
      <c r="U434" s="4" t="s">
        <v>37</v>
      </c>
      <c r="V434" s="4" t="s">
        <v>37</v>
      </c>
      <c r="W434" s="4" t="s">
        <v>37</v>
      </c>
      <c r="X434" s="4" t="s">
        <v>37</v>
      </c>
      <c r="Y434" s="4" t="s">
        <v>8372</v>
      </c>
      <c r="Z434" s="4" t="s">
        <v>8373</v>
      </c>
      <c r="AA434" s="4" t="s">
        <v>8374</v>
      </c>
      <c r="AB434" s="4" t="s">
        <v>38</v>
      </c>
      <c r="AC434" s="4"/>
      <c r="AD434" s="4"/>
    </row>
    <row r="435" spans="1:30">
      <c r="A435" s="4" t="s">
        <v>8375</v>
      </c>
      <c r="B435" s="4">
        <v>197</v>
      </c>
      <c r="C435" s="4">
        <v>186</v>
      </c>
      <c r="D435" s="4">
        <v>141</v>
      </c>
      <c r="E435" s="4">
        <v>69</v>
      </c>
      <c r="F435" s="4">
        <v>59</v>
      </c>
      <c r="G435" s="4">
        <v>68</v>
      </c>
      <c r="H435" s="4">
        <v>1.71</v>
      </c>
      <c r="I435" s="4">
        <v>1.629</v>
      </c>
      <c r="J435" s="4">
        <v>1.3620000000000001</v>
      </c>
      <c r="K435" s="4">
        <v>0.69499999999999995</v>
      </c>
      <c r="L435" s="4">
        <v>0.56299999999999994</v>
      </c>
      <c r="M435" s="4">
        <v>0.72399999999999998</v>
      </c>
      <c r="N435" s="4">
        <v>1.5669999999999999</v>
      </c>
      <c r="O435" s="4">
        <v>0.66066666666666696</v>
      </c>
      <c r="P435" s="4">
        <v>-1.2460107180072499</v>
      </c>
      <c r="Q435" s="6">
        <v>1.5863014794808799E-8</v>
      </c>
      <c r="R435" s="6">
        <v>1.6797969216846799E-7</v>
      </c>
      <c r="S435" s="4" t="s">
        <v>8376</v>
      </c>
      <c r="T435" s="4" t="s">
        <v>8377</v>
      </c>
      <c r="U435" s="4" t="s">
        <v>37</v>
      </c>
      <c r="V435" s="4" t="s">
        <v>37</v>
      </c>
      <c r="W435" s="4" t="s">
        <v>37</v>
      </c>
      <c r="X435" s="4" t="s">
        <v>37</v>
      </c>
      <c r="Y435" s="4" t="s">
        <v>8378</v>
      </c>
      <c r="Z435" s="4" t="s">
        <v>287</v>
      </c>
      <c r="AA435" s="4" t="s">
        <v>8379</v>
      </c>
      <c r="AB435" s="4" t="s">
        <v>38</v>
      </c>
      <c r="AC435" s="4"/>
      <c r="AD435" s="4"/>
    </row>
    <row r="436" spans="1:30">
      <c r="A436" s="4" t="s">
        <v>8380</v>
      </c>
      <c r="B436" s="4">
        <v>251</v>
      </c>
      <c r="C436" s="4">
        <v>249</v>
      </c>
      <c r="D436" s="4">
        <v>195</v>
      </c>
      <c r="E436" s="4">
        <v>105</v>
      </c>
      <c r="F436" s="4">
        <v>80</v>
      </c>
      <c r="G436" s="4">
        <v>105</v>
      </c>
      <c r="H436" s="4">
        <v>4.8369999999999997</v>
      </c>
      <c r="I436" s="4">
        <v>4.9580000000000002</v>
      </c>
      <c r="J436" s="4">
        <v>4.266</v>
      </c>
      <c r="K436" s="4">
        <v>2.4289999999999998</v>
      </c>
      <c r="L436" s="4">
        <v>1.7310000000000001</v>
      </c>
      <c r="M436" s="4">
        <v>2.5510000000000002</v>
      </c>
      <c r="N436" s="4">
        <v>4.6870000000000003</v>
      </c>
      <c r="O436" s="4">
        <v>2.2370000000000001</v>
      </c>
      <c r="P436" s="4">
        <v>-1.06709953841991</v>
      </c>
      <c r="Q436" s="6">
        <v>1.5950353699570299E-8</v>
      </c>
      <c r="R436" s="6">
        <v>1.6861607894703699E-7</v>
      </c>
      <c r="S436" s="4" t="s">
        <v>8381</v>
      </c>
      <c r="T436" s="4" t="s">
        <v>8382</v>
      </c>
      <c r="U436" s="4" t="s">
        <v>37</v>
      </c>
      <c r="V436" s="4" t="s">
        <v>37</v>
      </c>
      <c r="W436" s="4" t="s">
        <v>37</v>
      </c>
      <c r="X436" s="4" t="s">
        <v>37</v>
      </c>
      <c r="Y436" s="4" t="s">
        <v>8383</v>
      </c>
      <c r="Z436" s="4" t="s">
        <v>8384</v>
      </c>
      <c r="AA436" s="4" t="s">
        <v>8385</v>
      </c>
      <c r="AB436" s="4" t="s">
        <v>38</v>
      </c>
      <c r="AC436" s="4"/>
      <c r="AD436" s="4"/>
    </row>
    <row r="437" spans="1:30">
      <c r="A437" s="4" t="s">
        <v>8386</v>
      </c>
      <c r="B437" s="4">
        <v>369</v>
      </c>
      <c r="C437" s="4">
        <v>399</v>
      </c>
      <c r="D437" s="4">
        <v>340</v>
      </c>
      <c r="E437" s="4">
        <v>219</v>
      </c>
      <c r="F437" s="4">
        <v>131</v>
      </c>
      <c r="G437" s="4">
        <v>143</v>
      </c>
      <c r="H437" s="4">
        <v>6.5819999999999999</v>
      </c>
      <c r="I437" s="4">
        <v>7.1639999999999997</v>
      </c>
      <c r="J437" s="4">
        <v>6.75</v>
      </c>
      <c r="K437" s="4">
        <v>4.5339999999999998</v>
      </c>
      <c r="L437" s="4">
        <v>2.5680000000000001</v>
      </c>
      <c r="M437" s="4">
        <v>3.0870000000000002</v>
      </c>
      <c r="N437" s="4">
        <v>6.8319999999999999</v>
      </c>
      <c r="O437" s="4">
        <v>3.3963333333333301</v>
      </c>
      <c r="P437" s="4">
        <v>-1.0083299157296199</v>
      </c>
      <c r="Q437" s="6">
        <v>1.8245614170863899E-8</v>
      </c>
      <c r="R437" s="6">
        <v>1.90280082410383E-7</v>
      </c>
      <c r="S437" s="4" t="s">
        <v>8387</v>
      </c>
      <c r="T437" s="4" t="s">
        <v>8388</v>
      </c>
      <c r="U437" s="4" t="s">
        <v>37</v>
      </c>
      <c r="V437" s="4" t="s">
        <v>37</v>
      </c>
      <c r="W437" s="4" t="s">
        <v>37</v>
      </c>
      <c r="X437" s="4" t="s">
        <v>37</v>
      </c>
      <c r="Y437" s="4" t="s">
        <v>37</v>
      </c>
      <c r="Z437" s="4" t="s">
        <v>37</v>
      </c>
      <c r="AA437" s="4" t="s">
        <v>37</v>
      </c>
      <c r="AB437" s="4" t="s">
        <v>38</v>
      </c>
      <c r="AC437" s="4"/>
      <c r="AD437" s="4"/>
    </row>
    <row r="438" spans="1:30">
      <c r="A438" s="4" t="s">
        <v>8389</v>
      </c>
      <c r="B438" s="4">
        <v>252</v>
      </c>
      <c r="C438" s="4">
        <v>260</v>
      </c>
      <c r="D438" s="4">
        <v>168</v>
      </c>
      <c r="E438" s="4">
        <v>83</v>
      </c>
      <c r="F438" s="4">
        <v>103</v>
      </c>
      <c r="G438" s="4">
        <v>78</v>
      </c>
      <c r="H438" s="4">
        <v>3.2589999999999999</v>
      </c>
      <c r="I438" s="4">
        <v>3.2469999999999999</v>
      </c>
      <c r="J438" s="4">
        <v>2.081</v>
      </c>
      <c r="K438" s="4">
        <v>1.23</v>
      </c>
      <c r="L438" s="4">
        <v>1.772</v>
      </c>
      <c r="M438" s="4">
        <v>1.008</v>
      </c>
      <c r="N438" s="4">
        <v>2.8623333333333298</v>
      </c>
      <c r="O438" s="4">
        <v>1.33666666666667</v>
      </c>
      <c r="P438" s="4">
        <v>-1.0985519550937799</v>
      </c>
      <c r="Q438" s="6">
        <v>1.82939138307872E-8</v>
      </c>
      <c r="R438" s="6">
        <v>1.90623198073497E-7</v>
      </c>
      <c r="S438" s="4" t="s">
        <v>8390</v>
      </c>
      <c r="T438" s="4" t="s">
        <v>8391</v>
      </c>
      <c r="U438" s="4" t="s">
        <v>37</v>
      </c>
      <c r="V438" s="4" t="s">
        <v>37</v>
      </c>
      <c r="W438" s="4" t="s">
        <v>37</v>
      </c>
      <c r="X438" s="4" t="s">
        <v>37</v>
      </c>
      <c r="Y438" s="4" t="s">
        <v>8392</v>
      </c>
      <c r="Z438" s="4" t="s">
        <v>37</v>
      </c>
      <c r="AA438" s="4" t="s">
        <v>37</v>
      </c>
      <c r="AB438" s="4" t="s">
        <v>38</v>
      </c>
      <c r="AC438" s="4"/>
      <c r="AD438" s="4"/>
    </row>
    <row r="439" spans="1:30">
      <c r="A439" s="4" t="s">
        <v>8393</v>
      </c>
      <c r="B439" s="4">
        <v>164</v>
      </c>
      <c r="C439" s="4">
        <v>271</v>
      </c>
      <c r="D439" s="4">
        <v>241</v>
      </c>
      <c r="E439" s="4">
        <v>105</v>
      </c>
      <c r="F439" s="4">
        <v>55</v>
      </c>
      <c r="G439" s="4">
        <v>74</v>
      </c>
      <c r="H439" s="4">
        <v>1.69</v>
      </c>
      <c r="I439" s="4">
        <v>2.8180000000000001</v>
      </c>
      <c r="J439" s="4">
        <v>2.7629999999999999</v>
      </c>
      <c r="K439" s="4">
        <v>1.2509999999999999</v>
      </c>
      <c r="L439" s="4">
        <v>0.627</v>
      </c>
      <c r="M439" s="4">
        <v>0.93700000000000006</v>
      </c>
      <c r="N439" s="4">
        <v>2.4236666666666702</v>
      </c>
      <c r="O439" s="4">
        <v>0.93833333333333302</v>
      </c>
      <c r="P439" s="4">
        <v>-1.3690188731774</v>
      </c>
      <c r="Q439" s="6">
        <v>1.8982382880127799E-8</v>
      </c>
      <c r="R439" s="6">
        <v>1.97298839356089E-7</v>
      </c>
      <c r="S439" s="4" t="s">
        <v>8394</v>
      </c>
      <c r="T439" s="4" t="s">
        <v>8395</v>
      </c>
      <c r="U439" s="4" t="s">
        <v>37</v>
      </c>
      <c r="V439" s="4" t="s">
        <v>37</v>
      </c>
      <c r="W439" s="4" t="s">
        <v>37</v>
      </c>
      <c r="X439" s="4" t="s">
        <v>37</v>
      </c>
      <c r="Y439" s="4" t="s">
        <v>37</v>
      </c>
      <c r="Z439" s="4" t="s">
        <v>37</v>
      </c>
      <c r="AA439" s="4" t="s">
        <v>37</v>
      </c>
      <c r="AB439" s="4" t="s">
        <v>38</v>
      </c>
      <c r="AC439" s="4"/>
      <c r="AD439" s="4"/>
    </row>
    <row r="440" spans="1:30">
      <c r="A440" s="4" t="s">
        <v>1612</v>
      </c>
      <c r="B440" s="4">
        <v>111</v>
      </c>
      <c r="C440" s="4">
        <v>83</v>
      </c>
      <c r="D440" s="4">
        <v>101</v>
      </c>
      <c r="E440" s="4">
        <v>29</v>
      </c>
      <c r="F440" s="4">
        <v>29</v>
      </c>
      <c r="G440" s="4">
        <v>22</v>
      </c>
      <c r="H440" s="4">
        <v>9.4030000000000005</v>
      </c>
      <c r="I440" s="4">
        <v>7.093</v>
      </c>
      <c r="J440" s="4">
        <v>9.5220000000000002</v>
      </c>
      <c r="K440" s="4">
        <v>2.851</v>
      </c>
      <c r="L440" s="4">
        <v>2.7</v>
      </c>
      <c r="M440" s="4">
        <v>2.2839999999999998</v>
      </c>
      <c r="N440" s="4">
        <v>8.6726666666666699</v>
      </c>
      <c r="O440" s="4">
        <v>2.6116666666666699</v>
      </c>
      <c r="P440" s="4">
        <v>-1.73150488674257</v>
      </c>
      <c r="Q440" s="6">
        <v>2.00400598252071E-8</v>
      </c>
      <c r="R440" s="6">
        <v>2.07248037239966E-7</v>
      </c>
      <c r="S440" s="4" t="s">
        <v>1613</v>
      </c>
      <c r="T440" s="4" t="s">
        <v>1614</v>
      </c>
      <c r="U440" s="4" t="s">
        <v>37</v>
      </c>
      <c r="V440" s="4" t="s">
        <v>37</v>
      </c>
      <c r="W440" s="4" t="s">
        <v>37</v>
      </c>
      <c r="X440" s="4" t="s">
        <v>37</v>
      </c>
      <c r="Y440" s="4" t="s">
        <v>37</v>
      </c>
      <c r="Z440" s="4" t="s">
        <v>37</v>
      </c>
      <c r="AA440" s="4" t="s">
        <v>37</v>
      </c>
      <c r="AB440" s="4" t="s">
        <v>38</v>
      </c>
      <c r="AC440" s="4"/>
      <c r="AD440" s="4"/>
    </row>
    <row r="441" spans="1:30">
      <c r="A441" s="4" t="s">
        <v>8396</v>
      </c>
      <c r="B441" s="4">
        <v>244</v>
      </c>
      <c r="C441" s="4">
        <v>220</v>
      </c>
      <c r="D441" s="4">
        <v>203</v>
      </c>
      <c r="E441" s="4">
        <v>89</v>
      </c>
      <c r="F441" s="4">
        <v>105</v>
      </c>
      <c r="G441" s="4">
        <v>97</v>
      </c>
      <c r="H441" s="4">
        <v>3.5</v>
      </c>
      <c r="I441" s="4">
        <v>3.2869999999999999</v>
      </c>
      <c r="J441" s="4">
        <v>3.2559999999999998</v>
      </c>
      <c r="K441" s="4">
        <v>1.5189999999999999</v>
      </c>
      <c r="L441" s="4">
        <v>1.698</v>
      </c>
      <c r="M441" s="4">
        <v>1.7509999999999999</v>
      </c>
      <c r="N441" s="4">
        <v>3.3476666666666701</v>
      </c>
      <c r="O441" s="4">
        <v>1.6559999999999999</v>
      </c>
      <c r="P441" s="4">
        <v>-1.0154532104010401</v>
      </c>
      <c r="Q441" s="6">
        <v>2.063568033347E-8</v>
      </c>
      <c r="R441" s="6">
        <v>2.1322962174292499E-7</v>
      </c>
      <c r="S441" s="4" t="s">
        <v>8397</v>
      </c>
      <c r="T441" s="4" t="s">
        <v>8398</v>
      </c>
      <c r="U441" s="4" t="s">
        <v>2211</v>
      </c>
      <c r="V441" s="4" t="s">
        <v>8399</v>
      </c>
      <c r="W441" s="4" t="s">
        <v>8400</v>
      </c>
      <c r="X441" s="4" t="s">
        <v>8401</v>
      </c>
      <c r="Y441" s="4" t="s">
        <v>1416</v>
      </c>
      <c r="Z441" s="4" t="s">
        <v>8402</v>
      </c>
      <c r="AA441" s="4" t="s">
        <v>8403</v>
      </c>
      <c r="AB441" s="4" t="s">
        <v>2992</v>
      </c>
      <c r="AC441" s="4"/>
      <c r="AD441" s="4"/>
    </row>
    <row r="442" spans="1:30">
      <c r="A442" s="4" t="s">
        <v>8404</v>
      </c>
      <c r="B442" s="4">
        <v>124</v>
      </c>
      <c r="C442" s="4">
        <v>143</v>
      </c>
      <c r="D442" s="4">
        <v>91</v>
      </c>
      <c r="E442" s="4">
        <v>26</v>
      </c>
      <c r="F442" s="4">
        <v>37</v>
      </c>
      <c r="G442" s="4">
        <v>40</v>
      </c>
      <c r="H442" s="4">
        <v>5.1079999999999997</v>
      </c>
      <c r="I442" s="4">
        <v>5.9429999999999996</v>
      </c>
      <c r="J442" s="4">
        <v>4.1719999999999997</v>
      </c>
      <c r="K442" s="4">
        <v>1.2430000000000001</v>
      </c>
      <c r="L442" s="4">
        <v>1.675</v>
      </c>
      <c r="M442" s="4">
        <v>2.02</v>
      </c>
      <c r="N442" s="4">
        <v>5.07433333333333</v>
      </c>
      <c r="O442" s="4">
        <v>1.6459999999999999</v>
      </c>
      <c r="P442" s="4">
        <v>-1.6242539574995201</v>
      </c>
      <c r="Q442" s="6">
        <v>2.0957959496908601E-8</v>
      </c>
      <c r="R442" s="6">
        <v>2.1619881717685999E-7</v>
      </c>
      <c r="S442" s="4" t="s">
        <v>38</v>
      </c>
      <c r="T442" s="4" t="s">
        <v>8405</v>
      </c>
      <c r="U442" s="4" t="s">
        <v>37</v>
      </c>
      <c r="V442" s="4" t="s">
        <v>37</v>
      </c>
      <c r="W442" s="4" t="s">
        <v>37</v>
      </c>
      <c r="X442" s="4" t="s">
        <v>37</v>
      </c>
      <c r="Y442" s="4" t="s">
        <v>37</v>
      </c>
      <c r="Z442" s="4" t="s">
        <v>37</v>
      </c>
      <c r="AA442" s="4" t="s">
        <v>37</v>
      </c>
      <c r="AB442" s="4" t="s">
        <v>38</v>
      </c>
      <c r="AC442" s="4"/>
      <c r="AD442" s="4"/>
    </row>
    <row r="443" spans="1:30">
      <c r="A443" s="4" t="s">
        <v>8406</v>
      </c>
      <c r="B443" s="4">
        <v>233</v>
      </c>
      <c r="C443" s="4">
        <v>321</v>
      </c>
      <c r="D443" s="4">
        <v>206</v>
      </c>
      <c r="E443" s="4">
        <v>102</v>
      </c>
      <c r="F443" s="4">
        <v>113</v>
      </c>
      <c r="G443" s="4">
        <v>101</v>
      </c>
      <c r="H443" s="4">
        <v>12.766999999999999</v>
      </c>
      <c r="I443" s="4">
        <v>17.745000000000001</v>
      </c>
      <c r="J443" s="4">
        <v>12.563000000000001</v>
      </c>
      <c r="K443" s="4">
        <v>6.4859999999999998</v>
      </c>
      <c r="L443" s="4">
        <v>6.8049999999999997</v>
      </c>
      <c r="M443" s="4">
        <v>6.7839999999999998</v>
      </c>
      <c r="N443" s="4">
        <v>14.358333333333301</v>
      </c>
      <c r="O443" s="4">
        <v>6.69166666666667</v>
      </c>
      <c r="P443" s="4">
        <v>-1.10145080870763</v>
      </c>
      <c r="Q443" s="6">
        <v>2.1012556844595099E-8</v>
      </c>
      <c r="R443" s="6">
        <v>2.16581549691293E-7</v>
      </c>
      <c r="S443" s="4" t="s">
        <v>8407</v>
      </c>
      <c r="T443" s="4" t="s">
        <v>8408</v>
      </c>
      <c r="U443" s="4" t="s">
        <v>37</v>
      </c>
      <c r="V443" s="4" t="s">
        <v>37</v>
      </c>
      <c r="W443" s="4" t="s">
        <v>37</v>
      </c>
      <c r="X443" s="4" t="s">
        <v>37</v>
      </c>
      <c r="Y443" s="4" t="s">
        <v>8409</v>
      </c>
      <c r="Z443" s="4" t="s">
        <v>37</v>
      </c>
      <c r="AA443" s="4" t="s">
        <v>8410</v>
      </c>
      <c r="AB443" s="4" t="s">
        <v>38</v>
      </c>
      <c r="AC443" s="4"/>
      <c r="AD443" s="4"/>
    </row>
    <row r="444" spans="1:30">
      <c r="A444" s="4" t="s">
        <v>4414</v>
      </c>
      <c r="B444" s="4">
        <v>193</v>
      </c>
      <c r="C444" s="4">
        <v>203</v>
      </c>
      <c r="D444" s="4">
        <v>131</v>
      </c>
      <c r="E444" s="4">
        <v>67</v>
      </c>
      <c r="F444" s="4">
        <v>57</v>
      </c>
      <c r="G444" s="4">
        <v>67</v>
      </c>
      <c r="H444" s="4">
        <v>1.0920000000000001</v>
      </c>
      <c r="I444" s="4">
        <v>1.1579999999999999</v>
      </c>
      <c r="J444" s="4">
        <v>0.82299999999999995</v>
      </c>
      <c r="K444" s="4">
        <v>0.435</v>
      </c>
      <c r="L444" s="4">
        <v>0.35499999999999998</v>
      </c>
      <c r="M444" s="4">
        <v>0.45600000000000002</v>
      </c>
      <c r="N444" s="4">
        <v>1.02433333333333</v>
      </c>
      <c r="O444" s="4">
        <v>0.415333333333333</v>
      </c>
      <c r="P444" s="4">
        <v>-1.30234369856896</v>
      </c>
      <c r="Q444" s="6">
        <v>2.1617382094052401E-8</v>
      </c>
      <c r="R444" s="6">
        <v>2.2226044264308599E-7</v>
      </c>
      <c r="S444" s="4" t="s">
        <v>4415</v>
      </c>
      <c r="T444" s="4" t="s">
        <v>4415</v>
      </c>
      <c r="U444" s="4" t="s">
        <v>37</v>
      </c>
      <c r="V444" s="4" t="s">
        <v>37</v>
      </c>
      <c r="W444" s="4" t="s">
        <v>37</v>
      </c>
      <c r="X444" s="4" t="s">
        <v>37</v>
      </c>
      <c r="Y444" s="4" t="s">
        <v>1081</v>
      </c>
      <c r="Z444" s="4" t="s">
        <v>4416</v>
      </c>
      <c r="AA444" s="4" t="s">
        <v>4417</v>
      </c>
      <c r="AB444" s="4" t="s">
        <v>38</v>
      </c>
      <c r="AC444" s="4"/>
      <c r="AD444" s="4"/>
    </row>
    <row r="445" spans="1:30">
      <c r="A445" s="4" t="s">
        <v>8411</v>
      </c>
      <c r="B445" s="4">
        <v>276</v>
      </c>
      <c r="C445" s="4">
        <v>263</v>
      </c>
      <c r="D445" s="4">
        <v>188</v>
      </c>
      <c r="E445" s="4">
        <v>115</v>
      </c>
      <c r="F445" s="4">
        <v>89</v>
      </c>
      <c r="G445" s="4">
        <v>96</v>
      </c>
      <c r="H445" s="4">
        <v>6.1749999999999998</v>
      </c>
      <c r="I445" s="4">
        <v>5.9370000000000003</v>
      </c>
      <c r="J445" s="4">
        <v>4.6820000000000004</v>
      </c>
      <c r="K445" s="4">
        <v>2.9860000000000002</v>
      </c>
      <c r="L445" s="4">
        <v>2.1880000000000002</v>
      </c>
      <c r="M445" s="4">
        <v>2.633</v>
      </c>
      <c r="N445" s="4">
        <v>5.5979999999999999</v>
      </c>
      <c r="O445" s="4">
        <v>2.6023333333333301</v>
      </c>
      <c r="P445" s="4">
        <v>-1.10510571795794</v>
      </c>
      <c r="Q445" s="6">
        <v>2.21471521469067E-8</v>
      </c>
      <c r="R445" s="6">
        <v>2.2714133921007301E-7</v>
      </c>
      <c r="S445" s="4" t="s">
        <v>8412</v>
      </c>
      <c r="T445" s="4" t="s">
        <v>8413</v>
      </c>
      <c r="U445" s="4" t="s">
        <v>37</v>
      </c>
      <c r="V445" s="4" t="s">
        <v>37</v>
      </c>
      <c r="W445" s="4" t="s">
        <v>37</v>
      </c>
      <c r="X445" s="4" t="s">
        <v>37</v>
      </c>
      <c r="Y445" s="4" t="s">
        <v>8414</v>
      </c>
      <c r="Z445" s="4" t="s">
        <v>8415</v>
      </c>
      <c r="AA445" s="4" t="s">
        <v>8416</v>
      </c>
      <c r="AB445" s="4" t="s">
        <v>38</v>
      </c>
      <c r="AC445" s="4"/>
      <c r="AD445" s="4"/>
    </row>
    <row r="446" spans="1:30">
      <c r="A446" s="4" t="s">
        <v>8417</v>
      </c>
      <c r="B446" s="4">
        <v>261</v>
      </c>
      <c r="C446" s="4">
        <v>252</v>
      </c>
      <c r="D446" s="4">
        <v>185</v>
      </c>
      <c r="E446" s="4">
        <v>108</v>
      </c>
      <c r="F446" s="4">
        <v>79</v>
      </c>
      <c r="G446" s="4">
        <v>100</v>
      </c>
      <c r="H446" s="4">
        <v>3.0369999999999999</v>
      </c>
      <c r="I446" s="4">
        <v>2.9580000000000002</v>
      </c>
      <c r="J446" s="4">
        <v>2.3959999999999999</v>
      </c>
      <c r="K446" s="4">
        <v>1.458</v>
      </c>
      <c r="L446" s="4">
        <v>1.01</v>
      </c>
      <c r="M446" s="4">
        <v>1.4259999999999999</v>
      </c>
      <c r="N446" s="4">
        <v>2.7970000000000002</v>
      </c>
      <c r="O446" s="4">
        <v>1.298</v>
      </c>
      <c r="P446" s="4">
        <v>-1.1075898704770499</v>
      </c>
      <c r="Q446" s="6">
        <v>2.6977630020420399E-8</v>
      </c>
      <c r="R446" s="6">
        <v>2.7172992841561002E-7</v>
      </c>
      <c r="S446" s="4" t="s">
        <v>8418</v>
      </c>
      <c r="T446" s="4" t="s">
        <v>8419</v>
      </c>
      <c r="U446" s="4" t="s">
        <v>37</v>
      </c>
      <c r="V446" s="4" t="s">
        <v>37</v>
      </c>
      <c r="W446" s="4" t="s">
        <v>37</v>
      </c>
      <c r="X446" s="4" t="s">
        <v>37</v>
      </c>
      <c r="Y446" s="4" t="s">
        <v>8420</v>
      </c>
      <c r="Z446" s="4" t="s">
        <v>8421</v>
      </c>
      <c r="AA446" s="4" t="s">
        <v>8422</v>
      </c>
      <c r="AB446" s="4" t="s">
        <v>38</v>
      </c>
      <c r="AC446" s="4"/>
      <c r="AD446" s="4"/>
    </row>
    <row r="447" spans="1:30">
      <c r="A447" s="4" t="s">
        <v>8423</v>
      </c>
      <c r="B447" s="4">
        <v>255</v>
      </c>
      <c r="C447" s="4">
        <v>109</v>
      </c>
      <c r="D447" s="4">
        <v>100</v>
      </c>
      <c r="E447" s="4">
        <v>28</v>
      </c>
      <c r="F447" s="4">
        <v>39</v>
      </c>
      <c r="G447" s="4">
        <v>46</v>
      </c>
      <c r="H447" s="4">
        <v>1.63</v>
      </c>
      <c r="I447" s="4">
        <v>0.70299999999999996</v>
      </c>
      <c r="J447" s="4">
        <v>0.71099999999999997</v>
      </c>
      <c r="K447" s="4">
        <v>0.20799999999999999</v>
      </c>
      <c r="L447" s="4">
        <v>0.27400000000000002</v>
      </c>
      <c r="M447" s="4">
        <v>0.36</v>
      </c>
      <c r="N447" s="4">
        <v>1.0146666666666699</v>
      </c>
      <c r="O447" s="4">
        <v>0.28066666666666701</v>
      </c>
      <c r="P447" s="4">
        <v>-1.8540762204371499</v>
      </c>
      <c r="Q447" s="6">
        <v>2.70333920723009E-8</v>
      </c>
      <c r="R447" s="6">
        <v>2.7207021175854701E-7</v>
      </c>
      <c r="S447" s="4" t="s">
        <v>8424</v>
      </c>
      <c r="T447" s="4" t="s">
        <v>8425</v>
      </c>
      <c r="U447" s="4" t="s">
        <v>37</v>
      </c>
      <c r="V447" s="4" t="s">
        <v>37</v>
      </c>
      <c r="W447" s="4" t="s">
        <v>37</v>
      </c>
      <c r="X447" s="4" t="s">
        <v>37</v>
      </c>
      <c r="Y447" s="4" t="s">
        <v>2941</v>
      </c>
      <c r="Z447" s="4" t="s">
        <v>8426</v>
      </c>
      <c r="AA447" s="4" t="s">
        <v>8427</v>
      </c>
      <c r="AB447" s="4" t="s">
        <v>38</v>
      </c>
      <c r="AC447" s="4"/>
      <c r="AD447" s="4"/>
    </row>
    <row r="448" spans="1:30">
      <c r="A448" s="4" t="s">
        <v>8428</v>
      </c>
      <c r="B448" s="4">
        <v>183</v>
      </c>
      <c r="C448" s="4">
        <v>201</v>
      </c>
      <c r="D448" s="4">
        <v>162</v>
      </c>
      <c r="E448" s="4">
        <v>87</v>
      </c>
      <c r="F448" s="4">
        <v>58</v>
      </c>
      <c r="G448" s="4">
        <v>64</v>
      </c>
      <c r="H448" s="4">
        <v>2.319</v>
      </c>
      <c r="I448" s="4">
        <v>2.4009999999999998</v>
      </c>
      <c r="J448" s="4">
        <v>2.3759999999999999</v>
      </c>
      <c r="K448" s="4">
        <v>1.2909999999999999</v>
      </c>
      <c r="L448" s="4">
        <v>0.64400000000000002</v>
      </c>
      <c r="M448" s="4">
        <v>1.1950000000000001</v>
      </c>
      <c r="N448" s="4">
        <v>2.36533333333333</v>
      </c>
      <c r="O448" s="4">
        <v>1.0433333333333299</v>
      </c>
      <c r="P448" s="4">
        <v>-1.18084335248109</v>
      </c>
      <c r="Q448" s="6">
        <v>2.78197306854093E-8</v>
      </c>
      <c r="R448" s="6">
        <v>2.7952958291776198E-7</v>
      </c>
      <c r="S448" s="4" t="s">
        <v>8429</v>
      </c>
      <c r="T448" s="4" t="s">
        <v>8430</v>
      </c>
      <c r="U448" s="4" t="s">
        <v>37</v>
      </c>
      <c r="V448" s="4" t="s">
        <v>37</v>
      </c>
      <c r="W448" s="4" t="s">
        <v>37</v>
      </c>
      <c r="X448" s="4" t="s">
        <v>37</v>
      </c>
      <c r="Y448" s="4" t="s">
        <v>8431</v>
      </c>
      <c r="Z448" s="4" t="s">
        <v>37</v>
      </c>
      <c r="AA448" s="4" t="s">
        <v>8432</v>
      </c>
      <c r="AB448" s="4" t="s">
        <v>38</v>
      </c>
      <c r="AC448" s="4"/>
      <c r="AD448" s="4"/>
    </row>
    <row r="449" spans="1:30">
      <c r="A449" s="4" t="s">
        <v>8433</v>
      </c>
      <c r="B449" s="4">
        <v>246</v>
      </c>
      <c r="C449" s="4">
        <v>179</v>
      </c>
      <c r="D449" s="4">
        <v>167</v>
      </c>
      <c r="E449" s="4">
        <v>72</v>
      </c>
      <c r="F449" s="4">
        <v>78</v>
      </c>
      <c r="G449" s="4">
        <v>83</v>
      </c>
      <c r="H449" s="4">
        <v>4.2140000000000004</v>
      </c>
      <c r="I449" s="4">
        <v>3.262</v>
      </c>
      <c r="J449" s="4">
        <v>3.556</v>
      </c>
      <c r="K449" s="4">
        <v>1.522</v>
      </c>
      <c r="L449" s="4">
        <v>1.4610000000000001</v>
      </c>
      <c r="M449" s="4">
        <v>1.889</v>
      </c>
      <c r="N449" s="4">
        <v>3.6773333333333298</v>
      </c>
      <c r="O449" s="4">
        <v>1.6240000000000001</v>
      </c>
      <c r="P449" s="4">
        <v>-1.1791083236076501</v>
      </c>
      <c r="Q449" s="6">
        <v>3.17080222306453E-8</v>
      </c>
      <c r="R449" s="6">
        <v>3.14262295590999E-7</v>
      </c>
      <c r="S449" s="4" t="s">
        <v>8434</v>
      </c>
      <c r="T449" s="4" t="s">
        <v>8435</v>
      </c>
      <c r="U449" s="4" t="s">
        <v>315</v>
      </c>
      <c r="V449" s="4" t="s">
        <v>806</v>
      </c>
      <c r="W449" s="4" t="s">
        <v>1829</v>
      </c>
      <c r="X449" s="4" t="s">
        <v>8436</v>
      </c>
      <c r="Y449" s="4" t="s">
        <v>8437</v>
      </c>
      <c r="Z449" s="4" t="s">
        <v>7466</v>
      </c>
      <c r="AA449" s="4" t="s">
        <v>8438</v>
      </c>
      <c r="AB449" s="4" t="s">
        <v>38</v>
      </c>
      <c r="AC449" s="4"/>
      <c r="AD449" s="4"/>
    </row>
    <row r="450" spans="1:30">
      <c r="A450" s="4" t="s">
        <v>8439</v>
      </c>
      <c r="B450" s="4">
        <v>144</v>
      </c>
      <c r="C450" s="4">
        <v>102</v>
      </c>
      <c r="D450" s="4">
        <v>108</v>
      </c>
      <c r="E450" s="4">
        <v>45</v>
      </c>
      <c r="F450" s="4">
        <v>31</v>
      </c>
      <c r="G450" s="4">
        <v>29</v>
      </c>
      <c r="H450" s="4">
        <v>1.99</v>
      </c>
      <c r="I450" s="4">
        <v>1.3420000000000001</v>
      </c>
      <c r="J450" s="4">
        <v>1.6839999999999999</v>
      </c>
      <c r="K450" s="4">
        <v>0.68100000000000005</v>
      </c>
      <c r="L450" s="4">
        <v>0.48699999999999999</v>
      </c>
      <c r="M450" s="4">
        <v>0.46400000000000002</v>
      </c>
      <c r="N450" s="4">
        <v>1.6719999999999999</v>
      </c>
      <c r="O450" s="4">
        <v>0.54400000000000004</v>
      </c>
      <c r="P450" s="4">
        <v>-1.6198962908305401</v>
      </c>
      <c r="Q450" s="6">
        <v>3.2857496804447003E-8</v>
      </c>
      <c r="R450" s="6">
        <v>3.2487456305291399E-7</v>
      </c>
      <c r="S450" s="4" t="s">
        <v>8440</v>
      </c>
      <c r="T450" s="4" t="s">
        <v>8441</v>
      </c>
      <c r="U450" s="4" t="s">
        <v>37</v>
      </c>
      <c r="V450" s="4" t="s">
        <v>37</v>
      </c>
      <c r="W450" s="4" t="s">
        <v>37</v>
      </c>
      <c r="X450" s="4" t="s">
        <v>37</v>
      </c>
      <c r="Y450" s="4" t="s">
        <v>3231</v>
      </c>
      <c r="Z450" s="4" t="s">
        <v>287</v>
      </c>
      <c r="AA450" s="4" t="s">
        <v>8442</v>
      </c>
      <c r="AB450" s="4" t="s">
        <v>38</v>
      </c>
      <c r="AC450" s="4"/>
      <c r="AD450" s="4"/>
    </row>
    <row r="451" spans="1:30">
      <c r="A451" s="4" t="s">
        <v>8443</v>
      </c>
      <c r="B451" s="4">
        <v>371</v>
      </c>
      <c r="C451" s="4">
        <v>304</v>
      </c>
      <c r="D451" s="4">
        <v>237</v>
      </c>
      <c r="E451" s="4">
        <v>153</v>
      </c>
      <c r="F451" s="4">
        <v>123</v>
      </c>
      <c r="G451" s="4">
        <v>126</v>
      </c>
      <c r="H451" s="4">
        <v>4.9779999999999998</v>
      </c>
      <c r="I451" s="4">
        <v>3.9750000000000001</v>
      </c>
      <c r="J451" s="4">
        <v>3.4569999999999999</v>
      </c>
      <c r="K451" s="4">
        <v>2.3279999999999998</v>
      </c>
      <c r="L451" s="4">
        <v>1.8720000000000001</v>
      </c>
      <c r="M451" s="4">
        <v>1.948</v>
      </c>
      <c r="N451" s="4">
        <v>4.1366666666666703</v>
      </c>
      <c r="O451" s="4">
        <v>2.0493333333333301</v>
      </c>
      <c r="P451" s="4">
        <v>-1.01331404532695</v>
      </c>
      <c r="Q451" s="6">
        <v>3.4973944251789697E-8</v>
      </c>
      <c r="R451" s="6">
        <v>3.4415139578132299E-7</v>
      </c>
      <c r="S451" s="4" t="s">
        <v>8444</v>
      </c>
      <c r="T451" s="4" t="s">
        <v>8445</v>
      </c>
      <c r="U451" s="4" t="s">
        <v>315</v>
      </c>
      <c r="V451" s="4" t="s">
        <v>806</v>
      </c>
      <c r="W451" s="4" t="s">
        <v>4002</v>
      </c>
      <c r="X451" s="4" t="s">
        <v>8446</v>
      </c>
      <c r="Y451" s="4" t="s">
        <v>951</v>
      </c>
      <c r="Z451" s="4" t="s">
        <v>8447</v>
      </c>
      <c r="AA451" s="4" t="s">
        <v>8448</v>
      </c>
      <c r="AB451" s="4" t="s">
        <v>8449</v>
      </c>
      <c r="AC451" s="4"/>
      <c r="AD451" s="4"/>
    </row>
    <row r="452" spans="1:30">
      <c r="A452" s="4" t="s">
        <v>3423</v>
      </c>
      <c r="B452" s="4">
        <v>382</v>
      </c>
      <c r="C452" s="4">
        <v>344</v>
      </c>
      <c r="D452" s="4">
        <v>271</v>
      </c>
      <c r="E452" s="4">
        <v>186</v>
      </c>
      <c r="F452" s="4">
        <v>116</v>
      </c>
      <c r="G452" s="4">
        <v>133</v>
      </c>
      <c r="H452" s="4">
        <v>6.5780000000000003</v>
      </c>
      <c r="I452" s="4">
        <v>6.0030000000000001</v>
      </c>
      <c r="J452" s="4">
        <v>5.2009999999999996</v>
      </c>
      <c r="K452" s="4">
        <v>3.7170000000000001</v>
      </c>
      <c r="L452" s="4">
        <v>2.1949999999999998</v>
      </c>
      <c r="M452" s="4">
        <v>2.8330000000000002</v>
      </c>
      <c r="N452" s="4">
        <v>5.9273333333333298</v>
      </c>
      <c r="O452" s="4">
        <v>2.915</v>
      </c>
      <c r="P452" s="4">
        <v>-1.0238873086882601</v>
      </c>
      <c r="Q452" s="6">
        <v>3.6773565377576E-8</v>
      </c>
      <c r="R452" s="6">
        <v>3.5900628218376501E-7</v>
      </c>
      <c r="S452" s="4" t="s">
        <v>3424</v>
      </c>
      <c r="T452" s="4" t="s">
        <v>3425</v>
      </c>
      <c r="U452" s="4" t="s">
        <v>37</v>
      </c>
      <c r="V452" s="4" t="s">
        <v>37</v>
      </c>
      <c r="W452" s="4" t="s">
        <v>37</v>
      </c>
      <c r="X452" s="4" t="s">
        <v>37</v>
      </c>
      <c r="Y452" s="4" t="s">
        <v>462</v>
      </c>
      <c r="Z452" s="4" t="s">
        <v>859</v>
      </c>
      <c r="AA452" s="4" t="s">
        <v>860</v>
      </c>
      <c r="AB452" s="4" t="s">
        <v>38</v>
      </c>
      <c r="AC452" s="4"/>
      <c r="AD452" s="4"/>
    </row>
    <row r="453" spans="1:30">
      <c r="A453" s="4" t="s">
        <v>2329</v>
      </c>
      <c r="B453" s="4">
        <v>207</v>
      </c>
      <c r="C453" s="4">
        <v>301</v>
      </c>
      <c r="D453" s="4">
        <v>217</v>
      </c>
      <c r="E453" s="4">
        <v>90</v>
      </c>
      <c r="F453" s="4">
        <v>118</v>
      </c>
      <c r="G453" s="4">
        <v>58</v>
      </c>
      <c r="H453" s="4">
        <v>22.451000000000001</v>
      </c>
      <c r="I453" s="4">
        <v>32.936999999999998</v>
      </c>
      <c r="J453" s="4">
        <v>26.195</v>
      </c>
      <c r="K453" s="4">
        <v>11.327999999999999</v>
      </c>
      <c r="L453" s="4">
        <v>14.065</v>
      </c>
      <c r="M453" s="4">
        <v>7.7110000000000003</v>
      </c>
      <c r="N453" s="4">
        <v>27.194333333333301</v>
      </c>
      <c r="O453" s="4">
        <v>11.0346666666667</v>
      </c>
      <c r="P453" s="4">
        <v>-1.30126300910652</v>
      </c>
      <c r="Q453" s="6">
        <v>3.7669351043425302E-8</v>
      </c>
      <c r="R453" s="6">
        <v>3.6688347487534398E-7</v>
      </c>
      <c r="S453" s="4" t="s">
        <v>2330</v>
      </c>
      <c r="T453" s="4" t="s">
        <v>2331</v>
      </c>
      <c r="U453" s="4" t="s">
        <v>37</v>
      </c>
      <c r="V453" s="4" t="s">
        <v>37</v>
      </c>
      <c r="W453" s="4" t="s">
        <v>37</v>
      </c>
      <c r="X453" s="4" t="s">
        <v>37</v>
      </c>
      <c r="Y453" s="4" t="s">
        <v>37</v>
      </c>
      <c r="Z453" s="4" t="s">
        <v>37</v>
      </c>
      <c r="AA453" s="4" t="s">
        <v>37</v>
      </c>
      <c r="AB453" s="4" t="s">
        <v>38</v>
      </c>
      <c r="AC453" s="4"/>
      <c r="AD453" s="4"/>
    </row>
    <row r="454" spans="1:30">
      <c r="A454" s="4" t="s">
        <v>8450</v>
      </c>
      <c r="B454" s="4">
        <v>206</v>
      </c>
      <c r="C454" s="4">
        <v>216</v>
      </c>
      <c r="D454" s="4">
        <v>224</v>
      </c>
      <c r="E454" s="4">
        <v>100</v>
      </c>
      <c r="F454" s="4">
        <v>103</v>
      </c>
      <c r="G454" s="4">
        <v>73</v>
      </c>
      <c r="H454" s="4">
        <v>1.8779999999999999</v>
      </c>
      <c r="I454" s="4">
        <v>1.9690000000000001</v>
      </c>
      <c r="J454" s="4">
        <v>2.2610000000000001</v>
      </c>
      <c r="K454" s="4">
        <v>1.1080000000000001</v>
      </c>
      <c r="L454" s="4">
        <v>0.99199999999999999</v>
      </c>
      <c r="M454" s="4">
        <v>0.88500000000000001</v>
      </c>
      <c r="N454" s="4">
        <v>2.036</v>
      </c>
      <c r="O454" s="4">
        <v>0.995</v>
      </c>
      <c r="P454" s="4">
        <v>-1.03296913064468</v>
      </c>
      <c r="Q454" s="6">
        <v>3.7903326300641398E-8</v>
      </c>
      <c r="R454" s="6">
        <v>3.6858230657944998E-7</v>
      </c>
      <c r="S454" s="4" t="s">
        <v>8451</v>
      </c>
      <c r="T454" s="4" t="s">
        <v>8452</v>
      </c>
      <c r="U454" s="4" t="s">
        <v>8453</v>
      </c>
      <c r="V454" s="4" t="s">
        <v>8454</v>
      </c>
      <c r="W454" s="4" t="s">
        <v>8455</v>
      </c>
      <c r="X454" s="4" t="s">
        <v>8456</v>
      </c>
      <c r="Y454" s="4" t="s">
        <v>8457</v>
      </c>
      <c r="Z454" s="4" t="s">
        <v>8458</v>
      </c>
      <c r="AA454" s="4" t="s">
        <v>8459</v>
      </c>
      <c r="AB454" s="4" t="s">
        <v>38</v>
      </c>
      <c r="AC454" s="4"/>
      <c r="AD454" s="4"/>
    </row>
    <row r="455" spans="1:30">
      <c r="A455" s="4" t="s">
        <v>8460</v>
      </c>
      <c r="B455" s="4">
        <v>105</v>
      </c>
      <c r="C455" s="4">
        <v>102</v>
      </c>
      <c r="D455" s="4">
        <v>121</v>
      </c>
      <c r="E455" s="4">
        <v>42</v>
      </c>
      <c r="F455" s="4">
        <v>30</v>
      </c>
      <c r="G455" s="4">
        <v>25</v>
      </c>
      <c r="H455" s="4">
        <v>0.91900000000000004</v>
      </c>
      <c r="I455" s="4">
        <v>0.89900000000000002</v>
      </c>
      <c r="J455" s="4">
        <v>1.1859999999999999</v>
      </c>
      <c r="K455" s="4">
        <v>0.41099999999999998</v>
      </c>
      <c r="L455" s="4">
        <v>0.29399999999999998</v>
      </c>
      <c r="M455" s="4">
        <v>0.25800000000000001</v>
      </c>
      <c r="N455" s="4">
        <v>1.0013333333333301</v>
      </c>
      <c r="O455" s="4">
        <v>0.32100000000000001</v>
      </c>
      <c r="P455" s="4">
        <v>-1.6412771096708101</v>
      </c>
      <c r="Q455" s="6">
        <v>4.0409728870849802E-8</v>
      </c>
      <c r="R455" s="6">
        <v>3.8989246585522201E-7</v>
      </c>
      <c r="S455" s="4" t="s">
        <v>8461</v>
      </c>
      <c r="T455" s="4" t="s">
        <v>8462</v>
      </c>
      <c r="U455" s="4" t="s">
        <v>37</v>
      </c>
      <c r="V455" s="4" t="s">
        <v>37</v>
      </c>
      <c r="W455" s="4" t="s">
        <v>37</v>
      </c>
      <c r="X455" s="4" t="s">
        <v>37</v>
      </c>
      <c r="Y455" s="4" t="s">
        <v>8463</v>
      </c>
      <c r="Z455" s="4" t="s">
        <v>669</v>
      </c>
      <c r="AA455" s="4" t="s">
        <v>8464</v>
      </c>
      <c r="AB455" s="4" t="s">
        <v>38</v>
      </c>
      <c r="AC455" s="4"/>
      <c r="AD455" s="4"/>
    </row>
    <row r="456" spans="1:30">
      <c r="A456" s="4" t="s">
        <v>8465</v>
      </c>
      <c r="B456" s="4">
        <v>274</v>
      </c>
      <c r="C456" s="4">
        <v>262</v>
      </c>
      <c r="D456" s="4">
        <v>155</v>
      </c>
      <c r="E456" s="4">
        <v>97</v>
      </c>
      <c r="F456" s="4">
        <v>79</v>
      </c>
      <c r="G456" s="4">
        <v>89</v>
      </c>
      <c r="H456" s="4">
        <v>2.5489999999999999</v>
      </c>
      <c r="I456" s="4">
        <v>2.5489999999999999</v>
      </c>
      <c r="J456" s="4">
        <v>1.6779999999999999</v>
      </c>
      <c r="K456" s="4">
        <v>1.095</v>
      </c>
      <c r="L456" s="4">
        <v>0.83</v>
      </c>
      <c r="M456" s="4">
        <v>1.0369999999999999</v>
      </c>
      <c r="N456" s="4">
        <v>2.2586666666666702</v>
      </c>
      <c r="O456" s="4">
        <v>0.98733333333333295</v>
      </c>
      <c r="P456" s="4">
        <v>-1.19386223404335</v>
      </c>
      <c r="Q456" s="6">
        <v>4.4336944059151101E-8</v>
      </c>
      <c r="R456" s="6">
        <v>4.2219002346787001E-7</v>
      </c>
      <c r="S456" s="4" t="s">
        <v>8466</v>
      </c>
      <c r="T456" s="4" t="s">
        <v>8467</v>
      </c>
      <c r="U456" s="4" t="s">
        <v>37</v>
      </c>
      <c r="V456" s="4" t="s">
        <v>37</v>
      </c>
      <c r="W456" s="4" t="s">
        <v>37</v>
      </c>
      <c r="X456" s="4" t="s">
        <v>37</v>
      </c>
      <c r="Y456" s="4" t="s">
        <v>37</v>
      </c>
      <c r="Z456" s="4" t="s">
        <v>37</v>
      </c>
      <c r="AA456" s="4" t="s">
        <v>37</v>
      </c>
      <c r="AB456" s="4" t="s">
        <v>38</v>
      </c>
      <c r="AC456" s="4"/>
      <c r="AD456" s="4"/>
    </row>
    <row r="457" spans="1:30">
      <c r="A457" s="4" t="s">
        <v>1761</v>
      </c>
      <c r="B457" s="4">
        <v>239</v>
      </c>
      <c r="C457" s="4">
        <v>260</v>
      </c>
      <c r="D457" s="4">
        <v>207</v>
      </c>
      <c r="E457" s="4">
        <v>61</v>
      </c>
      <c r="F457" s="4">
        <v>119</v>
      </c>
      <c r="G457" s="4">
        <v>97</v>
      </c>
      <c r="H457" s="4">
        <v>46.911000000000001</v>
      </c>
      <c r="I457" s="4">
        <v>51.485999999999997</v>
      </c>
      <c r="J457" s="4">
        <v>45.22</v>
      </c>
      <c r="K457" s="4">
        <v>13.895</v>
      </c>
      <c r="L457" s="4">
        <v>25.669</v>
      </c>
      <c r="M457" s="4">
        <v>23.338000000000001</v>
      </c>
      <c r="N457" s="4">
        <v>47.872333333333302</v>
      </c>
      <c r="O457" s="4">
        <v>20.967333333333301</v>
      </c>
      <c r="P457" s="4">
        <v>-1.1910487374963501</v>
      </c>
      <c r="Q457" s="6">
        <v>5.3036198962438602E-8</v>
      </c>
      <c r="R457" s="6">
        <v>4.9775216600153698E-7</v>
      </c>
      <c r="S457" s="4" t="s">
        <v>1762</v>
      </c>
      <c r="T457" s="4" t="s">
        <v>1763</v>
      </c>
      <c r="U457" s="4" t="s">
        <v>37</v>
      </c>
      <c r="V457" s="4" t="s">
        <v>37</v>
      </c>
      <c r="W457" s="4" t="s">
        <v>37</v>
      </c>
      <c r="X457" s="4" t="s">
        <v>37</v>
      </c>
      <c r="Y457" s="4" t="s">
        <v>37</v>
      </c>
      <c r="Z457" s="4" t="s">
        <v>45</v>
      </c>
      <c r="AA457" s="4" t="s">
        <v>46</v>
      </c>
      <c r="AB457" s="4" t="s">
        <v>38</v>
      </c>
      <c r="AC457" s="4"/>
      <c r="AD457" s="4"/>
    </row>
    <row r="458" spans="1:30">
      <c r="A458" s="4" t="s">
        <v>8468</v>
      </c>
      <c r="B458" s="4">
        <v>88</v>
      </c>
      <c r="C458" s="4">
        <v>185</v>
      </c>
      <c r="D458" s="4">
        <v>74</v>
      </c>
      <c r="E458" s="4">
        <v>21</v>
      </c>
      <c r="F458" s="4">
        <v>24</v>
      </c>
      <c r="G458" s="4">
        <v>34</v>
      </c>
      <c r="H458" s="4">
        <v>0.54600000000000004</v>
      </c>
      <c r="I458" s="4">
        <v>1.1579999999999999</v>
      </c>
      <c r="J458" s="4">
        <v>0.52600000000000002</v>
      </c>
      <c r="K458" s="4">
        <v>0.151</v>
      </c>
      <c r="L458" s="4">
        <v>0.16600000000000001</v>
      </c>
      <c r="M458" s="4">
        <v>0.25800000000000001</v>
      </c>
      <c r="N458" s="4">
        <v>0.74333333333333296</v>
      </c>
      <c r="O458" s="4">
        <v>0.19166666666666701</v>
      </c>
      <c r="P458" s="4">
        <v>-1.95540984897593</v>
      </c>
      <c r="Q458" s="6">
        <v>5.3116433600816199E-8</v>
      </c>
      <c r="R458" s="6">
        <v>4.9812752389735098E-7</v>
      </c>
      <c r="S458" s="4" t="s">
        <v>8469</v>
      </c>
      <c r="T458" s="4" t="s">
        <v>8470</v>
      </c>
      <c r="U458" s="4" t="s">
        <v>37</v>
      </c>
      <c r="V458" s="4" t="s">
        <v>37</v>
      </c>
      <c r="W458" s="4" t="s">
        <v>37</v>
      </c>
      <c r="X458" s="4" t="s">
        <v>37</v>
      </c>
      <c r="Y458" s="4" t="s">
        <v>8471</v>
      </c>
      <c r="Z458" s="4" t="s">
        <v>1475</v>
      </c>
      <c r="AA458" s="4" t="s">
        <v>8472</v>
      </c>
      <c r="AB458" s="4" t="s">
        <v>38</v>
      </c>
      <c r="AC458" s="4"/>
      <c r="AD458" s="4"/>
    </row>
    <row r="459" spans="1:30">
      <c r="A459" s="4" t="s">
        <v>8473</v>
      </c>
      <c r="B459" s="4">
        <v>348</v>
      </c>
      <c r="C459" s="4">
        <v>250</v>
      </c>
      <c r="D459" s="4">
        <v>182</v>
      </c>
      <c r="E459" s="4">
        <v>108</v>
      </c>
      <c r="F459" s="4">
        <v>92</v>
      </c>
      <c r="G459" s="4">
        <v>107</v>
      </c>
      <c r="H459" s="4">
        <v>4.3330000000000002</v>
      </c>
      <c r="I459" s="4">
        <v>3.157</v>
      </c>
      <c r="J459" s="4">
        <v>2.5609999999999999</v>
      </c>
      <c r="K459" s="4">
        <v>1.569</v>
      </c>
      <c r="L459" s="4">
        <v>1.2949999999999999</v>
      </c>
      <c r="M459" s="4">
        <v>1.712</v>
      </c>
      <c r="N459" s="4">
        <v>3.3503333333333298</v>
      </c>
      <c r="O459" s="4">
        <v>1.5253333333333301</v>
      </c>
      <c r="P459" s="4">
        <v>-1.1351800887792201</v>
      </c>
      <c r="Q459" s="6">
        <v>5.3586341894921802E-8</v>
      </c>
      <c r="R459" s="6">
        <v>5.0177407437007397E-7</v>
      </c>
      <c r="S459" s="4" t="s">
        <v>8474</v>
      </c>
      <c r="T459" s="4" t="s">
        <v>8475</v>
      </c>
      <c r="U459" s="4" t="s">
        <v>37</v>
      </c>
      <c r="V459" s="4" t="s">
        <v>37</v>
      </c>
      <c r="W459" s="4" t="s">
        <v>37</v>
      </c>
      <c r="X459" s="4" t="s">
        <v>37</v>
      </c>
      <c r="Y459" s="4" t="s">
        <v>1373</v>
      </c>
      <c r="Z459" s="4" t="s">
        <v>8476</v>
      </c>
      <c r="AA459" s="4" t="s">
        <v>8477</v>
      </c>
      <c r="AB459" s="4" t="s">
        <v>38</v>
      </c>
      <c r="AC459" s="4"/>
      <c r="AD459" s="4"/>
    </row>
    <row r="460" spans="1:30">
      <c r="A460" s="4" t="s">
        <v>8478</v>
      </c>
      <c r="B460" s="4">
        <v>292</v>
      </c>
      <c r="C460" s="4">
        <v>338</v>
      </c>
      <c r="D460" s="4">
        <v>187</v>
      </c>
      <c r="E460" s="4">
        <v>116</v>
      </c>
      <c r="F460" s="4">
        <v>110</v>
      </c>
      <c r="G460" s="4">
        <v>111</v>
      </c>
      <c r="H460" s="4">
        <v>2.9609999999999999</v>
      </c>
      <c r="I460" s="4">
        <v>3.4569999999999999</v>
      </c>
      <c r="J460" s="4">
        <v>2.113</v>
      </c>
      <c r="K460" s="4">
        <v>1.365</v>
      </c>
      <c r="L460" s="4">
        <v>1.2250000000000001</v>
      </c>
      <c r="M460" s="4">
        <v>1.3819999999999999</v>
      </c>
      <c r="N460" s="4">
        <v>2.8436666666666701</v>
      </c>
      <c r="O460" s="4">
        <v>1.3240000000000001</v>
      </c>
      <c r="P460" s="4">
        <v>-1.1028492406563599</v>
      </c>
      <c r="Q460" s="6">
        <v>5.5219645240311E-8</v>
      </c>
      <c r="R460" s="6">
        <v>5.1589734975834704E-7</v>
      </c>
      <c r="S460" s="4" t="s">
        <v>8479</v>
      </c>
      <c r="T460" s="4" t="s">
        <v>8479</v>
      </c>
      <c r="U460" s="4" t="s">
        <v>37</v>
      </c>
      <c r="V460" s="4" t="s">
        <v>37</v>
      </c>
      <c r="W460" s="4" t="s">
        <v>37</v>
      </c>
      <c r="X460" s="4" t="s">
        <v>37</v>
      </c>
      <c r="Y460" s="4" t="s">
        <v>8480</v>
      </c>
      <c r="Z460" s="4" t="s">
        <v>8481</v>
      </c>
      <c r="AA460" s="4" t="s">
        <v>8482</v>
      </c>
      <c r="AB460" s="4" t="s">
        <v>38</v>
      </c>
      <c r="AC460" s="4"/>
      <c r="AD460" s="4"/>
    </row>
    <row r="461" spans="1:30">
      <c r="A461" s="4" t="s">
        <v>8483</v>
      </c>
      <c r="B461" s="4">
        <v>96</v>
      </c>
      <c r="C461" s="4">
        <v>34</v>
      </c>
      <c r="D461" s="4">
        <v>206</v>
      </c>
      <c r="E461" s="4">
        <v>11</v>
      </c>
      <c r="F461" s="4">
        <v>17</v>
      </c>
      <c r="G461" s="4">
        <v>22</v>
      </c>
      <c r="H461" s="4">
        <v>8.0540000000000003</v>
      </c>
      <c r="I461" s="4">
        <v>2.8780000000000001</v>
      </c>
      <c r="J461" s="4">
        <v>19.234999999999999</v>
      </c>
      <c r="K461" s="4">
        <v>1.071</v>
      </c>
      <c r="L461" s="4">
        <v>1.5669999999999999</v>
      </c>
      <c r="M461" s="4">
        <v>2.262</v>
      </c>
      <c r="N461" s="4">
        <v>10.055666666666699</v>
      </c>
      <c r="O461" s="4">
        <v>1.63333333333333</v>
      </c>
      <c r="P461" s="4">
        <v>-2.6221175784278099</v>
      </c>
      <c r="Q461" s="6">
        <v>5.8625434205647301E-8</v>
      </c>
      <c r="R461" s="6">
        <v>5.4565733085090805E-7</v>
      </c>
      <c r="S461" s="4" t="s">
        <v>8484</v>
      </c>
      <c r="T461" s="4" t="s">
        <v>8485</v>
      </c>
      <c r="U461" s="4" t="s">
        <v>37</v>
      </c>
      <c r="V461" s="4" t="s">
        <v>37</v>
      </c>
      <c r="W461" s="4" t="s">
        <v>37</v>
      </c>
      <c r="X461" s="4" t="s">
        <v>37</v>
      </c>
      <c r="Y461" s="4" t="s">
        <v>8486</v>
      </c>
      <c r="Z461" s="4" t="s">
        <v>5274</v>
      </c>
      <c r="AA461" s="4" t="s">
        <v>8487</v>
      </c>
      <c r="AB461" s="4" t="s">
        <v>38</v>
      </c>
      <c r="AC461" s="4"/>
      <c r="AD461" s="4"/>
    </row>
    <row r="462" spans="1:30">
      <c r="A462" s="4" t="s">
        <v>8488</v>
      </c>
      <c r="B462" s="4">
        <v>236</v>
      </c>
      <c r="C462" s="4">
        <v>182</v>
      </c>
      <c r="D462" s="4">
        <v>146</v>
      </c>
      <c r="E462" s="4">
        <v>71</v>
      </c>
      <c r="F462" s="4">
        <v>77</v>
      </c>
      <c r="G462" s="4">
        <v>70</v>
      </c>
      <c r="H462" s="4">
        <v>4.5670000000000002</v>
      </c>
      <c r="I462" s="4">
        <v>3.5379999999999998</v>
      </c>
      <c r="J462" s="4">
        <v>3.1539999999999999</v>
      </c>
      <c r="K462" s="4">
        <v>1.5920000000000001</v>
      </c>
      <c r="L462" s="4">
        <v>1.6359999999999999</v>
      </c>
      <c r="M462" s="4">
        <v>1.66</v>
      </c>
      <c r="N462" s="4">
        <v>3.7530000000000001</v>
      </c>
      <c r="O462" s="4">
        <v>1.62933333333333</v>
      </c>
      <c r="P462" s="4">
        <v>-1.2037625057894099</v>
      </c>
      <c r="Q462" s="6">
        <v>5.88221783865657E-8</v>
      </c>
      <c r="R462" s="6">
        <v>5.4666647616163404E-7</v>
      </c>
      <c r="S462" s="4" t="s">
        <v>8489</v>
      </c>
      <c r="T462" s="4" t="s">
        <v>8490</v>
      </c>
      <c r="U462" s="4" t="s">
        <v>8491</v>
      </c>
      <c r="V462" s="4" t="s">
        <v>8492</v>
      </c>
      <c r="W462" s="4" t="s">
        <v>8493</v>
      </c>
      <c r="X462" s="4" t="s">
        <v>8494</v>
      </c>
      <c r="Y462" s="4" t="s">
        <v>8495</v>
      </c>
      <c r="Z462" s="4" t="s">
        <v>8496</v>
      </c>
      <c r="AA462" s="4" t="s">
        <v>8497</v>
      </c>
      <c r="AB462" s="4" t="s">
        <v>38</v>
      </c>
      <c r="AC462" s="4"/>
      <c r="AD462" s="4"/>
    </row>
    <row r="463" spans="1:30">
      <c r="A463" s="4" t="s">
        <v>8498</v>
      </c>
      <c r="B463" s="4">
        <v>236</v>
      </c>
      <c r="C463" s="4">
        <v>216</v>
      </c>
      <c r="D463" s="4">
        <v>176</v>
      </c>
      <c r="E463" s="4">
        <v>98</v>
      </c>
      <c r="F463" s="4">
        <v>79</v>
      </c>
      <c r="G463" s="4">
        <v>90</v>
      </c>
      <c r="H463" s="4">
        <v>2.4350000000000001</v>
      </c>
      <c r="I463" s="4">
        <v>2.2389999999999999</v>
      </c>
      <c r="J463" s="4">
        <v>2.0129999999999999</v>
      </c>
      <c r="K463" s="4">
        <v>1.1659999999999999</v>
      </c>
      <c r="L463" s="4">
        <v>0.89300000000000002</v>
      </c>
      <c r="M463" s="4">
        <v>1.1419999999999999</v>
      </c>
      <c r="N463" s="4">
        <v>2.2290000000000001</v>
      </c>
      <c r="O463" s="4">
        <v>1.0669999999999999</v>
      </c>
      <c r="P463" s="4">
        <v>-1.0628364404353301</v>
      </c>
      <c r="Q463" s="6">
        <v>5.9068144296821497E-8</v>
      </c>
      <c r="R463" s="6">
        <v>5.4812935401076003E-7</v>
      </c>
      <c r="S463" s="4" t="s">
        <v>8499</v>
      </c>
      <c r="T463" s="4" t="s">
        <v>8500</v>
      </c>
      <c r="U463" s="4" t="s">
        <v>37</v>
      </c>
      <c r="V463" s="4" t="s">
        <v>37</v>
      </c>
      <c r="W463" s="4" t="s">
        <v>37</v>
      </c>
      <c r="X463" s="4" t="s">
        <v>37</v>
      </c>
      <c r="Y463" s="4" t="s">
        <v>462</v>
      </c>
      <c r="Z463" s="4" t="s">
        <v>4325</v>
      </c>
      <c r="AA463" s="4" t="s">
        <v>4326</v>
      </c>
      <c r="AB463" s="4" t="s">
        <v>38</v>
      </c>
      <c r="AC463" s="4"/>
      <c r="AD463" s="4"/>
    </row>
    <row r="464" spans="1:30">
      <c r="A464" s="4" t="s">
        <v>8501</v>
      </c>
      <c r="B464" s="4">
        <v>236</v>
      </c>
      <c r="C464" s="4">
        <v>216</v>
      </c>
      <c r="D464" s="4">
        <v>176</v>
      </c>
      <c r="E464" s="4">
        <v>98</v>
      </c>
      <c r="F464" s="4">
        <v>79</v>
      </c>
      <c r="G464" s="4">
        <v>90</v>
      </c>
      <c r="H464" s="4">
        <v>2.4350000000000001</v>
      </c>
      <c r="I464" s="4">
        <v>2.2389999999999999</v>
      </c>
      <c r="J464" s="4">
        <v>2.0129999999999999</v>
      </c>
      <c r="K464" s="4">
        <v>1.1659999999999999</v>
      </c>
      <c r="L464" s="4">
        <v>0.89300000000000002</v>
      </c>
      <c r="M464" s="4">
        <v>1.1419999999999999</v>
      </c>
      <c r="N464" s="4">
        <v>2.2290000000000001</v>
      </c>
      <c r="O464" s="4">
        <v>1.0669999999999999</v>
      </c>
      <c r="P464" s="4">
        <v>-1.0628364404353301</v>
      </c>
      <c r="Q464" s="6">
        <v>5.9068144296821497E-8</v>
      </c>
      <c r="R464" s="6">
        <v>5.4812935401076003E-7</v>
      </c>
      <c r="S464" s="4" t="s">
        <v>8502</v>
      </c>
      <c r="T464" s="4" t="s">
        <v>8503</v>
      </c>
      <c r="U464" s="4" t="s">
        <v>37</v>
      </c>
      <c r="V464" s="4" t="s">
        <v>37</v>
      </c>
      <c r="W464" s="4" t="s">
        <v>37</v>
      </c>
      <c r="X464" s="4" t="s">
        <v>37</v>
      </c>
      <c r="Y464" s="4" t="s">
        <v>37</v>
      </c>
      <c r="Z464" s="4" t="s">
        <v>37</v>
      </c>
      <c r="AA464" s="4" t="s">
        <v>37</v>
      </c>
      <c r="AB464" s="4" t="s">
        <v>38</v>
      </c>
      <c r="AC464" s="4"/>
      <c r="AD464" s="4"/>
    </row>
    <row r="465" spans="1:30">
      <c r="A465" s="4" t="s">
        <v>8504</v>
      </c>
      <c r="B465" s="4">
        <v>206</v>
      </c>
      <c r="C465" s="4">
        <v>228</v>
      </c>
      <c r="D465" s="4">
        <v>159</v>
      </c>
      <c r="E465" s="4">
        <v>82</v>
      </c>
      <c r="F465" s="4">
        <v>70</v>
      </c>
      <c r="G465" s="4">
        <v>89</v>
      </c>
      <c r="H465" s="4">
        <v>3.0449999999999999</v>
      </c>
      <c r="I465" s="4">
        <v>3.4</v>
      </c>
      <c r="J465" s="4">
        <v>2.6160000000000001</v>
      </c>
      <c r="K465" s="4">
        <v>1.407</v>
      </c>
      <c r="L465" s="4">
        <v>1.137</v>
      </c>
      <c r="M465" s="4">
        <v>1.6120000000000001</v>
      </c>
      <c r="N465" s="4">
        <v>3.0203333333333302</v>
      </c>
      <c r="O465" s="4">
        <v>1.38533333333333</v>
      </c>
      <c r="P465" s="4">
        <v>-1.1244746251053099</v>
      </c>
      <c r="Q465" s="6">
        <v>6.23735521674597E-8</v>
      </c>
      <c r="R465" s="6">
        <v>5.7396225472715704E-7</v>
      </c>
      <c r="S465" s="4" t="s">
        <v>8505</v>
      </c>
      <c r="T465" s="4" t="s">
        <v>8506</v>
      </c>
      <c r="U465" s="4" t="s">
        <v>37</v>
      </c>
      <c r="V465" s="4" t="s">
        <v>37</v>
      </c>
      <c r="W465" s="4" t="s">
        <v>37</v>
      </c>
      <c r="X465" s="4" t="s">
        <v>37</v>
      </c>
      <c r="Y465" s="4" t="s">
        <v>8507</v>
      </c>
      <c r="Z465" s="4" t="s">
        <v>8508</v>
      </c>
      <c r="AA465" s="4" t="s">
        <v>8509</v>
      </c>
      <c r="AB465" s="4" t="s">
        <v>38</v>
      </c>
      <c r="AC465" s="4"/>
      <c r="AD465" s="4"/>
    </row>
    <row r="466" spans="1:30">
      <c r="A466" s="4" t="s">
        <v>8510</v>
      </c>
      <c r="B466" s="4">
        <v>212</v>
      </c>
      <c r="C466" s="4">
        <v>217</v>
      </c>
      <c r="D466" s="4">
        <v>133</v>
      </c>
      <c r="E466" s="4">
        <v>55</v>
      </c>
      <c r="F466" s="4">
        <v>76</v>
      </c>
      <c r="G466" s="4">
        <v>75</v>
      </c>
      <c r="H466" s="4">
        <v>1.413</v>
      </c>
      <c r="I466" s="4">
        <v>1.571</v>
      </c>
      <c r="J466" s="4">
        <v>1.048</v>
      </c>
      <c r="K466" s="4">
        <v>0.45300000000000001</v>
      </c>
      <c r="L466" s="4">
        <v>0.59799999999999998</v>
      </c>
      <c r="M466" s="4">
        <v>0.66700000000000004</v>
      </c>
      <c r="N466" s="4">
        <v>1.3440000000000001</v>
      </c>
      <c r="O466" s="4">
        <v>0.57266666666666699</v>
      </c>
      <c r="P466" s="4">
        <v>-1.2307656023614499</v>
      </c>
      <c r="Q466" s="6">
        <v>6.4647704011515396E-8</v>
      </c>
      <c r="R466" s="6">
        <v>5.9017251324376804E-7</v>
      </c>
      <c r="S466" s="4" t="s">
        <v>8511</v>
      </c>
      <c r="T466" s="4" t="s">
        <v>8511</v>
      </c>
      <c r="U466" s="4" t="s">
        <v>79</v>
      </c>
      <c r="V466" s="4" t="s">
        <v>80</v>
      </c>
      <c r="W466" s="4" t="s">
        <v>3298</v>
      </c>
      <c r="X466" s="4" t="s">
        <v>8512</v>
      </c>
      <c r="Y466" s="4" t="s">
        <v>8513</v>
      </c>
      <c r="Z466" s="4" t="s">
        <v>8024</v>
      </c>
      <c r="AA466" s="4" t="s">
        <v>8514</v>
      </c>
      <c r="AB466" s="4" t="s">
        <v>38</v>
      </c>
      <c r="AC466" s="4"/>
      <c r="AD466" s="4"/>
    </row>
    <row r="467" spans="1:30">
      <c r="A467" s="4" t="s">
        <v>8515</v>
      </c>
      <c r="B467" s="4">
        <v>311</v>
      </c>
      <c r="C467" s="4">
        <v>274</v>
      </c>
      <c r="D467" s="4">
        <v>200</v>
      </c>
      <c r="E467" s="4">
        <v>116</v>
      </c>
      <c r="F467" s="4">
        <v>84</v>
      </c>
      <c r="G467" s="4">
        <v>126</v>
      </c>
      <c r="H467" s="4">
        <v>4.7370000000000001</v>
      </c>
      <c r="I467" s="4">
        <v>4.2350000000000003</v>
      </c>
      <c r="J467" s="4">
        <v>3.403</v>
      </c>
      <c r="K467" s="4">
        <v>2.0470000000000002</v>
      </c>
      <c r="L467" s="4">
        <v>1.417</v>
      </c>
      <c r="M467" s="4">
        <v>2.3730000000000002</v>
      </c>
      <c r="N467" s="4">
        <v>4.125</v>
      </c>
      <c r="O467" s="4">
        <v>1.94566666666667</v>
      </c>
      <c r="P467" s="4">
        <v>-1.08412955185946</v>
      </c>
      <c r="Q467" s="6">
        <v>6.60731578962994E-8</v>
      </c>
      <c r="R467" s="6">
        <v>6.0229721767178999E-7</v>
      </c>
      <c r="S467" s="4" t="s">
        <v>8516</v>
      </c>
      <c r="T467" s="4" t="s">
        <v>8517</v>
      </c>
      <c r="U467" s="4" t="s">
        <v>37</v>
      </c>
      <c r="V467" s="4" t="s">
        <v>37</v>
      </c>
      <c r="W467" s="4" t="s">
        <v>37</v>
      </c>
      <c r="X467" s="4" t="s">
        <v>37</v>
      </c>
      <c r="Y467" s="4" t="s">
        <v>951</v>
      </c>
      <c r="Z467" s="4" t="s">
        <v>4747</v>
      </c>
      <c r="AA467" s="4" t="s">
        <v>8518</v>
      </c>
      <c r="AB467" s="4" t="s">
        <v>1054</v>
      </c>
      <c r="AC467" s="4"/>
      <c r="AD467" s="4"/>
    </row>
    <row r="468" spans="1:30">
      <c r="A468" s="4" t="s">
        <v>3586</v>
      </c>
      <c r="B468" s="4">
        <v>405</v>
      </c>
      <c r="C468" s="4">
        <v>365</v>
      </c>
      <c r="D468" s="4">
        <v>258</v>
      </c>
      <c r="E468" s="4">
        <v>170</v>
      </c>
      <c r="F468" s="4">
        <v>105</v>
      </c>
      <c r="G468" s="4">
        <v>164</v>
      </c>
      <c r="H468" s="4">
        <v>5.2779999999999996</v>
      </c>
      <c r="I468" s="4">
        <v>4.8310000000000004</v>
      </c>
      <c r="J468" s="4">
        <v>3.7719999999999998</v>
      </c>
      <c r="K468" s="4">
        <v>2.58</v>
      </c>
      <c r="L468" s="4">
        <v>1.4630000000000001</v>
      </c>
      <c r="M468" s="4">
        <v>2.536</v>
      </c>
      <c r="N468" s="4">
        <v>4.6269999999999998</v>
      </c>
      <c r="O468" s="4">
        <v>2.1930000000000001</v>
      </c>
      <c r="P468" s="4">
        <v>-1.0771712868917001</v>
      </c>
      <c r="Q468" s="6">
        <v>7.2557685490302403E-8</v>
      </c>
      <c r="R468" s="6">
        <v>6.5657279874594602E-7</v>
      </c>
      <c r="S468" s="4" t="s">
        <v>3587</v>
      </c>
      <c r="T468" s="4" t="s">
        <v>3588</v>
      </c>
      <c r="U468" s="4" t="s">
        <v>1528</v>
      </c>
      <c r="V468" s="4" t="s">
        <v>3589</v>
      </c>
      <c r="W468" s="4" t="s">
        <v>3590</v>
      </c>
      <c r="X468" s="4" t="s">
        <v>3591</v>
      </c>
      <c r="Y468" s="4" t="s">
        <v>3592</v>
      </c>
      <c r="Z468" s="4" t="s">
        <v>3593</v>
      </c>
      <c r="AA468" s="4" t="s">
        <v>3594</v>
      </c>
      <c r="AB468" s="4" t="s">
        <v>38</v>
      </c>
      <c r="AC468" s="4"/>
      <c r="AD468" s="4"/>
    </row>
    <row r="469" spans="1:30">
      <c r="A469" s="4" t="s">
        <v>5730</v>
      </c>
      <c r="B469" s="4">
        <v>196</v>
      </c>
      <c r="C469" s="4">
        <v>416</v>
      </c>
      <c r="D469" s="4">
        <v>141</v>
      </c>
      <c r="E469" s="4">
        <v>74</v>
      </c>
      <c r="F469" s="4">
        <v>82</v>
      </c>
      <c r="G469" s="4">
        <v>74</v>
      </c>
      <c r="H469" s="4">
        <v>8.4510000000000005</v>
      </c>
      <c r="I469" s="4">
        <v>18.096</v>
      </c>
      <c r="J469" s="4">
        <v>6.766</v>
      </c>
      <c r="K469" s="4">
        <v>3.7029999999999998</v>
      </c>
      <c r="L469" s="4">
        <v>3.8849999999999998</v>
      </c>
      <c r="M469" s="4">
        <v>3.911</v>
      </c>
      <c r="N469" s="4">
        <v>11.104333333333299</v>
      </c>
      <c r="O469" s="4">
        <v>3.8330000000000002</v>
      </c>
      <c r="P469" s="4">
        <v>-1.5345768776964199</v>
      </c>
      <c r="Q469" s="6">
        <v>7.7362017380490294E-8</v>
      </c>
      <c r="R469" s="6">
        <v>6.9648320956588301E-7</v>
      </c>
      <c r="S469" s="4" t="s">
        <v>5731</v>
      </c>
      <c r="T469" s="4" t="s">
        <v>5732</v>
      </c>
      <c r="U469" s="4" t="s">
        <v>37</v>
      </c>
      <c r="V469" s="4" t="s">
        <v>37</v>
      </c>
      <c r="W469" s="4" t="s">
        <v>37</v>
      </c>
      <c r="X469" s="4" t="s">
        <v>37</v>
      </c>
      <c r="Y469" s="4" t="s">
        <v>35</v>
      </c>
      <c r="Z469" s="4" t="s">
        <v>5733</v>
      </c>
      <c r="AA469" s="4" t="s">
        <v>5734</v>
      </c>
      <c r="AB469" s="4" t="s">
        <v>38</v>
      </c>
      <c r="AC469" s="4"/>
      <c r="AD469" s="4"/>
    </row>
    <row r="470" spans="1:30">
      <c r="A470" s="4" t="s">
        <v>1615</v>
      </c>
      <c r="B470" s="4">
        <v>195</v>
      </c>
      <c r="C470" s="4">
        <v>150</v>
      </c>
      <c r="D470" s="4">
        <v>162</v>
      </c>
      <c r="E470" s="4">
        <v>74</v>
      </c>
      <c r="F470" s="4">
        <v>70</v>
      </c>
      <c r="G470" s="4">
        <v>47</v>
      </c>
      <c r="H470" s="4">
        <v>40.384</v>
      </c>
      <c r="I470" s="4">
        <v>31.341000000000001</v>
      </c>
      <c r="J470" s="4">
        <v>37.340000000000003</v>
      </c>
      <c r="K470" s="4">
        <v>17.786000000000001</v>
      </c>
      <c r="L470" s="4">
        <v>15.930999999999999</v>
      </c>
      <c r="M470" s="4">
        <v>11.930999999999999</v>
      </c>
      <c r="N470" s="4">
        <v>36.354999999999997</v>
      </c>
      <c r="O470" s="4">
        <v>15.215999999999999</v>
      </c>
      <c r="P470" s="4">
        <v>-1.2565646441717899</v>
      </c>
      <c r="Q470" s="6">
        <v>7.9653552530368405E-8</v>
      </c>
      <c r="R470" s="6">
        <v>7.1452563180501399E-7</v>
      </c>
      <c r="S470" s="4" t="s">
        <v>1616</v>
      </c>
      <c r="T470" s="4" t="s">
        <v>1617</v>
      </c>
      <c r="U470" s="4" t="s">
        <v>37</v>
      </c>
      <c r="V470" s="4" t="s">
        <v>37</v>
      </c>
      <c r="W470" s="4" t="s">
        <v>37</v>
      </c>
      <c r="X470" s="4" t="s">
        <v>37</v>
      </c>
      <c r="Y470" s="4" t="s">
        <v>37</v>
      </c>
      <c r="Z470" s="4" t="s">
        <v>37</v>
      </c>
      <c r="AA470" s="4" t="s">
        <v>37</v>
      </c>
      <c r="AB470" s="4" t="s">
        <v>38</v>
      </c>
      <c r="AC470" s="4"/>
      <c r="AD470" s="4"/>
    </row>
    <row r="471" spans="1:30">
      <c r="A471" s="4" t="s">
        <v>8519</v>
      </c>
      <c r="B471" s="4">
        <v>276</v>
      </c>
      <c r="C471" s="4">
        <v>284</v>
      </c>
      <c r="D471" s="4">
        <v>187</v>
      </c>
      <c r="E471" s="4">
        <v>133</v>
      </c>
      <c r="F471" s="4">
        <v>68</v>
      </c>
      <c r="G471" s="4">
        <v>72</v>
      </c>
      <c r="H471" s="4">
        <v>1.111</v>
      </c>
      <c r="I471" s="4">
        <v>1.1539999999999999</v>
      </c>
      <c r="J471" s="4">
        <v>0.78200000000000003</v>
      </c>
      <c r="K471" s="4">
        <v>0.60699999999999998</v>
      </c>
      <c r="L471" s="4">
        <v>0.308</v>
      </c>
      <c r="M471" s="4">
        <v>0.31</v>
      </c>
      <c r="N471" s="4">
        <v>1.01566666666667</v>
      </c>
      <c r="O471" s="4">
        <v>0.40833333333333299</v>
      </c>
      <c r="P471" s="4">
        <v>-1.3146077507965599</v>
      </c>
      <c r="Q471" s="6">
        <v>8.7041772374468197E-8</v>
      </c>
      <c r="R471" s="6">
        <v>7.7239433707780803E-7</v>
      </c>
      <c r="S471" s="4" t="s">
        <v>8520</v>
      </c>
      <c r="T471" s="4" t="s">
        <v>8521</v>
      </c>
      <c r="U471" s="4" t="s">
        <v>8522</v>
      </c>
      <c r="V471" s="4" t="s">
        <v>8523</v>
      </c>
      <c r="W471" s="4" t="s">
        <v>8524</v>
      </c>
      <c r="X471" s="4" t="s">
        <v>8525</v>
      </c>
      <c r="Y471" s="4" t="s">
        <v>8526</v>
      </c>
      <c r="Z471" s="4" t="s">
        <v>8527</v>
      </c>
      <c r="AA471" s="4" t="s">
        <v>8528</v>
      </c>
      <c r="AB471" s="4" t="s">
        <v>38</v>
      </c>
      <c r="AC471" s="4"/>
      <c r="AD471" s="4"/>
    </row>
    <row r="472" spans="1:30">
      <c r="A472" s="4" t="s">
        <v>8529</v>
      </c>
      <c r="B472" s="4">
        <v>166</v>
      </c>
      <c r="C472" s="4">
        <v>156</v>
      </c>
      <c r="D472" s="4">
        <v>132</v>
      </c>
      <c r="E472" s="4">
        <v>68</v>
      </c>
      <c r="F472" s="4">
        <v>50</v>
      </c>
      <c r="G472" s="4">
        <v>53</v>
      </c>
      <c r="H472" s="4">
        <v>2.198</v>
      </c>
      <c r="I472" s="4">
        <v>2.0840000000000001</v>
      </c>
      <c r="J472" s="4">
        <v>1.9450000000000001</v>
      </c>
      <c r="K472" s="4">
        <v>1.0449999999999999</v>
      </c>
      <c r="L472" s="4">
        <v>0.72699999999999998</v>
      </c>
      <c r="M472" s="4">
        <v>0.86</v>
      </c>
      <c r="N472" s="4">
        <v>2.0756666666666699</v>
      </c>
      <c r="O472" s="4">
        <v>0.87733333333333297</v>
      </c>
      <c r="P472" s="4">
        <v>-1.2423777901420301</v>
      </c>
      <c r="Q472" s="6">
        <v>8.94645296347705E-8</v>
      </c>
      <c r="R472" s="6">
        <v>7.9218985146553899E-7</v>
      </c>
      <c r="S472" s="4" t="s">
        <v>8530</v>
      </c>
      <c r="T472" s="4" t="s">
        <v>8531</v>
      </c>
      <c r="U472" s="4" t="s">
        <v>315</v>
      </c>
      <c r="V472" s="4" t="s">
        <v>1348</v>
      </c>
      <c r="W472" s="4" t="s">
        <v>4457</v>
      </c>
      <c r="X472" s="4" t="s">
        <v>8532</v>
      </c>
      <c r="Y472" s="4" t="s">
        <v>8533</v>
      </c>
      <c r="Z472" s="4" t="s">
        <v>8534</v>
      </c>
      <c r="AA472" s="4" t="s">
        <v>8535</v>
      </c>
      <c r="AB472" s="4" t="s">
        <v>38</v>
      </c>
      <c r="AC472" s="4"/>
      <c r="AD472" s="4"/>
    </row>
    <row r="473" spans="1:30">
      <c r="A473" s="4" t="s">
        <v>3613</v>
      </c>
      <c r="B473" s="4">
        <v>355</v>
      </c>
      <c r="C473" s="4">
        <v>353</v>
      </c>
      <c r="D473" s="4">
        <v>186</v>
      </c>
      <c r="E473" s="4">
        <v>128</v>
      </c>
      <c r="F473" s="4">
        <v>121</v>
      </c>
      <c r="G473" s="4">
        <v>112</v>
      </c>
      <c r="H473" s="4">
        <v>5.008</v>
      </c>
      <c r="I473" s="4">
        <v>5.0220000000000002</v>
      </c>
      <c r="J473" s="4">
        <v>2.9119999999999999</v>
      </c>
      <c r="K473" s="4">
        <v>2.0830000000000002</v>
      </c>
      <c r="L473" s="4">
        <v>1.9039999999999999</v>
      </c>
      <c r="M473" s="4">
        <v>1.923</v>
      </c>
      <c r="N473" s="4">
        <v>4.3140000000000001</v>
      </c>
      <c r="O473" s="4">
        <v>1.97</v>
      </c>
      <c r="P473" s="4">
        <v>-1.1308305468167199</v>
      </c>
      <c r="Q473" s="6">
        <v>9.2070493466841301E-8</v>
      </c>
      <c r="R473" s="6">
        <v>8.1468237214155002E-7</v>
      </c>
      <c r="S473" s="4" t="s">
        <v>3614</v>
      </c>
      <c r="T473" s="4" t="s">
        <v>3615</v>
      </c>
      <c r="U473" s="4" t="s">
        <v>315</v>
      </c>
      <c r="V473" s="4" t="s">
        <v>806</v>
      </c>
      <c r="W473" s="4" t="s">
        <v>3616</v>
      </c>
      <c r="X473" s="4" t="s">
        <v>3617</v>
      </c>
      <c r="Y473" s="4" t="s">
        <v>2126</v>
      </c>
      <c r="Z473" s="4" t="s">
        <v>3618</v>
      </c>
      <c r="AA473" s="4" t="s">
        <v>3619</v>
      </c>
      <c r="AB473" s="4" t="s">
        <v>3620</v>
      </c>
      <c r="AC473" s="4"/>
      <c r="AD473" s="4"/>
    </row>
    <row r="474" spans="1:30">
      <c r="A474" s="4" t="s">
        <v>8536</v>
      </c>
      <c r="B474" s="4">
        <v>208</v>
      </c>
      <c r="C474" s="4">
        <v>216</v>
      </c>
      <c r="D474" s="4">
        <v>169</v>
      </c>
      <c r="E474" s="4">
        <v>95</v>
      </c>
      <c r="F474" s="4">
        <v>85</v>
      </c>
      <c r="G474" s="4">
        <v>70</v>
      </c>
      <c r="H474" s="4">
        <v>2.1019999999999999</v>
      </c>
      <c r="I474" s="4">
        <v>2.27</v>
      </c>
      <c r="J474" s="4">
        <v>1.9450000000000001</v>
      </c>
      <c r="K474" s="4">
        <v>1.175</v>
      </c>
      <c r="L474" s="4">
        <v>0.94799999999999995</v>
      </c>
      <c r="M474" s="4">
        <v>0.89</v>
      </c>
      <c r="N474" s="4">
        <v>2.1056666666666701</v>
      </c>
      <c r="O474" s="4">
        <v>1.00433333333333</v>
      </c>
      <c r="P474" s="4">
        <v>-1.06803889928595</v>
      </c>
      <c r="Q474" s="6">
        <v>1.02296123387477E-7</v>
      </c>
      <c r="R474" s="6">
        <v>8.9682982394728905E-7</v>
      </c>
      <c r="S474" s="4" t="s">
        <v>8537</v>
      </c>
      <c r="T474" s="4" t="s">
        <v>8538</v>
      </c>
      <c r="U474" s="4" t="s">
        <v>37</v>
      </c>
      <c r="V474" s="4" t="s">
        <v>37</v>
      </c>
      <c r="W474" s="4" t="s">
        <v>37</v>
      </c>
      <c r="X474" s="4" t="s">
        <v>37</v>
      </c>
      <c r="Y474" s="4" t="s">
        <v>8539</v>
      </c>
      <c r="Z474" s="4" t="s">
        <v>8540</v>
      </c>
      <c r="AA474" s="4" t="s">
        <v>8541</v>
      </c>
      <c r="AB474" s="4" t="s">
        <v>38</v>
      </c>
      <c r="AC474" s="4"/>
      <c r="AD474" s="4"/>
    </row>
    <row r="475" spans="1:30">
      <c r="A475" s="4" t="s">
        <v>8542</v>
      </c>
      <c r="B475" s="4">
        <v>712</v>
      </c>
      <c r="C475" s="4">
        <v>590</v>
      </c>
      <c r="D475" s="4">
        <v>356</v>
      </c>
      <c r="E475" s="4">
        <v>235</v>
      </c>
      <c r="F475" s="4">
        <v>197</v>
      </c>
      <c r="G475" s="4">
        <v>292</v>
      </c>
      <c r="H475" s="4">
        <v>10.824</v>
      </c>
      <c r="I475" s="4">
        <v>8.9459999999999997</v>
      </c>
      <c r="J475" s="4">
        <v>6.056</v>
      </c>
      <c r="K475" s="4">
        <v>4.2119999999999997</v>
      </c>
      <c r="L475" s="4">
        <v>3.2650000000000001</v>
      </c>
      <c r="M475" s="4">
        <v>5.4240000000000004</v>
      </c>
      <c r="N475" s="4">
        <v>8.6086666666666698</v>
      </c>
      <c r="O475" s="4">
        <v>4.30033333333333</v>
      </c>
      <c r="P475" s="4">
        <v>-1.00134131415029</v>
      </c>
      <c r="Q475" s="6">
        <v>1.05220801491669E-7</v>
      </c>
      <c r="R475" s="6">
        <v>9.1856720850872495E-7</v>
      </c>
      <c r="S475" s="4" t="s">
        <v>8543</v>
      </c>
      <c r="T475" s="4" t="s">
        <v>8544</v>
      </c>
      <c r="U475" s="4" t="s">
        <v>1140</v>
      </c>
      <c r="V475" s="4" t="s">
        <v>1398</v>
      </c>
      <c r="W475" s="4" t="s">
        <v>1625</v>
      </c>
      <c r="X475" s="4" t="s">
        <v>8545</v>
      </c>
      <c r="Y475" s="4" t="s">
        <v>8546</v>
      </c>
      <c r="Z475" s="4" t="s">
        <v>8547</v>
      </c>
      <c r="AA475" s="4" t="s">
        <v>8548</v>
      </c>
      <c r="AB475" s="4" t="s">
        <v>38</v>
      </c>
      <c r="AC475" s="4"/>
      <c r="AD475" s="4"/>
    </row>
    <row r="476" spans="1:30">
      <c r="A476" s="4" t="s">
        <v>8549</v>
      </c>
      <c r="B476" s="4">
        <v>114</v>
      </c>
      <c r="C476" s="4">
        <v>101</v>
      </c>
      <c r="D476" s="4">
        <v>99</v>
      </c>
      <c r="E476" s="4">
        <v>32</v>
      </c>
      <c r="F476" s="4">
        <v>39</v>
      </c>
      <c r="G476" s="4">
        <v>28</v>
      </c>
      <c r="H476" s="4">
        <v>3.4740000000000002</v>
      </c>
      <c r="I476" s="4">
        <v>3.2570000000000001</v>
      </c>
      <c r="J476" s="4">
        <v>3.4180000000000001</v>
      </c>
      <c r="K476" s="4">
        <v>1.19</v>
      </c>
      <c r="L476" s="4">
        <v>1.361</v>
      </c>
      <c r="M476" s="4">
        <v>1.04</v>
      </c>
      <c r="N476" s="4">
        <v>3.383</v>
      </c>
      <c r="O476" s="4">
        <v>1.1970000000000001</v>
      </c>
      <c r="P476" s="4">
        <v>-1.4988800248504901</v>
      </c>
      <c r="Q476" s="6">
        <v>1.07237262281649E-7</v>
      </c>
      <c r="R476" s="6">
        <v>9.3222617260149897E-7</v>
      </c>
      <c r="S476" s="4" t="s">
        <v>8550</v>
      </c>
      <c r="T476" s="4" t="s">
        <v>8551</v>
      </c>
      <c r="U476" s="4" t="s">
        <v>37</v>
      </c>
      <c r="V476" s="4" t="s">
        <v>37</v>
      </c>
      <c r="W476" s="4" t="s">
        <v>37</v>
      </c>
      <c r="X476" s="4" t="s">
        <v>37</v>
      </c>
      <c r="Y476" s="4" t="s">
        <v>37</v>
      </c>
      <c r="Z476" s="4" t="s">
        <v>37</v>
      </c>
      <c r="AA476" s="4" t="s">
        <v>37</v>
      </c>
      <c r="AB476" s="4" t="s">
        <v>38</v>
      </c>
      <c r="AC476" s="4"/>
      <c r="AD476" s="4"/>
    </row>
    <row r="477" spans="1:30">
      <c r="A477" s="4" t="s">
        <v>8552</v>
      </c>
      <c r="B477" s="4">
        <v>266</v>
      </c>
      <c r="C477" s="4">
        <v>263</v>
      </c>
      <c r="D477" s="4">
        <v>202</v>
      </c>
      <c r="E477" s="4">
        <v>128</v>
      </c>
      <c r="F477" s="4">
        <v>84</v>
      </c>
      <c r="G477" s="4">
        <v>105</v>
      </c>
      <c r="H477" s="4">
        <v>5.0039999999999996</v>
      </c>
      <c r="I477" s="4">
        <v>4.992</v>
      </c>
      <c r="J477" s="4">
        <v>4.2300000000000004</v>
      </c>
      <c r="K477" s="4">
        <v>2.7949999999999999</v>
      </c>
      <c r="L477" s="4">
        <v>1.7370000000000001</v>
      </c>
      <c r="M477" s="4">
        <v>2.4209999999999998</v>
      </c>
      <c r="N477" s="4">
        <v>4.742</v>
      </c>
      <c r="O477" s="4">
        <v>2.3176666666666699</v>
      </c>
      <c r="P477" s="4">
        <v>-1.0328225740110699</v>
      </c>
      <c r="Q477" s="6">
        <v>1.09563860302776E-7</v>
      </c>
      <c r="R477" s="6">
        <v>9.5044921281574296E-7</v>
      </c>
      <c r="S477" s="4" t="s">
        <v>8553</v>
      </c>
      <c r="T477" s="4" t="s">
        <v>8554</v>
      </c>
      <c r="U477" s="4" t="s">
        <v>37</v>
      </c>
      <c r="V477" s="4" t="s">
        <v>37</v>
      </c>
      <c r="W477" s="4" t="s">
        <v>37</v>
      </c>
      <c r="X477" s="4" t="s">
        <v>37</v>
      </c>
      <c r="Y477" s="4" t="s">
        <v>462</v>
      </c>
      <c r="Z477" s="4" t="s">
        <v>3178</v>
      </c>
      <c r="AA477" s="4" t="s">
        <v>139</v>
      </c>
      <c r="AB477" s="4" t="s">
        <v>38</v>
      </c>
      <c r="AC477" s="4"/>
      <c r="AD477" s="4"/>
    </row>
    <row r="478" spans="1:30">
      <c r="A478" s="4" t="s">
        <v>8555</v>
      </c>
      <c r="B478" s="4">
        <v>268</v>
      </c>
      <c r="C478" s="4">
        <v>187</v>
      </c>
      <c r="D478" s="4">
        <v>191</v>
      </c>
      <c r="E478" s="4">
        <v>108</v>
      </c>
      <c r="F478" s="4">
        <v>67</v>
      </c>
      <c r="G478" s="4">
        <v>82</v>
      </c>
      <c r="H478" s="4">
        <v>7.2750000000000004</v>
      </c>
      <c r="I478" s="4">
        <v>5.1719999999999997</v>
      </c>
      <c r="J478" s="4">
        <v>5.7220000000000004</v>
      </c>
      <c r="K478" s="4">
        <v>3.3</v>
      </c>
      <c r="L478" s="4">
        <v>2.0179999999999998</v>
      </c>
      <c r="M478" s="4">
        <v>2.7549999999999999</v>
      </c>
      <c r="N478" s="4">
        <v>6.0563333333333302</v>
      </c>
      <c r="O478" s="4">
        <v>2.6909999999999998</v>
      </c>
      <c r="P478" s="4">
        <v>-1.17030222073776</v>
      </c>
      <c r="Q478" s="6">
        <v>1.14357985506012E-7</v>
      </c>
      <c r="R478" s="6">
        <v>9.8857367498528202E-7</v>
      </c>
      <c r="S478" s="4" t="s">
        <v>8556</v>
      </c>
      <c r="T478" s="4" t="s">
        <v>8557</v>
      </c>
      <c r="U478" s="4" t="s">
        <v>37</v>
      </c>
      <c r="V478" s="4" t="s">
        <v>37</v>
      </c>
      <c r="W478" s="4" t="s">
        <v>37</v>
      </c>
      <c r="X478" s="4" t="s">
        <v>37</v>
      </c>
      <c r="Y478" s="4" t="s">
        <v>4862</v>
      </c>
      <c r="Z478" s="4" t="s">
        <v>37</v>
      </c>
      <c r="AA478" s="4" t="s">
        <v>4863</v>
      </c>
      <c r="AB478" s="4" t="s">
        <v>38</v>
      </c>
      <c r="AC478" s="4"/>
      <c r="AD478" s="4"/>
    </row>
    <row r="479" spans="1:30">
      <c r="A479" s="4" t="s">
        <v>4104</v>
      </c>
      <c r="B479" s="4">
        <v>277</v>
      </c>
      <c r="C479" s="4">
        <v>267</v>
      </c>
      <c r="D479" s="4">
        <v>152</v>
      </c>
      <c r="E479" s="4">
        <v>92</v>
      </c>
      <c r="F479" s="4">
        <v>88</v>
      </c>
      <c r="G479" s="4">
        <v>95</v>
      </c>
      <c r="H479" s="4">
        <v>1.722</v>
      </c>
      <c r="I479" s="4">
        <v>1.696</v>
      </c>
      <c r="J479" s="4">
        <v>1.0469999999999999</v>
      </c>
      <c r="K479" s="4">
        <v>0.66800000000000004</v>
      </c>
      <c r="L479" s="4">
        <v>0.60599999999999998</v>
      </c>
      <c r="M479" s="4">
        <v>0.72899999999999998</v>
      </c>
      <c r="N479" s="4">
        <v>1.48833333333333</v>
      </c>
      <c r="O479" s="4">
        <v>0.66766666666666696</v>
      </c>
      <c r="P479" s="4">
        <v>-1.1564977541958701</v>
      </c>
      <c r="Q479" s="6">
        <v>1.15846759164826E-7</v>
      </c>
      <c r="R479" s="6">
        <v>1.00074461388792E-6</v>
      </c>
      <c r="S479" s="4" t="s">
        <v>4105</v>
      </c>
      <c r="T479" s="4" t="s">
        <v>4106</v>
      </c>
      <c r="U479" s="4" t="s">
        <v>37</v>
      </c>
      <c r="V479" s="4" t="s">
        <v>37</v>
      </c>
      <c r="W479" s="4" t="s">
        <v>37</v>
      </c>
      <c r="X479" s="4" t="s">
        <v>37</v>
      </c>
      <c r="Y479" s="4" t="s">
        <v>37</v>
      </c>
      <c r="Z479" s="4" t="s">
        <v>3669</v>
      </c>
      <c r="AA479" s="4" t="s">
        <v>4107</v>
      </c>
      <c r="AB479" s="4" t="s">
        <v>38</v>
      </c>
      <c r="AC479" s="4"/>
      <c r="AD479" s="4"/>
    </row>
    <row r="480" spans="1:30">
      <c r="A480" s="4" t="s">
        <v>8558</v>
      </c>
      <c r="B480" s="4">
        <v>246</v>
      </c>
      <c r="C480" s="4">
        <v>230</v>
      </c>
      <c r="D480" s="4">
        <v>191</v>
      </c>
      <c r="E480" s="4">
        <v>114</v>
      </c>
      <c r="F480" s="4">
        <v>97</v>
      </c>
      <c r="G480" s="4">
        <v>79</v>
      </c>
      <c r="H480" s="4">
        <v>2.6760000000000002</v>
      </c>
      <c r="I480" s="4">
        <v>2.5169999999999999</v>
      </c>
      <c r="J480" s="4">
        <v>2.306</v>
      </c>
      <c r="K480" s="4">
        <v>1.4390000000000001</v>
      </c>
      <c r="L480" s="4">
        <v>1.1539999999999999</v>
      </c>
      <c r="M480" s="4">
        <v>1.0469999999999999</v>
      </c>
      <c r="N480" s="4">
        <v>2.4996666666666698</v>
      </c>
      <c r="O480" s="4">
        <v>1.21333333333333</v>
      </c>
      <c r="P480" s="4">
        <v>-1.0427597730206699</v>
      </c>
      <c r="Q480" s="6">
        <v>1.18429514426697E-7</v>
      </c>
      <c r="R480" s="6">
        <v>1.0194985807288499E-6</v>
      </c>
      <c r="S480" s="4" t="s">
        <v>8559</v>
      </c>
      <c r="T480" s="4" t="s">
        <v>8560</v>
      </c>
      <c r="U480" s="4" t="s">
        <v>37</v>
      </c>
      <c r="V480" s="4" t="s">
        <v>37</v>
      </c>
      <c r="W480" s="4" t="s">
        <v>37</v>
      </c>
      <c r="X480" s="4" t="s">
        <v>37</v>
      </c>
      <c r="Y480" s="4" t="s">
        <v>8561</v>
      </c>
      <c r="Z480" s="4" t="s">
        <v>8562</v>
      </c>
      <c r="AA480" s="4" t="s">
        <v>8563</v>
      </c>
      <c r="AB480" s="4" t="s">
        <v>38</v>
      </c>
      <c r="AC480" s="4"/>
      <c r="AD480" s="4"/>
    </row>
    <row r="481" spans="1:30">
      <c r="A481" s="4" t="s">
        <v>4232</v>
      </c>
      <c r="B481" s="4">
        <v>244</v>
      </c>
      <c r="C481" s="4">
        <v>203</v>
      </c>
      <c r="D481" s="4">
        <v>148</v>
      </c>
      <c r="E481" s="4">
        <v>79</v>
      </c>
      <c r="F481" s="4">
        <v>90</v>
      </c>
      <c r="G481" s="4">
        <v>53</v>
      </c>
      <c r="H481" s="4">
        <v>5.8920000000000003</v>
      </c>
      <c r="I481" s="4">
        <v>4.8380000000000001</v>
      </c>
      <c r="J481" s="4">
        <v>3.7109999999999999</v>
      </c>
      <c r="K481" s="4">
        <v>2.23</v>
      </c>
      <c r="L481" s="4">
        <v>2.3849999999999998</v>
      </c>
      <c r="M481" s="4">
        <v>1.571</v>
      </c>
      <c r="N481" s="4">
        <v>4.8136666666666699</v>
      </c>
      <c r="O481" s="4">
        <v>2.0619999999999998</v>
      </c>
      <c r="P481" s="4">
        <v>-1.2230919098548301</v>
      </c>
      <c r="Q481" s="6">
        <v>1.33602540596312E-7</v>
      </c>
      <c r="R481" s="6">
        <v>1.1405971379598201E-6</v>
      </c>
      <c r="S481" s="4" t="s">
        <v>4233</v>
      </c>
      <c r="T481" s="4" t="s">
        <v>4234</v>
      </c>
      <c r="U481" s="4" t="s">
        <v>37</v>
      </c>
      <c r="V481" s="4" t="s">
        <v>37</v>
      </c>
      <c r="W481" s="4" t="s">
        <v>37</v>
      </c>
      <c r="X481" s="4" t="s">
        <v>37</v>
      </c>
      <c r="Y481" s="4" t="s">
        <v>951</v>
      </c>
      <c r="Z481" s="4" t="s">
        <v>4235</v>
      </c>
      <c r="AA481" s="4" t="s">
        <v>4236</v>
      </c>
      <c r="AB481" s="4" t="s">
        <v>2129</v>
      </c>
      <c r="AC481" s="4"/>
      <c r="AD481" s="4"/>
    </row>
    <row r="482" spans="1:30">
      <c r="A482" s="4" t="s">
        <v>8564</v>
      </c>
      <c r="B482" s="4">
        <v>142</v>
      </c>
      <c r="C482" s="4">
        <v>198</v>
      </c>
      <c r="D482" s="4">
        <v>152</v>
      </c>
      <c r="E482" s="4">
        <v>70</v>
      </c>
      <c r="F482" s="4">
        <v>46</v>
      </c>
      <c r="G482" s="4">
        <v>68</v>
      </c>
      <c r="H482" s="4">
        <v>1.6060000000000001</v>
      </c>
      <c r="I482" s="4">
        <v>2.4359999999999999</v>
      </c>
      <c r="J482" s="4">
        <v>2.0379999999999998</v>
      </c>
      <c r="K482" s="4">
        <v>1.0409999999999999</v>
      </c>
      <c r="L482" s="4">
        <v>0.621</v>
      </c>
      <c r="M482" s="4">
        <v>0.94099999999999995</v>
      </c>
      <c r="N482" s="4">
        <v>2.0266666666666699</v>
      </c>
      <c r="O482" s="4">
        <v>0.86766666666666703</v>
      </c>
      <c r="P482" s="4">
        <v>-1.2238960119268401</v>
      </c>
      <c r="Q482" s="6">
        <v>1.3518223002795401E-7</v>
      </c>
      <c r="R482" s="6">
        <v>1.1517004993228099E-6</v>
      </c>
      <c r="S482" s="4" t="s">
        <v>8565</v>
      </c>
      <c r="T482" s="4" t="s">
        <v>8566</v>
      </c>
      <c r="U482" s="4" t="s">
        <v>315</v>
      </c>
      <c r="V482" s="4" t="s">
        <v>806</v>
      </c>
      <c r="W482" s="4" t="s">
        <v>8567</v>
      </c>
      <c r="X482" s="4" t="s">
        <v>8568</v>
      </c>
      <c r="Y482" s="4" t="s">
        <v>5242</v>
      </c>
      <c r="Z482" s="4" t="s">
        <v>8569</v>
      </c>
      <c r="AA482" s="4" t="s">
        <v>8570</v>
      </c>
      <c r="AB482" s="4" t="s">
        <v>38</v>
      </c>
      <c r="AC482" s="4"/>
      <c r="AD482" s="4"/>
    </row>
    <row r="483" spans="1:30">
      <c r="A483" s="4" t="s">
        <v>8571</v>
      </c>
      <c r="B483" s="4">
        <v>160</v>
      </c>
      <c r="C483" s="4">
        <v>157</v>
      </c>
      <c r="D483" s="4">
        <v>134</v>
      </c>
      <c r="E483" s="4">
        <v>73</v>
      </c>
      <c r="F483" s="4">
        <v>40</v>
      </c>
      <c r="G483" s="4">
        <v>47</v>
      </c>
      <c r="H483" s="4">
        <v>1.49</v>
      </c>
      <c r="I483" s="4">
        <v>1.462</v>
      </c>
      <c r="J483" s="4">
        <v>1.4039999999999999</v>
      </c>
      <c r="K483" s="4">
        <v>0.82199999999999995</v>
      </c>
      <c r="L483" s="4">
        <v>0.40500000000000003</v>
      </c>
      <c r="M483" s="4">
        <v>0.56599999999999995</v>
      </c>
      <c r="N483" s="4">
        <v>1.452</v>
      </c>
      <c r="O483" s="4">
        <v>0.59766666666666701</v>
      </c>
      <c r="P483" s="4">
        <v>-1.2806284658485301</v>
      </c>
      <c r="Q483" s="6">
        <v>1.3555684399721399E-7</v>
      </c>
      <c r="R483" s="6">
        <v>1.1540977798084599E-6</v>
      </c>
      <c r="S483" s="4" t="s">
        <v>8572</v>
      </c>
      <c r="T483" s="4" t="s">
        <v>8573</v>
      </c>
      <c r="U483" s="4" t="s">
        <v>37</v>
      </c>
      <c r="V483" s="4" t="s">
        <v>37</v>
      </c>
      <c r="W483" s="4" t="s">
        <v>37</v>
      </c>
      <c r="X483" s="4" t="s">
        <v>37</v>
      </c>
      <c r="Y483" s="4" t="s">
        <v>8574</v>
      </c>
      <c r="Z483" s="4" t="s">
        <v>8575</v>
      </c>
      <c r="AA483" s="4" t="s">
        <v>8576</v>
      </c>
      <c r="AB483" s="4" t="s">
        <v>692</v>
      </c>
      <c r="AC483" s="4"/>
      <c r="AD483" s="4"/>
    </row>
    <row r="484" spans="1:30">
      <c r="A484" s="4" t="s">
        <v>5153</v>
      </c>
      <c r="B484" s="4">
        <v>153</v>
      </c>
      <c r="C484" s="4">
        <v>131</v>
      </c>
      <c r="D484" s="4">
        <v>67</v>
      </c>
      <c r="E484" s="4">
        <v>29</v>
      </c>
      <c r="F484" s="4">
        <v>40</v>
      </c>
      <c r="G484" s="4">
        <v>22</v>
      </c>
      <c r="H484" s="4">
        <v>0.82699999999999996</v>
      </c>
      <c r="I484" s="4">
        <v>0.72099999999999997</v>
      </c>
      <c r="J484" s="4">
        <v>0.42499999999999999</v>
      </c>
      <c r="K484" s="4">
        <v>0.184</v>
      </c>
      <c r="L484" s="4">
        <v>0.23799999999999999</v>
      </c>
      <c r="M484" s="4">
        <v>0.14599999999999999</v>
      </c>
      <c r="N484" s="4">
        <v>0.65766666666666695</v>
      </c>
      <c r="O484" s="4">
        <v>0.18933333333333299</v>
      </c>
      <c r="P484" s="4">
        <v>-1.79642812121888</v>
      </c>
      <c r="Q484" s="6">
        <v>1.35844572638705E-7</v>
      </c>
      <c r="R484" s="6">
        <v>1.1547572055241601E-6</v>
      </c>
      <c r="S484" s="4" t="s">
        <v>5154</v>
      </c>
      <c r="T484" s="4" t="s">
        <v>5155</v>
      </c>
      <c r="U484" s="4" t="s">
        <v>37</v>
      </c>
      <c r="V484" s="4" t="s">
        <v>37</v>
      </c>
      <c r="W484" s="4" t="s">
        <v>37</v>
      </c>
      <c r="X484" s="4" t="s">
        <v>37</v>
      </c>
      <c r="Y484" s="4" t="s">
        <v>37</v>
      </c>
      <c r="Z484" s="4" t="s">
        <v>759</v>
      </c>
      <c r="AA484" s="4" t="s">
        <v>5156</v>
      </c>
      <c r="AB484" s="4" t="s">
        <v>38</v>
      </c>
      <c r="AC484" s="4"/>
      <c r="AD484" s="4"/>
    </row>
    <row r="485" spans="1:30">
      <c r="A485" s="4" t="s">
        <v>2759</v>
      </c>
      <c r="B485" s="4">
        <v>32</v>
      </c>
      <c r="C485" s="4">
        <v>41</v>
      </c>
      <c r="D485" s="4">
        <v>23</v>
      </c>
      <c r="E485" s="4">
        <v>92</v>
      </c>
      <c r="F485" s="4">
        <v>123</v>
      </c>
      <c r="G485" s="4">
        <v>104</v>
      </c>
      <c r="H485" s="4">
        <v>2.0059999999999998</v>
      </c>
      <c r="I485" s="4">
        <v>2.593</v>
      </c>
      <c r="J485" s="4">
        <v>1.605</v>
      </c>
      <c r="K485" s="4">
        <v>6.694</v>
      </c>
      <c r="L485" s="4">
        <v>8.4749999999999996</v>
      </c>
      <c r="M485" s="4">
        <v>7.9930000000000003</v>
      </c>
      <c r="N485" s="4">
        <v>2.0680000000000001</v>
      </c>
      <c r="O485" s="4">
        <v>7.7206666666666699</v>
      </c>
      <c r="P485" s="4">
        <v>1.9004892415254799</v>
      </c>
      <c r="Q485" s="6">
        <v>1.4136894996069799E-7</v>
      </c>
      <c r="R485" s="6">
        <v>1.1945435027737E-6</v>
      </c>
      <c r="S485" s="4" t="s">
        <v>2760</v>
      </c>
      <c r="T485" s="4" t="s">
        <v>2760</v>
      </c>
      <c r="U485" s="4" t="s">
        <v>1092</v>
      </c>
      <c r="V485" s="4" t="s">
        <v>1093</v>
      </c>
      <c r="W485" s="4" t="s">
        <v>1094</v>
      </c>
      <c r="X485" s="4" t="s">
        <v>1095</v>
      </c>
      <c r="Y485" s="4" t="s">
        <v>37</v>
      </c>
      <c r="Z485" s="4" t="s">
        <v>2761</v>
      </c>
      <c r="AA485" s="4" t="s">
        <v>139</v>
      </c>
      <c r="AB485" s="4" t="s">
        <v>38</v>
      </c>
      <c r="AC485" s="4"/>
      <c r="AD485" s="4"/>
    </row>
    <row r="486" spans="1:30">
      <c r="A486" s="4" t="s">
        <v>8577</v>
      </c>
      <c r="B486" s="4">
        <v>219</v>
      </c>
      <c r="C486" s="4">
        <v>219</v>
      </c>
      <c r="D486" s="4">
        <v>200</v>
      </c>
      <c r="E486" s="4">
        <v>111</v>
      </c>
      <c r="F486" s="4">
        <v>73</v>
      </c>
      <c r="G486" s="4">
        <v>95</v>
      </c>
      <c r="H486" s="4">
        <v>3.113</v>
      </c>
      <c r="I486" s="4">
        <v>3.0830000000000002</v>
      </c>
      <c r="J486" s="4">
        <v>3.0859999999999999</v>
      </c>
      <c r="K486" s="4">
        <v>1.81</v>
      </c>
      <c r="L486" s="4">
        <v>1.0669999999999999</v>
      </c>
      <c r="M486" s="4">
        <v>1.593</v>
      </c>
      <c r="N486" s="4">
        <v>3.0939999999999999</v>
      </c>
      <c r="O486" s="4">
        <v>1.49</v>
      </c>
      <c r="P486" s="4">
        <v>-1.0541608660995101</v>
      </c>
      <c r="Q486" s="6">
        <v>1.46374325607013E-7</v>
      </c>
      <c r="R486" s="6">
        <v>1.23263114060491E-6</v>
      </c>
      <c r="S486" s="4" t="s">
        <v>8578</v>
      </c>
      <c r="T486" s="4" t="s">
        <v>8579</v>
      </c>
      <c r="U486" s="4" t="s">
        <v>37</v>
      </c>
      <c r="V486" s="4" t="s">
        <v>37</v>
      </c>
      <c r="W486" s="4" t="s">
        <v>37</v>
      </c>
      <c r="X486" s="4" t="s">
        <v>37</v>
      </c>
      <c r="Y486" s="4" t="s">
        <v>8580</v>
      </c>
      <c r="Z486" s="4" t="s">
        <v>37</v>
      </c>
      <c r="AA486" s="4" t="s">
        <v>8581</v>
      </c>
      <c r="AB486" s="4" t="s">
        <v>38</v>
      </c>
      <c r="AC486" s="4"/>
      <c r="AD486" s="4"/>
    </row>
    <row r="487" spans="1:30">
      <c r="A487" s="4" t="s">
        <v>8582</v>
      </c>
      <c r="B487" s="4">
        <v>190</v>
      </c>
      <c r="C487" s="4">
        <v>223</v>
      </c>
      <c r="D487" s="4">
        <v>199</v>
      </c>
      <c r="E487" s="4">
        <v>102</v>
      </c>
      <c r="F487" s="4">
        <v>92</v>
      </c>
      <c r="G487" s="4">
        <v>76</v>
      </c>
      <c r="H487" s="4">
        <v>1.3520000000000001</v>
      </c>
      <c r="I487" s="4">
        <v>1.601</v>
      </c>
      <c r="J487" s="4">
        <v>1.5760000000000001</v>
      </c>
      <c r="K487" s="4">
        <v>0.84199999999999997</v>
      </c>
      <c r="L487" s="4">
        <v>0.71899999999999997</v>
      </c>
      <c r="M487" s="4">
        <v>0.66300000000000003</v>
      </c>
      <c r="N487" s="4">
        <v>1.50966666666667</v>
      </c>
      <c r="O487" s="4">
        <v>0.74133333333333296</v>
      </c>
      <c r="P487" s="4">
        <v>-1.0260357513266101</v>
      </c>
      <c r="Q487" s="6">
        <v>1.4742197907141299E-7</v>
      </c>
      <c r="R487" s="6">
        <v>1.2372452060508699E-6</v>
      </c>
      <c r="S487" s="4" t="s">
        <v>8583</v>
      </c>
      <c r="T487" s="4" t="s">
        <v>8584</v>
      </c>
      <c r="U487" s="4" t="s">
        <v>37</v>
      </c>
      <c r="V487" s="4" t="s">
        <v>37</v>
      </c>
      <c r="W487" s="4" t="s">
        <v>37</v>
      </c>
      <c r="X487" s="4" t="s">
        <v>37</v>
      </c>
      <c r="Y487" s="4" t="s">
        <v>462</v>
      </c>
      <c r="Z487" s="4" t="s">
        <v>1317</v>
      </c>
      <c r="AA487" s="4" t="s">
        <v>927</v>
      </c>
      <c r="AB487" s="4" t="s">
        <v>38</v>
      </c>
      <c r="AC487" s="4"/>
      <c r="AD487" s="4"/>
    </row>
    <row r="488" spans="1:30">
      <c r="A488" s="4" t="s">
        <v>8585</v>
      </c>
      <c r="B488" s="4">
        <v>57</v>
      </c>
      <c r="C488" s="4">
        <v>43</v>
      </c>
      <c r="D488" s="4">
        <v>62</v>
      </c>
      <c r="E488" s="4">
        <v>10</v>
      </c>
      <c r="F488" s="4">
        <v>6</v>
      </c>
      <c r="G488" s="4">
        <v>11</v>
      </c>
      <c r="H488" s="4">
        <v>7.0880000000000001</v>
      </c>
      <c r="I488" s="4">
        <v>5.3949999999999996</v>
      </c>
      <c r="J488" s="4">
        <v>8.5809999999999995</v>
      </c>
      <c r="K488" s="4">
        <v>1.4430000000000001</v>
      </c>
      <c r="L488" s="4">
        <v>0.82</v>
      </c>
      <c r="M488" s="4">
        <v>1.677</v>
      </c>
      <c r="N488" s="4">
        <v>7.0213333333333301</v>
      </c>
      <c r="O488" s="4">
        <v>1.3133333333333299</v>
      </c>
      <c r="P488" s="4">
        <v>-2.4185118917023298</v>
      </c>
      <c r="Q488" s="6">
        <v>1.55502429437932E-7</v>
      </c>
      <c r="R488" s="6">
        <v>1.30065173919741E-6</v>
      </c>
      <c r="S488" s="4" t="s">
        <v>8586</v>
      </c>
      <c r="T488" s="4" t="s">
        <v>8587</v>
      </c>
      <c r="U488" s="4" t="s">
        <v>37</v>
      </c>
      <c r="V488" s="4" t="s">
        <v>37</v>
      </c>
      <c r="W488" s="4" t="s">
        <v>37</v>
      </c>
      <c r="X488" s="4" t="s">
        <v>37</v>
      </c>
      <c r="Y488" s="4" t="s">
        <v>54</v>
      </c>
      <c r="Z488" s="4" t="s">
        <v>64</v>
      </c>
      <c r="AA488" s="4" t="s">
        <v>37</v>
      </c>
      <c r="AB488" s="4" t="s">
        <v>38</v>
      </c>
      <c r="AC488" s="4"/>
      <c r="AD488" s="4"/>
    </row>
    <row r="489" spans="1:30">
      <c r="A489" s="4" t="s">
        <v>5270</v>
      </c>
      <c r="B489" s="4">
        <v>86</v>
      </c>
      <c r="C489" s="4">
        <v>20</v>
      </c>
      <c r="D489" s="4">
        <v>23</v>
      </c>
      <c r="E489" s="4">
        <v>0</v>
      </c>
      <c r="F489" s="4">
        <v>3</v>
      </c>
      <c r="G489" s="4">
        <v>1</v>
      </c>
      <c r="H489" s="4">
        <v>2.4689999999999999</v>
      </c>
      <c r="I489" s="4">
        <v>0.57899999999999996</v>
      </c>
      <c r="J489" s="4">
        <v>0.73499999999999999</v>
      </c>
      <c r="K489" s="4">
        <v>0</v>
      </c>
      <c r="L489" s="4">
        <v>9.5000000000000001E-2</v>
      </c>
      <c r="M489" s="4">
        <v>3.5000000000000003E-2</v>
      </c>
      <c r="N489" s="4">
        <v>1.2609999999999999</v>
      </c>
      <c r="O489" s="4">
        <v>4.33333333333333E-2</v>
      </c>
      <c r="P489" s="4">
        <v>-4.8629472480209204</v>
      </c>
      <c r="Q489" s="6">
        <v>1.5717482949253099E-7</v>
      </c>
      <c r="R489" s="6">
        <v>1.31375233915466E-6</v>
      </c>
      <c r="S489" s="4" t="s">
        <v>5271</v>
      </c>
      <c r="T489" s="4" t="s">
        <v>5272</v>
      </c>
      <c r="U489" s="4" t="s">
        <v>37</v>
      </c>
      <c r="V489" s="4" t="s">
        <v>37</v>
      </c>
      <c r="W489" s="4" t="s">
        <v>37</v>
      </c>
      <c r="X489" s="4" t="s">
        <v>37</v>
      </c>
      <c r="Y489" s="4" t="s">
        <v>5273</v>
      </c>
      <c r="Z489" s="4" t="s">
        <v>5274</v>
      </c>
      <c r="AA489" s="4" t="s">
        <v>5275</v>
      </c>
      <c r="AB489" s="4" t="s">
        <v>38</v>
      </c>
      <c r="AC489" s="4"/>
      <c r="AD489" s="4"/>
    </row>
    <row r="490" spans="1:30">
      <c r="A490" s="4" t="s">
        <v>8588</v>
      </c>
      <c r="B490" s="4">
        <v>556</v>
      </c>
      <c r="C490" s="4">
        <v>745</v>
      </c>
      <c r="D490" s="4">
        <v>622</v>
      </c>
      <c r="E490" s="4">
        <v>394</v>
      </c>
      <c r="F490" s="4">
        <v>171</v>
      </c>
      <c r="G490" s="4">
        <v>281</v>
      </c>
      <c r="H490" s="4">
        <v>10.581</v>
      </c>
      <c r="I490" s="4">
        <v>14.423999999999999</v>
      </c>
      <c r="J490" s="4">
        <v>13.384</v>
      </c>
      <c r="K490" s="4">
        <v>8.7439999999999998</v>
      </c>
      <c r="L490" s="4">
        <v>3.5830000000000002</v>
      </c>
      <c r="M490" s="4">
        <v>6.5380000000000003</v>
      </c>
      <c r="N490" s="4">
        <v>12.796333333333299</v>
      </c>
      <c r="O490" s="4">
        <v>6.2883333333333304</v>
      </c>
      <c r="P490" s="4">
        <v>-1.0249808795775699</v>
      </c>
      <c r="Q490" s="6">
        <v>1.58323524414917E-7</v>
      </c>
      <c r="R490" s="6">
        <v>1.32156905511278E-6</v>
      </c>
      <c r="S490" s="4" t="s">
        <v>8589</v>
      </c>
      <c r="T490" s="4" t="s">
        <v>8590</v>
      </c>
      <c r="U490" s="4" t="s">
        <v>2196</v>
      </c>
      <c r="V490" s="4" t="s">
        <v>8591</v>
      </c>
      <c r="W490" s="4" t="s">
        <v>8592</v>
      </c>
      <c r="X490" s="4" t="s">
        <v>8593</v>
      </c>
      <c r="Y490" s="4" t="s">
        <v>8594</v>
      </c>
      <c r="Z490" s="4" t="s">
        <v>8595</v>
      </c>
      <c r="AA490" s="4" t="s">
        <v>8596</v>
      </c>
      <c r="AB490" s="4" t="s">
        <v>38</v>
      </c>
      <c r="AC490" s="4"/>
      <c r="AD490" s="4"/>
    </row>
    <row r="491" spans="1:30">
      <c r="A491" s="4" t="s">
        <v>4136</v>
      </c>
      <c r="B491" s="4">
        <v>2716</v>
      </c>
      <c r="C491" s="4">
        <v>1479</v>
      </c>
      <c r="D491" s="4">
        <v>843</v>
      </c>
      <c r="E491" s="4">
        <v>188</v>
      </c>
      <c r="F491" s="4">
        <v>325</v>
      </c>
      <c r="G491" s="4">
        <v>235</v>
      </c>
      <c r="H491" s="4">
        <v>61.487000000000002</v>
      </c>
      <c r="I491" s="4">
        <v>33.774000000000001</v>
      </c>
      <c r="J491" s="4">
        <v>21.23</v>
      </c>
      <c r="K491" s="4">
        <v>4.9340000000000002</v>
      </c>
      <c r="L491" s="4">
        <v>8.08</v>
      </c>
      <c r="M491" s="4">
        <v>6.5129999999999999</v>
      </c>
      <c r="N491" s="4">
        <v>38.8303333333333</v>
      </c>
      <c r="O491" s="4">
        <v>6.5090000000000003</v>
      </c>
      <c r="P491" s="4">
        <v>-2.5766762725652699</v>
      </c>
      <c r="Q491" s="6">
        <v>1.5957583778237701E-7</v>
      </c>
      <c r="R491" s="6">
        <v>1.32933330814808E-6</v>
      </c>
      <c r="S491" s="4" t="s">
        <v>4137</v>
      </c>
      <c r="T491" s="4" t="s">
        <v>4138</v>
      </c>
      <c r="U491" s="4" t="s">
        <v>1480</v>
      </c>
      <c r="V491" s="4" t="s">
        <v>1481</v>
      </c>
      <c r="W491" s="4" t="s">
        <v>1482</v>
      </c>
      <c r="X491" s="4" t="s">
        <v>1483</v>
      </c>
      <c r="Y491" s="4" t="s">
        <v>37</v>
      </c>
      <c r="Z491" s="4" t="s">
        <v>4139</v>
      </c>
      <c r="AA491" s="4" t="s">
        <v>37</v>
      </c>
      <c r="AB491" s="4" t="s">
        <v>38</v>
      </c>
      <c r="AC491" s="4"/>
      <c r="AD491" s="4"/>
    </row>
    <row r="492" spans="1:30">
      <c r="A492" s="4" t="s">
        <v>8597</v>
      </c>
      <c r="B492" s="4">
        <v>467</v>
      </c>
      <c r="C492" s="4">
        <v>428</v>
      </c>
      <c r="D492" s="4">
        <v>246</v>
      </c>
      <c r="E492" s="4">
        <v>199</v>
      </c>
      <c r="F492" s="4">
        <v>153</v>
      </c>
      <c r="G492" s="4">
        <v>116</v>
      </c>
      <c r="H492" s="4">
        <v>3.9889999999999999</v>
      </c>
      <c r="I492" s="4">
        <v>3.6909999999999998</v>
      </c>
      <c r="J492" s="4">
        <v>2.512</v>
      </c>
      <c r="K492" s="4">
        <v>2.0270000000000001</v>
      </c>
      <c r="L492" s="4">
        <v>1.49</v>
      </c>
      <c r="M492" s="4">
        <v>1.27</v>
      </c>
      <c r="N492" s="4">
        <v>3.39733333333333</v>
      </c>
      <c r="O492" s="4">
        <v>1.5956666666666699</v>
      </c>
      <c r="P492" s="4">
        <v>-1.0902434715365299</v>
      </c>
      <c r="Q492" s="6">
        <v>1.9073518215010699E-7</v>
      </c>
      <c r="R492" s="6">
        <v>1.5595183750569201E-6</v>
      </c>
      <c r="S492" s="4" t="s">
        <v>8598</v>
      </c>
      <c r="T492" s="4" t="s">
        <v>8599</v>
      </c>
      <c r="U492" s="4" t="s">
        <v>37</v>
      </c>
      <c r="V492" s="4" t="s">
        <v>37</v>
      </c>
      <c r="W492" s="4" t="s">
        <v>37</v>
      </c>
      <c r="X492" s="4" t="s">
        <v>37</v>
      </c>
      <c r="Y492" s="4" t="s">
        <v>8600</v>
      </c>
      <c r="Z492" s="4" t="s">
        <v>8601</v>
      </c>
      <c r="AA492" s="4" t="s">
        <v>8602</v>
      </c>
      <c r="AB492" s="4" t="s">
        <v>38</v>
      </c>
      <c r="AC492" s="4"/>
      <c r="AD492" s="4"/>
    </row>
    <row r="493" spans="1:30">
      <c r="A493" s="4" t="s">
        <v>8603</v>
      </c>
      <c r="B493" s="4">
        <v>199</v>
      </c>
      <c r="C493" s="4">
        <v>194</v>
      </c>
      <c r="D493" s="4">
        <v>155</v>
      </c>
      <c r="E493" s="4">
        <v>89</v>
      </c>
      <c r="F493" s="4">
        <v>67</v>
      </c>
      <c r="G493" s="4">
        <v>74</v>
      </c>
      <c r="H493" s="4">
        <v>3.9910000000000001</v>
      </c>
      <c r="I493" s="4">
        <v>4.056</v>
      </c>
      <c r="J493" s="4">
        <v>3.5409999999999999</v>
      </c>
      <c r="K493" s="4">
        <v>2.1560000000000001</v>
      </c>
      <c r="L493" s="4">
        <v>1.5</v>
      </c>
      <c r="M493" s="4">
        <v>1.835</v>
      </c>
      <c r="N493" s="4">
        <v>3.8626666666666698</v>
      </c>
      <c r="O493" s="4">
        <v>1.83033333333333</v>
      </c>
      <c r="P493" s="4">
        <v>-1.0774907733261401</v>
      </c>
      <c r="Q493" s="6">
        <v>2.0363914003745701E-7</v>
      </c>
      <c r="R493" s="6">
        <v>1.65094302754283E-6</v>
      </c>
      <c r="S493" s="8">
        <v>45539</v>
      </c>
      <c r="T493" s="4" t="s">
        <v>8604</v>
      </c>
      <c r="U493" s="4" t="s">
        <v>79</v>
      </c>
      <c r="V493" s="4" t="s">
        <v>895</v>
      </c>
      <c r="W493" s="4" t="s">
        <v>8605</v>
      </c>
      <c r="X493" s="4" t="s">
        <v>8606</v>
      </c>
      <c r="Y493" s="4" t="s">
        <v>8607</v>
      </c>
      <c r="Z493" s="4" t="s">
        <v>8608</v>
      </c>
      <c r="AA493" s="4" t="s">
        <v>8609</v>
      </c>
      <c r="AB493" s="4" t="s">
        <v>38</v>
      </c>
      <c r="AC493" s="4"/>
      <c r="AD493" s="4"/>
    </row>
    <row r="494" spans="1:30">
      <c r="A494" s="4" t="s">
        <v>8610</v>
      </c>
      <c r="B494" s="4">
        <v>143</v>
      </c>
      <c r="C494" s="4">
        <v>164</v>
      </c>
      <c r="D494" s="4">
        <v>114</v>
      </c>
      <c r="E494" s="4">
        <v>49</v>
      </c>
      <c r="F494" s="4">
        <v>59</v>
      </c>
      <c r="G494" s="4">
        <v>48</v>
      </c>
      <c r="H494" s="4">
        <v>3.6360000000000001</v>
      </c>
      <c r="I494" s="4">
        <v>4.2069999999999999</v>
      </c>
      <c r="J494" s="4">
        <v>3.2120000000000002</v>
      </c>
      <c r="K494" s="4">
        <v>1.4430000000000001</v>
      </c>
      <c r="L494" s="4">
        <v>1.6539999999999999</v>
      </c>
      <c r="M494" s="4">
        <v>1.498</v>
      </c>
      <c r="N494" s="4">
        <v>3.6850000000000001</v>
      </c>
      <c r="O494" s="4">
        <v>1.5316666666666701</v>
      </c>
      <c r="P494" s="4">
        <v>-1.2665622585271901</v>
      </c>
      <c r="Q494" s="6">
        <v>2.1251742469202499E-7</v>
      </c>
      <c r="R494" s="6">
        <v>1.71272994808762E-6</v>
      </c>
      <c r="S494" s="4" t="s">
        <v>8611</v>
      </c>
      <c r="T494" s="4" t="s">
        <v>8612</v>
      </c>
      <c r="U494" s="4" t="s">
        <v>1140</v>
      </c>
      <c r="V494" s="4" t="s">
        <v>1398</v>
      </c>
      <c r="W494" s="4" t="s">
        <v>1399</v>
      </c>
      <c r="X494" s="4" t="s">
        <v>8613</v>
      </c>
      <c r="Y494" s="4" t="s">
        <v>951</v>
      </c>
      <c r="Z494" s="4" t="s">
        <v>8614</v>
      </c>
      <c r="AA494" s="4" t="s">
        <v>7827</v>
      </c>
      <c r="AB494" s="4" t="s">
        <v>38</v>
      </c>
      <c r="AC494" s="4"/>
      <c r="AD494" s="4"/>
    </row>
    <row r="495" spans="1:30">
      <c r="A495" s="4" t="s">
        <v>3257</v>
      </c>
      <c r="B495" s="4">
        <v>209</v>
      </c>
      <c r="C495" s="4">
        <v>170</v>
      </c>
      <c r="D495" s="4">
        <v>145</v>
      </c>
      <c r="E495" s="4">
        <v>75</v>
      </c>
      <c r="F495" s="4">
        <v>77</v>
      </c>
      <c r="G495" s="4">
        <v>59</v>
      </c>
      <c r="H495" s="4">
        <v>2.3239999999999998</v>
      </c>
      <c r="I495" s="4">
        <v>5.27</v>
      </c>
      <c r="J495" s="4">
        <v>1.714</v>
      </c>
      <c r="K495" s="4">
        <v>0.93799999999999994</v>
      </c>
      <c r="L495" s="4">
        <v>0.83799999999999997</v>
      </c>
      <c r="M495" s="4">
        <v>0.63200000000000001</v>
      </c>
      <c r="N495" s="4">
        <v>3.10266666666667</v>
      </c>
      <c r="O495" s="4">
        <v>0.80266666666666697</v>
      </c>
      <c r="P495" s="4">
        <v>-1.9506358186456501</v>
      </c>
      <c r="Q495" s="6">
        <v>2.1671767318321201E-7</v>
      </c>
      <c r="R495" s="6">
        <v>1.7432609189596301E-6</v>
      </c>
      <c r="S495" s="4" t="s">
        <v>3258</v>
      </c>
      <c r="T495" s="4" t="s">
        <v>3259</v>
      </c>
      <c r="U495" s="4" t="s">
        <v>37</v>
      </c>
      <c r="V495" s="4" t="s">
        <v>37</v>
      </c>
      <c r="W495" s="4" t="s">
        <v>37</v>
      </c>
      <c r="X495" s="4" t="s">
        <v>37</v>
      </c>
      <c r="Y495" s="4" t="s">
        <v>37</v>
      </c>
      <c r="Z495" s="4" t="s">
        <v>37</v>
      </c>
      <c r="AA495" s="4" t="s">
        <v>3260</v>
      </c>
      <c r="AB495" s="4" t="s">
        <v>38</v>
      </c>
      <c r="AC495" s="4"/>
      <c r="AD495" s="4"/>
    </row>
    <row r="496" spans="1:30">
      <c r="A496" s="4" t="s">
        <v>8615</v>
      </c>
      <c r="B496" s="4">
        <v>199</v>
      </c>
      <c r="C496" s="4">
        <v>249</v>
      </c>
      <c r="D496" s="4">
        <v>177</v>
      </c>
      <c r="E496" s="4">
        <v>92</v>
      </c>
      <c r="F496" s="4">
        <v>90</v>
      </c>
      <c r="G496" s="4">
        <v>95</v>
      </c>
      <c r="H496" s="4">
        <v>1.736</v>
      </c>
      <c r="I496" s="4">
        <v>2.2040000000000002</v>
      </c>
      <c r="J496" s="4">
        <v>1.728</v>
      </c>
      <c r="K496" s="4">
        <v>0.90200000000000002</v>
      </c>
      <c r="L496" s="4">
        <v>0.85299999999999998</v>
      </c>
      <c r="M496" s="4">
        <v>1.008</v>
      </c>
      <c r="N496" s="4">
        <v>1.88933333333333</v>
      </c>
      <c r="O496" s="4">
        <v>0.92100000000000004</v>
      </c>
      <c r="P496" s="4">
        <v>-1.0366041961055199</v>
      </c>
      <c r="Q496" s="6">
        <v>2.2689233464737999E-7</v>
      </c>
      <c r="R496" s="6">
        <v>1.8144058208009801E-6</v>
      </c>
      <c r="S496" s="4" t="s">
        <v>8616</v>
      </c>
      <c r="T496" s="4" t="s">
        <v>8617</v>
      </c>
      <c r="U496" s="4" t="s">
        <v>37</v>
      </c>
      <c r="V496" s="4" t="s">
        <v>37</v>
      </c>
      <c r="W496" s="4" t="s">
        <v>37</v>
      </c>
      <c r="X496" s="4" t="s">
        <v>37</v>
      </c>
      <c r="Y496" s="4" t="s">
        <v>951</v>
      </c>
      <c r="Z496" s="4" t="s">
        <v>8618</v>
      </c>
      <c r="AA496" s="4" t="s">
        <v>8619</v>
      </c>
      <c r="AB496" s="4" t="s">
        <v>38</v>
      </c>
      <c r="AC496" s="4"/>
      <c r="AD496" s="4"/>
    </row>
    <row r="497" spans="1:30">
      <c r="A497" s="4" t="s">
        <v>8620</v>
      </c>
      <c r="B497" s="4">
        <v>167</v>
      </c>
      <c r="C497" s="4">
        <v>179</v>
      </c>
      <c r="D497" s="4">
        <v>104</v>
      </c>
      <c r="E497" s="4">
        <v>60</v>
      </c>
      <c r="F497" s="4">
        <v>51</v>
      </c>
      <c r="G497" s="4">
        <v>50</v>
      </c>
      <c r="H497" s="4">
        <v>3.5670000000000002</v>
      </c>
      <c r="I497" s="4">
        <v>3.8570000000000002</v>
      </c>
      <c r="J497" s="4">
        <v>2.472</v>
      </c>
      <c r="K497" s="4">
        <v>1.4870000000000001</v>
      </c>
      <c r="L497" s="4">
        <v>1.1970000000000001</v>
      </c>
      <c r="M497" s="4">
        <v>1.3089999999999999</v>
      </c>
      <c r="N497" s="4">
        <v>3.2986666666666702</v>
      </c>
      <c r="O497" s="4">
        <v>1.331</v>
      </c>
      <c r="P497" s="4">
        <v>-1.3093724283433199</v>
      </c>
      <c r="Q497" s="6">
        <v>2.46451835525228E-7</v>
      </c>
      <c r="R497" s="6">
        <v>1.95190484450851E-6</v>
      </c>
      <c r="S497" s="4" t="s">
        <v>8621</v>
      </c>
      <c r="T497" s="4" t="s">
        <v>8622</v>
      </c>
      <c r="U497" s="4" t="s">
        <v>37</v>
      </c>
      <c r="V497" s="4" t="s">
        <v>37</v>
      </c>
      <c r="W497" s="4" t="s">
        <v>37</v>
      </c>
      <c r="X497" s="4" t="s">
        <v>37</v>
      </c>
      <c r="Y497" s="4" t="s">
        <v>1502</v>
      </c>
      <c r="Z497" s="4" t="s">
        <v>37</v>
      </c>
      <c r="AA497" s="4" t="s">
        <v>8623</v>
      </c>
      <c r="AB497" s="4" t="s">
        <v>38</v>
      </c>
      <c r="AC497" s="4"/>
      <c r="AD497" s="4"/>
    </row>
    <row r="498" spans="1:30">
      <c r="A498" s="4" t="s">
        <v>8624</v>
      </c>
      <c r="B498" s="4">
        <v>153</v>
      </c>
      <c r="C498" s="4">
        <v>138</v>
      </c>
      <c r="D498" s="4">
        <v>70</v>
      </c>
      <c r="E498" s="4">
        <v>32</v>
      </c>
      <c r="F498" s="4">
        <v>40</v>
      </c>
      <c r="G498" s="4">
        <v>33</v>
      </c>
      <c r="H498" s="4">
        <v>0.90300000000000002</v>
      </c>
      <c r="I498" s="4">
        <v>0.83599999999999997</v>
      </c>
      <c r="J498" s="4">
        <v>0.44500000000000001</v>
      </c>
      <c r="K498" s="4">
        <v>0.215</v>
      </c>
      <c r="L498" s="4">
        <v>0.24299999999999999</v>
      </c>
      <c r="M498" s="4">
        <v>0.24199999999999999</v>
      </c>
      <c r="N498" s="4">
        <v>0.72799999999999998</v>
      </c>
      <c r="O498" s="4">
        <v>0.233333333333333</v>
      </c>
      <c r="P498" s="4">
        <v>-1.6415460290875299</v>
      </c>
      <c r="Q498" s="6">
        <v>2.5297560222629201E-7</v>
      </c>
      <c r="R498" s="6">
        <v>1.99718429844341E-6</v>
      </c>
      <c r="S498" s="4" t="s">
        <v>8625</v>
      </c>
      <c r="T498" s="4" t="s">
        <v>8626</v>
      </c>
      <c r="U498" s="4" t="s">
        <v>37</v>
      </c>
      <c r="V498" s="4" t="s">
        <v>37</v>
      </c>
      <c r="W498" s="4" t="s">
        <v>37</v>
      </c>
      <c r="X498" s="4" t="s">
        <v>37</v>
      </c>
      <c r="Y498" s="4" t="s">
        <v>329</v>
      </c>
      <c r="Z498" s="4" t="s">
        <v>8627</v>
      </c>
      <c r="AA498" s="4" t="s">
        <v>8628</v>
      </c>
      <c r="AB498" s="4" t="s">
        <v>38</v>
      </c>
      <c r="AC498" s="4"/>
      <c r="AD498" s="4"/>
    </row>
    <row r="499" spans="1:30">
      <c r="A499" s="4" t="s">
        <v>8629</v>
      </c>
      <c r="B499" s="4">
        <v>194</v>
      </c>
      <c r="C499" s="4">
        <v>244</v>
      </c>
      <c r="D499" s="4">
        <v>262</v>
      </c>
      <c r="E499" s="4">
        <v>107</v>
      </c>
      <c r="F499" s="4">
        <v>116</v>
      </c>
      <c r="G499" s="4">
        <v>61</v>
      </c>
      <c r="H499" s="4">
        <v>3.56</v>
      </c>
      <c r="I499" s="4">
        <v>4.1360000000000001</v>
      </c>
      <c r="J499" s="4">
        <v>4.8620000000000001</v>
      </c>
      <c r="K499" s="4">
        <v>2.2010000000000001</v>
      </c>
      <c r="L499" s="4">
        <v>2.3039999999999998</v>
      </c>
      <c r="M499" s="4">
        <v>1.5089999999999999</v>
      </c>
      <c r="N499" s="4">
        <v>4.1859999999999999</v>
      </c>
      <c r="O499" s="4">
        <v>2.0046666666666701</v>
      </c>
      <c r="P499" s="4">
        <v>-1.0622099444028601</v>
      </c>
      <c r="Q499" s="6">
        <v>2.5819557755755099E-7</v>
      </c>
      <c r="R499" s="6">
        <v>2.0352349087444001E-6</v>
      </c>
      <c r="S499" s="4" t="s">
        <v>8630</v>
      </c>
      <c r="T499" s="4" t="s">
        <v>8631</v>
      </c>
      <c r="U499" s="4" t="s">
        <v>2196</v>
      </c>
      <c r="V499" s="4" t="s">
        <v>2294</v>
      </c>
      <c r="W499" s="4" t="s">
        <v>2295</v>
      </c>
      <c r="X499" s="4" t="s">
        <v>8632</v>
      </c>
      <c r="Y499" s="4" t="s">
        <v>8633</v>
      </c>
      <c r="Z499" s="4" t="s">
        <v>8634</v>
      </c>
      <c r="AA499" s="4" t="s">
        <v>8635</v>
      </c>
      <c r="AB499" s="4" t="s">
        <v>38</v>
      </c>
      <c r="AC499" s="4"/>
      <c r="AD499" s="4"/>
    </row>
    <row r="500" spans="1:30">
      <c r="A500" s="4" t="s">
        <v>8636</v>
      </c>
      <c r="B500" s="4">
        <v>163</v>
      </c>
      <c r="C500" s="4">
        <v>174</v>
      </c>
      <c r="D500" s="4">
        <v>116</v>
      </c>
      <c r="E500" s="4">
        <v>56</v>
      </c>
      <c r="F500" s="4">
        <v>57</v>
      </c>
      <c r="G500" s="4">
        <v>61</v>
      </c>
      <c r="H500" s="4">
        <v>1.857</v>
      </c>
      <c r="I500" s="4">
        <v>1.9710000000000001</v>
      </c>
      <c r="J500" s="4">
        <v>1.46</v>
      </c>
      <c r="K500" s="4">
        <v>0.77300000000000002</v>
      </c>
      <c r="L500" s="4">
        <v>0.71</v>
      </c>
      <c r="M500" s="4">
        <v>0.83</v>
      </c>
      <c r="N500" s="4">
        <v>1.7626666666666699</v>
      </c>
      <c r="O500" s="4">
        <v>0.77100000000000002</v>
      </c>
      <c r="P500" s="4">
        <v>-1.1929569108714999</v>
      </c>
      <c r="Q500" s="6">
        <v>2.7217994907730199E-7</v>
      </c>
      <c r="R500" s="6">
        <v>2.1365349331819399E-6</v>
      </c>
      <c r="S500" s="4" t="s">
        <v>8637</v>
      </c>
      <c r="T500" s="4" t="s">
        <v>8637</v>
      </c>
      <c r="U500" s="4" t="s">
        <v>37</v>
      </c>
      <c r="V500" s="4" t="s">
        <v>37</v>
      </c>
      <c r="W500" s="4" t="s">
        <v>37</v>
      </c>
      <c r="X500" s="4" t="s">
        <v>37</v>
      </c>
      <c r="Y500" s="4" t="s">
        <v>8638</v>
      </c>
      <c r="Z500" s="4" t="s">
        <v>4071</v>
      </c>
      <c r="AA500" s="4" t="s">
        <v>8639</v>
      </c>
      <c r="AB500" s="4" t="s">
        <v>38</v>
      </c>
      <c r="AC500" s="4"/>
      <c r="AD500" s="4"/>
    </row>
    <row r="501" spans="1:30">
      <c r="A501" s="4" t="s">
        <v>3683</v>
      </c>
      <c r="B501" s="4">
        <v>180</v>
      </c>
      <c r="C501" s="4">
        <v>142</v>
      </c>
      <c r="D501" s="4">
        <v>163</v>
      </c>
      <c r="E501" s="4">
        <v>61</v>
      </c>
      <c r="F501" s="4">
        <v>60</v>
      </c>
      <c r="G501" s="4">
        <v>77</v>
      </c>
      <c r="H501" s="4">
        <v>5.6829999999999998</v>
      </c>
      <c r="I501" s="4">
        <v>4.5229999999999997</v>
      </c>
      <c r="J501" s="4">
        <v>5.7279999999999998</v>
      </c>
      <c r="K501" s="4">
        <v>2.2349999999999999</v>
      </c>
      <c r="L501" s="4">
        <v>2.0819999999999999</v>
      </c>
      <c r="M501" s="4">
        <v>2.98</v>
      </c>
      <c r="N501" s="4">
        <v>5.3113333333333301</v>
      </c>
      <c r="O501" s="4">
        <v>2.4323333333333301</v>
      </c>
      <c r="P501" s="4">
        <v>-1.1267331211587499</v>
      </c>
      <c r="Q501" s="6">
        <v>2.7558837489435797E-7</v>
      </c>
      <c r="R501" s="6">
        <v>2.15918259039067E-6</v>
      </c>
      <c r="S501" s="4" t="s">
        <v>3684</v>
      </c>
      <c r="T501" s="4" t="s">
        <v>3685</v>
      </c>
      <c r="U501" s="4" t="s">
        <v>37</v>
      </c>
      <c r="V501" s="4" t="s">
        <v>37</v>
      </c>
      <c r="W501" s="4" t="s">
        <v>37</v>
      </c>
      <c r="X501" s="4" t="s">
        <v>37</v>
      </c>
      <c r="Y501" s="4" t="s">
        <v>462</v>
      </c>
      <c r="Z501" s="4" t="s">
        <v>926</v>
      </c>
      <c r="AA501" s="4" t="s">
        <v>927</v>
      </c>
      <c r="AB501" s="4" t="s">
        <v>38</v>
      </c>
      <c r="AC501" s="4"/>
      <c r="AD501" s="4"/>
    </row>
    <row r="502" spans="1:30">
      <c r="A502" s="4" t="s">
        <v>8640</v>
      </c>
      <c r="B502" s="4">
        <v>357</v>
      </c>
      <c r="C502" s="4">
        <v>247</v>
      </c>
      <c r="D502" s="4">
        <v>192</v>
      </c>
      <c r="E502" s="4">
        <v>122</v>
      </c>
      <c r="F502" s="4">
        <v>101</v>
      </c>
      <c r="G502" s="4">
        <v>113</v>
      </c>
      <c r="H502" s="4">
        <v>5.5940000000000003</v>
      </c>
      <c r="I502" s="4">
        <v>3.9049999999999998</v>
      </c>
      <c r="J502" s="4">
        <v>3.3479999999999999</v>
      </c>
      <c r="K502" s="4">
        <v>2.2189999999999999</v>
      </c>
      <c r="L502" s="4">
        <v>1.7390000000000001</v>
      </c>
      <c r="M502" s="4">
        <v>2.17</v>
      </c>
      <c r="N502" s="4">
        <v>4.2823333333333302</v>
      </c>
      <c r="O502" s="4">
        <v>2.04266666666667</v>
      </c>
      <c r="P502" s="4">
        <v>-1.0679433017576301</v>
      </c>
      <c r="Q502" s="6">
        <v>2.7747894939570703E-7</v>
      </c>
      <c r="R502" s="6">
        <v>2.17124646938651E-6</v>
      </c>
      <c r="S502" s="4" t="s">
        <v>8641</v>
      </c>
      <c r="T502" s="4" t="s">
        <v>8641</v>
      </c>
      <c r="U502" s="4" t="s">
        <v>37</v>
      </c>
      <c r="V502" s="4" t="s">
        <v>37</v>
      </c>
      <c r="W502" s="4" t="s">
        <v>37</v>
      </c>
      <c r="X502" s="4" t="s">
        <v>37</v>
      </c>
      <c r="Y502" s="4" t="s">
        <v>37</v>
      </c>
      <c r="Z502" s="4" t="s">
        <v>1429</v>
      </c>
      <c r="AA502" s="4" t="s">
        <v>37</v>
      </c>
      <c r="AB502" s="4" t="s">
        <v>38</v>
      </c>
      <c r="AC502" s="4"/>
      <c r="AD502" s="4"/>
    </row>
    <row r="503" spans="1:30">
      <c r="A503" s="4" t="s">
        <v>8642</v>
      </c>
      <c r="B503" s="4">
        <v>128</v>
      </c>
      <c r="C503" s="4">
        <v>151</v>
      </c>
      <c r="D503" s="4">
        <v>97</v>
      </c>
      <c r="E503" s="4">
        <v>49</v>
      </c>
      <c r="F503" s="4">
        <v>45</v>
      </c>
      <c r="G503" s="4">
        <v>34</v>
      </c>
      <c r="H503" s="4">
        <v>0.86799999999999999</v>
      </c>
      <c r="I503" s="4">
        <v>1.0269999999999999</v>
      </c>
      <c r="J503" s="4">
        <v>0.72099999999999997</v>
      </c>
      <c r="K503" s="4">
        <v>0.39300000000000002</v>
      </c>
      <c r="L503" s="4">
        <v>0.33400000000000002</v>
      </c>
      <c r="M503" s="4">
        <v>0.26400000000000001</v>
      </c>
      <c r="N503" s="4">
        <v>0.872</v>
      </c>
      <c r="O503" s="4">
        <v>0.33033333333333298</v>
      </c>
      <c r="P503" s="4">
        <v>-1.4004055783116001</v>
      </c>
      <c r="Q503" s="6">
        <v>2.9100964839285002E-7</v>
      </c>
      <c r="R503" s="6">
        <v>2.2642416325927699E-6</v>
      </c>
      <c r="S503" s="4" t="s">
        <v>8643</v>
      </c>
      <c r="T503" s="4" t="s">
        <v>8644</v>
      </c>
      <c r="U503" s="4" t="s">
        <v>8645</v>
      </c>
      <c r="V503" s="4" t="s">
        <v>8646</v>
      </c>
      <c r="W503" s="4" t="s">
        <v>8647</v>
      </c>
      <c r="X503" s="4" t="s">
        <v>8648</v>
      </c>
      <c r="Y503" s="4" t="s">
        <v>8649</v>
      </c>
      <c r="Z503" s="4" t="s">
        <v>8650</v>
      </c>
      <c r="AA503" s="4" t="s">
        <v>8651</v>
      </c>
      <c r="AB503" s="4" t="s">
        <v>38</v>
      </c>
      <c r="AC503" s="4"/>
      <c r="AD503" s="4"/>
    </row>
    <row r="504" spans="1:30">
      <c r="A504" s="4" t="s">
        <v>4418</v>
      </c>
      <c r="B504" s="4">
        <v>171</v>
      </c>
      <c r="C504" s="4">
        <v>118</v>
      </c>
      <c r="D504" s="4">
        <v>110</v>
      </c>
      <c r="E504" s="4">
        <v>43</v>
      </c>
      <c r="F504" s="4">
        <v>49</v>
      </c>
      <c r="G504" s="4">
        <v>50</v>
      </c>
      <c r="H504" s="4">
        <v>4.032</v>
      </c>
      <c r="I504" s="4">
        <v>2.7810000000000001</v>
      </c>
      <c r="J504" s="4">
        <v>3.0579999999999998</v>
      </c>
      <c r="K504" s="4">
        <v>1.081</v>
      </c>
      <c r="L504" s="4">
        <v>1.548</v>
      </c>
      <c r="M504" s="4">
        <v>1.389</v>
      </c>
      <c r="N504" s="4">
        <v>3.2903333333333298</v>
      </c>
      <c r="O504" s="4">
        <v>1.3393333333333299</v>
      </c>
      <c r="P504" s="4">
        <v>-1.29671868291655</v>
      </c>
      <c r="Q504" s="6">
        <v>3.2049036031963399E-7</v>
      </c>
      <c r="R504" s="6">
        <v>2.4596095290742402E-6</v>
      </c>
      <c r="S504" s="4" t="s">
        <v>4419</v>
      </c>
      <c r="T504" s="4" t="s">
        <v>4419</v>
      </c>
      <c r="U504" s="4" t="s">
        <v>4420</v>
      </c>
      <c r="V504" s="4" t="s">
        <v>4421</v>
      </c>
      <c r="W504" s="4" t="s">
        <v>4422</v>
      </c>
      <c r="X504" s="4" t="s">
        <v>4423</v>
      </c>
      <c r="Y504" s="4" t="s">
        <v>4424</v>
      </c>
      <c r="Z504" s="4" t="s">
        <v>4425</v>
      </c>
      <c r="AA504" s="4" t="s">
        <v>4426</v>
      </c>
      <c r="AB504" s="4" t="s">
        <v>38</v>
      </c>
      <c r="AC504" s="4"/>
      <c r="AD504" s="4"/>
    </row>
    <row r="505" spans="1:30">
      <c r="A505" s="4" t="s">
        <v>8652</v>
      </c>
      <c r="B505" s="4">
        <v>2624</v>
      </c>
      <c r="C505" s="4">
        <v>1051</v>
      </c>
      <c r="D505" s="4">
        <v>2232</v>
      </c>
      <c r="E505" s="4">
        <v>292</v>
      </c>
      <c r="F505" s="4">
        <v>244</v>
      </c>
      <c r="G505" s="4">
        <v>518</v>
      </c>
      <c r="H505" s="4">
        <v>281.12200000000001</v>
      </c>
      <c r="I505" s="4">
        <v>113.599</v>
      </c>
      <c r="J505" s="4">
        <v>266.14</v>
      </c>
      <c r="K505" s="4">
        <v>36.305999999999997</v>
      </c>
      <c r="L505" s="4">
        <v>28.728000000000002</v>
      </c>
      <c r="M505" s="4">
        <v>68.025999999999996</v>
      </c>
      <c r="N505" s="4">
        <v>220.28700000000001</v>
      </c>
      <c r="O505" s="4">
        <v>44.353333333333303</v>
      </c>
      <c r="P505" s="4">
        <v>-2.31226992034567</v>
      </c>
      <c r="Q505" s="6">
        <v>3.6831517126286901E-7</v>
      </c>
      <c r="R505" s="6">
        <v>2.7957428310944999E-6</v>
      </c>
      <c r="S505" s="4" t="s">
        <v>8653</v>
      </c>
      <c r="T505" s="4" t="s">
        <v>8654</v>
      </c>
      <c r="U505" s="4" t="s">
        <v>37</v>
      </c>
      <c r="V505" s="4" t="s">
        <v>37</v>
      </c>
      <c r="W505" s="4" t="s">
        <v>37</v>
      </c>
      <c r="X505" s="4" t="s">
        <v>37</v>
      </c>
      <c r="Y505" s="4" t="s">
        <v>6199</v>
      </c>
      <c r="Z505" s="4" t="s">
        <v>37</v>
      </c>
      <c r="AA505" s="4" t="s">
        <v>37</v>
      </c>
      <c r="AB505" s="4" t="s">
        <v>38</v>
      </c>
      <c r="AC505" s="4"/>
      <c r="AD505" s="4"/>
    </row>
    <row r="506" spans="1:30">
      <c r="A506" s="4" t="s">
        <v>5827</v>
      </c>
      <c r="B506" s="4">
        <v>193</v>
      </c>
      <c r="C506" s="4">
        <v>142</v>
      </c>
      <c r="D506" s="4">
        <v>77</v>
      </c>
      <c r="E506" s="4">
        <v>38</v>
      </c>
      <c r="F506" s="4">
        <v>43</v>
      </c>
      <c r="G506" s="4">
        <v>44</v>
      </c>
      <c r="H506" s="4">
        <v>1.7709999999999999</v>
      </c>
      <c r="I506" s="4">
        <v>1.375</v>
      </c>
      <c r="J506" s="4">
        <v>0.79400000000000004</v>
      </c>
      <c r="K506" s="4">
        <v>0.41199999999999998</v>
      </c>
      <c r="L506" s="4">
        <v>0.443</v>
      </c>
      <c r="M506" s="4">
        <v>0.48699999999999999</v>
      </c>
      <c r="N506" s="4">
        <v>1.3133333333333299</v>
      </c>
      <c r="O506" s="4">
        <v>0.44733333333333303</v>
      </c>
      <c r="P506" s="4">
        <v>-1.55381095814355</v>
      </c>
      <c r="Q506" s="6">
        <v>3.7775460318256998E-7</v>
      </c>
      <c r="R506" s="6">
        <v>2.8565816938283701E-6</v>
      </c>
      <c r="S506" s="4" t="s">
        <v>5828</v>
      </c>
      <c r="T506" s="4" t="s">
        <v>5829</v>
      </c>
      <c r="U506" s="4" t="s">
        <v>37</v>
      </c>
      <c r="V506" s="4" t="s">
        <v>37</v>
      </c>
      <c r="W506" s="4" t="s">
        <v>37</v>
      </c>
      <c r="X506" s="4" t="s">
        <v>37</v>
      </c>
      <c r="Y506" s="4" t="s">
        <v>5830</v>
      </c>
      <c r="Z506" s="4" t="s">
        <v>3281</v>
      </c>
      <c r="AA506" s="4" t="s">
        <v>37</v>
      </c>
      <c r="AB506" s="4" t="s">
        <v>38</v>
      </c>
      <c r="AC506" s="4"/>
      <c r="AD506" s="4"/>
    </row>
    <row r="507" spans="1:30">
      <c r="A507" s="4" t="s">
        <v>8655</v>
      </c>
      <c r="B507" s="4">
        <v>313</v>
      </c>
      <c r="C507" s="4">
        <v>296</v>
      </c>
      <c r="D507" s="4">
        <v>231</v>
      </c>
      <c r="E507" s="4">
        <v>113</v>
      </c>
      <c r="F507" s="4">
        <v>82</v>
      </c>
      <c r="G507" s="4">
        <v>162</v>
      </c>
      <c r="H507" s="4">
        <v>5.5179999999999998</v>
      </c>
      <c r="I507" s="4">
        <v>5.2850000000000001</v>
      </c>
      <c r="J507" s="4">
        <v>4.516</v>
      </c>
      <c r="K507" s="4">
        <v>2.323</v>
      </c>
      <c r="L507" s="4">
        <v>1.5860000000000001</v>
      </c>
      <c r="M507" s="4">
        <v>3.464</v>
      </c>
      <c r="N507" s="4">
        <v>5.1063333333333301</v>
      </c>
      <c r="O507" s="4">
        <v>2.45766666666667</v>
      </c>
      <c r="P507" s="4">
        <v>-1.05499846141234</v>
      </c>
      <c r="Q507" s="6">
        <v>3.7970797343884402E-7</v>
      </c>
      <c r="R507" s="6">
        <v>2.8643540543567602E-6</v>
      </c>
      <c r="S507" s="4" t="s">
        <v>8656</v>
      </c>
      <c r="T507" s="4" t="s">
        <v>8657</v>
      </c>
      <c r="U507" s="4" t="s">
        <v>37</v>
      </c>
      <c r="V507" s="4" t="s">
        <v>37</v>
      </c>
      <c r="W507" s="4" t="s">
        <v>37</v>
      </c>
      <c r="X507" s="4" t="s">
        <v>37</v>
      </c>
      <c r="Y507" s="4" t="s">
        <v>462</v>
      </c>
      <c r="Z507" s="4" t="s">
        <v>5364</v>
      </c>
      <c r="AA507" s="4" t="s">
        <v>37</v>
      </c>
      <c r="AB507" s="4" t="s">
        <v>38</v>
      </c>
      <c r="AC507" s="4"/>
      <c r="AD507" s="4"/>
    </row>
    <row r="508" spans="1:30">
      <c r="A508" s="4" t="s">
        <v>2960</v>
      </c>
      <c r="B508" s="4">
        <v>251</v>
      </c>
      <c r="C508" s="4">
        <v>182</v>
      </c>
      <c r="D508" s="4">
        <v>114</v>
      </c>
      <c r="E508" s="4">
        <v>64</v>
      </c>
      <c r="F508" s="4">
        <v>77</v>
      </c>
      <c r="G508" s="4">
        <v>42</v>
      </c>
      <c r="H508" s="4">
        <v>2.5649999999999999</v>
      </c>
      <c r="I508" s="4">
        <v>1.877</v>
      </c>
      <c r="J508" s="4">
        <v>1.2969999999999999</v>
      </c>
      <c r="K508" s="4">
        <v>0.75900000000000001</v>
      </c>
      <c r="L508" s="4">
        <v>0.86499999999999999</v>
      </c>
      <c r="M508" s="4">
        <v>0.52600000000000002</v>
      </c>
      <c r="N508" s="4">
        <v>1.913</v>
      </c>
      <c r="O508" s="4">
        <v>0.71666666666666701</v>
      </c>
      <c r="P508" s="4">
        <v>-1.41646271459045</v>
      </c>
      <c r="Q508" s="6">
        <v>4.1611414680656398E-7</v>
      </c>
      <c r="R508" s="6">
        <v>3.1161990461696599E-6</v>
      </c>
      <c r="S508" s="4" t="s">
        <v>2961</v>
      </c>
      <c r="T508" s="4" t="s">
        <v>2962</v>
      </c>
      <c r="U508" s="4" t="s">
        <v>37</v>
      </c>
      <c r="V508" s="4" t="s">
        <v>37</v>
      </c>
      <c r="W508" s="4" t="s">
        <v>37</v>
      </c>
      <c r="X508" s="4" t="s">
        <v>37</v>
      </c>
      <c r="Y508" s="4" t="s">
        <v>2963</v>
      </c>
      <c r="Z508" s="4" t="s">
        <v>2964</v>
      </c>
      <c r="AA508" s="4" t="s">
        <v>2965</v>
      </c>
      <c r="AB508" s="4" t="s">
        <v>2966</v>
      </c>
      <c r="AC508" s="4"/>
      <c r="AD508" s="4"/>
    </row>
    <row r="509" spans="1:30">
      <c r="A509" s="4" t="s">
        <v>8658</v>
      </c>
      <c r="B509" s="4">
        <v>214</v>
      </c>
      <c r="C509" s="4">
        <v>163</v>
      </c>
      <c r="D509" s="4">
        <v>126</v>
      </c>
      <c r="E509" s="4">
        <v>79</v>
      </c>
      <c r="F509" s="4">
        <v>52</v>
      </c>
      <c r="G509" s="4">
        <v>57</v>
      </c>
      <c r="H509" s="4">
        <v>2.214</v>
      </c>
      <c r="I509" s="4">
        <v>1.69</v>
      </c>
      <c r="J509" s="4">
        <v>1.4419999999999999</v>
      </c>
      <c r="K509" s="4">
        <v>0.94299999999999995</v>
      </c>
      <c r="L509" s="4">
        <v>0.58799999999999997</v>
      </c>
      <c r="M509" s="4">
        <v>0.71899999999999997</v>
      </c>
      <c r="N509" s="4">
        <v>1.782</v>
      </c>
      <c r="O509" s="4">
        <v>0.75</v>
      </c>
      <c r="P509" s="4">
        <v>-1.2485348361386801</v>
      </c>
      <c r="Q509" s="6">
        <v>4.3929226771845099E-7</v>
      </c>
      <c r="R509" s="6">
        <v>3.2739307538149899E-6</v>
      </c>
      <c r="S509" s="4" t="s">
        <v>8659</v>
      </c>
      <c r="T509" s="4" t="s">
        <v>8660</v>
      </c>
      <c r="U509" s="4" t="s">
        <v>8661</v>
      </c>
      <c r="V509" s="4" t="s">
        <v>8662</v>
      </c>
      <c r="W509" s="4" t="s">
        <v>8663</v>
      </c>
      <c r="X509" s="4" t="s">
        <v>8664</v>
      </c>
      <c r="Y509" s="4" t="s">
        <v>8665</v>
      </c>
      <c r="Z509" s="4" t="s">
        <v>8666</v>
      </c>
      <c r="AA509" s="4" t="s">
        <v>8667</v>
      </c>
      <c r="AB509" s="4" t="s">
        <v>38</v>
      </c>
      <c r="AC509" s="4"/>
      <c r="AD509" s="4"/>
    </row>
    <row r="510" spans="1:30">
      <c r="A510" s="4" t="s">
        <v>8668</v>
      </c>
      <c r="B510" s="4">
        <v>133</v>
      </c>
      <c r="C510" s="4">
        <v>165</v>
      </c>
      <c r="D510" s="4">
        <v>121</v>
      </c>
      <c r="E510" s="4">
        <v>49</v>
      </c>
      <c r="F510" s="4">
        <v>65</v>
      </c>
      <c r="G510" s="4">
        <v>32</v>
      </c>
      <c r="H510" s="4">
        <v>1.444</v>
      </c>
      <c r="I510" s="4">
        <v>1.806</v>
      </c>
      <c r="J510" s="4">
        <v>1.462</v>
      </c>
      <c r="K510" s="4">
        <v>0.61599999999999999</v>
      </c>
      <c r="L510" s="4">
        <v>0.77700000000000002</v>
      </c>
      <c r="M510" s="4">
        <v>0.42699999999999999</v>
      </c>
      <c r="N510" s="4">
        <v>1.57066666666667</v>
      </c>
      <c r="O510" s="4">
        <v>0.60666666666666702</v>
      </c>
      <c r="P510" s="4">
        <v>-1.3724010887444</v>
      </c>
      <c r="Q510" s="6">
        <v>4.6718373288680402E-7</v>
      </c>
      <c r="R510" s="6">
        <v>3.4671867082768202E-6</v>
      </c>
      <c r="S510" s="4" t="s">
        <v>8669</v>
      </c>
      <c r="T510" s="4" t="s">
        <v>8670</v>
      </c>
      <c r="U510" s="4" t="s">
        <v>1528</v>
      </c>
      <c r="V510" s="4" t="s">
        <v>1529</v>
      </c>
      <c r="W510" s="4" t="s">
        <v>1530</v>
      </c>
      <c r="X510" s="4" t="s">
        <v>8671</v>
      </c>
      <c r="Y510" s="4" t="s">
        <v>1532</v>
      </c>
      <c r="Z510" s="4" t="s">
        <v>8672</v>
      </c>
      <c r="AA510" s="4" t="s">
        <v>8673</v>
      </c>
      <c r="AB510" s="4" t="s">
        <v>38</v>
      </c>
      <c r="AC510" s="4"/>
      <c r="AD510" s="4"/>
    </row>
    <row r="511" spans="1:30">
      <c r="A511" s="4" t="s">
        <v>8674</v>
      </c>
      <c r="B511" s="4">
        <v>281</v>
      </c>
      <c r="C511" s="4">
        <v>246</v>
      </c>
      <c r="D511" s="4">
        <v>135</v>
      </c>
      <c r="E511" s="4">
        <v>107</v>
      </c>
      <c r="F511" s="4">
        <v>63</v>
      </c>
      <c r="G511" s="4">
        <v>70</v>
      </c>
      <c r="H511" s="4">
        <v>4.0670000000000002</v>
      </c>
      <c r="I511" s="4">
        <v>3.641</v>
      </c>
      <c r="J511" s="4">
        <v>2.077</v>
      </c>
      <c r="K511" s="4">
        <v>1.587</v>
      </c>
      <c r="L511" s="4">
        <v>0.83299999999999996</v>
      </c>
      <c r="M511" s="4">
        <v>1.1040000000000001</v>
      </c>
      <c r="N511" s="4">
        <v>3.2616666666666698</v>
      </c>
      <c r="O511" s="4">
        <v>1.1746666666666701</v>
      </c>
      <c r="P511" s="4">
        <v>-1.47335792659375</v>
      </c>
      <c r="Q511" s="6">
        <v>4.8744157556578796E-7</v>
      </c>
      <c r="R511" s="6">
        <v>3.60456347904952E-6</v>
      </c>
      <c r="S511" s="4" t="s">
        <v>8675</v>
      </c>
      <c r="T511" s="4" t="s">
        <v>8676</v>
      </c>
      <c r="U511" s="4" t="s">
        <v>37</v>
      </c>
      <c r="V511" s="4" t="s">
        <v>37</v>
      </c>
      <c r="W511" s="4" t="s">
        <v>37</v>
      </c>
      <c r="X511" s="4" t="s">
        <v>37</v>
      </c>
      <c r="Y511" s="4" t="s">
        <v>8677</v>
      </c>
      <c r="Z511" s="4" t="s">
        <v>7271</v>
      </c>
      <c r="AA511" s="4" t="s">
        <v>37</v>
      </c>
      <c r="AB511" s="4" t="s">
        <v>38</v>
      </c>
      <c r="AC511" s="4"/>
      <c r="AD511" s="4"/>
    </row>
    <row r="512" spans="1:30">
      <c r="A512" s="4" t="s">
        <v>8678</v>
      </c>
      <c r="B512" s="4">
        <v>69</v>
      </c>
      <c r="C512" s="4">
        <v>50</v>
      </c>
      <c r="D512" s="4">
        <v>45</v>
      </c>
      <c r="E512" s="4">
        <v>10</v>
      </c>
      <c r="F512" s="4">
        <v>9</v>
      </c>
      <c r="G512" s="4">
        <v>13</v>
      </c>
      <c r="H512" s="4">
        <v>0.63100000000000001</v>
      </c>
      <c r="I512" s="4">
        <v>0.43</v>
      </c>
      <c r="J512" s="4">
        <v>0.49399999999999999</v>
      </c>
      <c r="K512" s="4">
        <v>9.9000000000000005E-2</v>
      </c>
      <c r="L512" s="4">
        <v>0.10199999999999999</v>
      </c>
      <c r="M512" s="4">
        <v>0.14899999999999999</v>
      </c>
      <c r="N512" s="4">
        <v>0.51833333333333298</v>
      </c>
      <c r="O512" s="4">
        <v>0.116666666666667</v>
      </c>
      <c r="P512" s="4">
        <v>-2.1514877531856298</v>
      </c>
      <c r="Q512" s="6">
        <v>6.5508707039431299E-7</v>
      </c>
      <c r="R512" s="6">
        <v>4.7119830589257402E-6</v>
      </c>
      <c r="S512" s="4" t="s">
        <v>8679</v>
      </c>
      <c r="T512" s="4" t="s">
        <v>8680</v>
      </c>
      <c r="U512" s="4" t="s">
        <v>37</v>
      </c>
      <c r="V512" s="4" t="s">
        <v>37</v>
      </c>
      <c r="W512" s="4" t="s">
        <v>37</v>
      </c>
      <c r="X512" s="4" t="s">
        <v>37</v>
      </c>
      <c r="Y512" s="4" t="s">
        <v>8681</v>
      </c>
      <c r="Z512" s="4" t="s">
        <v>37</v>
      </c>
      <c r="AA512" s="4" t="s">
        <v>8682</v>
      </c>
      <c r="AB512" s="4" t="s">
        <v>38</v>
      </c>
      <c r="AC512" s="4"/>
      <c r="AD512" s="4"/>
    </row>
    <row r="513" spans="1:30">
      <c r="A513" s="4" t="s">
        <v>8683</v>
      </c>
      <c r="B513" s="4">
        <v>349</v>
      </c>
      <c r="C513" s="4">
        <v>336</v>
      </c>
      <c r="D513" s="4">
        <v>206</v>
      </c>
      <c r="E513" s="4">
        <v>153</v>
      </c>
      <c r="F513" s="4">
        <v>82</v>
      </c>
      <c r="G513" s="4">
        <v>134</v>
      </c>
      <c r="H513" s="4">
        <v>3.1419999999999999</v>
      </c>
      <c r="I513" s="4">
        <v>3.0409999999999999</v>
      </c>
      <c r="J513" s="4">
        <v>2.0590000000000002</v>
      </c>
      <c r="K513" s="4">
        <v>1.6</v>
      </c>
      <c r="L513" s="4">
        <v>0.80800000000000005</v>
      </c>
      <c r="M513" s="4">
        <v>1.474</v>
      </c>
      <c r="N513" s="4">
        <v>2.7473333333333301</v>
      </c>
      <c r="O513" s="4">
        <v>1.294</v>
      </c>
      <c r="P513" s="4">
        <v>-1.0861943455668299</v>
      </c>
      <c r="Q513" s="6">
        <v>6.6338024437709598E-7</v>
      </c>
      <c r="R513" s="6">
        <v>4.7688641377143198E-6</v>
      </c>
      <c r="S513" s="4" t="s">
        <v>8684</v>
      </c>
      <c r="T513" s="4" t="s">
        <v>8685</v>
      </c>
      <c r="U513" s="4" t="s">
        <v>37</v>
      </c>
      <c r="V513" s="4" t="s">
        <v>37</v>
      </c>
      <c r="W513" s="4" t="s">
        <v>37</v>
      </c>
      <c r="X513" s="4" t="s">
        <v>37</v>
      </c>
      <c r="Y513" s="4" t="s">
        <v>37</v>
      </c>
      <c r="Z513" s="4" t="s">
        <v>8686</v>
      </c>
      <c r="AA513" s="4" t="s">
        <v>3382</v>
      </c>
      <c r="AB513" s="4" t="s">
        <v>38</v>
      </c>
      <c r="AC513" s="4"/>
      <c r="AD513" s="4"/>
    </row>
    <row r="514" spans="1:30">
      <c r="A514" s="4" t="s">
        <v>8687</v>
      </c>
      <c r="B514" s="4">
        <v>123</v>
      </c>
      <c r="C514" s="4">
        <v>121</v>
      </c>
      <c r="D514" s="4">
        <v>88</v>
      </c>
      <c r="E514" s="4">
        <v>34</v>
      </c>
      <c r="F514" s="4">
        <v>39</v>
      </c>
      <c r="G514" s="4">
        <v>43</v>
      </c>
      <c r="H514" s="4">
        <v>1.085</v>
      </c>
      <c r="I514" s="4">
        <v>1.1040000000000001</v>
      </c>
      <c r="J514" s="4">
        <v>0.96599999999999997</v>
      </c>
      <c r="K514" s="4">
        <v>0.40200000000000002</v>
      </c>
      <c r="L514" s="4">
        <v>0.435</v>
      </c>
      <c r="M514" s="4">
        <v>0.498</v>
      </c>
      <c r="N514" s="4">
        <v>1.0516666666666701</v>
      </c>
      <c r="O514" s="4">
        <v>0.44500000000000001</v>
      </c>
      <c r="P514" s="4">
        <v>-1.2408002632949999</v>
      </c>
      <c r="Q514" s="6">
        <v>7.8359947724439305E-7</v>
      </c>
      <c r="R514" s="6">
        <v>5.5524773490602999E-6</v>
      </c>
      <c r="S514" s="4" t="s">
        <v>8688</v>
      </c>
      <c r="T514" s="4" t="s">
        <v>8688</v>
      </c>
      <c r="U514" s="4" t="s">
        <v>37</v>
      </c>
      <c r="V514" s="4" t="s">
        <v>37</v>
      </c>
      <c r="W514" s="4" t="s">
        <v>37</v>
      </c>
      <c r="X514" s="4" t="s">
        <v>37</v>
      </c>
      <c r="Y514" s="4" t="s">
        <v>8689</v>
      </c>
      <c r="Z514" s="4" t="s">
        <v>45</v>
      </c>
      <c r="AA514" s="4" t="s">
        <v>8690</v>
      </c>
      <c r="AB514" s="4" t="s">
        <v>38</v>
      </c>
      <c r="AC514" s="4"/>
      <c r="AD514" s="4"/>
    </row>
    <row r="515" spans="1:30">
      <c r="A515" s="4" t="s">
        <v>8691</v>
      </c>
      <c r="B515" s="4">
        <v>265</v>
      </c>
      <c r="C515" s="4">
        <v>308</v>
      </c>
      <c r="D515" s="4">
        <v>187</v>
      </c>
      <c r="E515" s="4">
        <v>145</v>
      </c>
      <c r="F515" s="4">
        <v>82</v>
      </c>
      <c r="G515" s="4">
        <v>73</v>
      </c>
      <c r="H515" s="4">
        <v>2.0739999999999998</v>
      </c>
      <c r="I515" s="4">
        <v>2.464</v>
      </c>
      <c r="J515" s="4">
        <v>1.645</v>
      </c>
      <c r="K515" s="4">
        <v>1.3280000000000001</v>
      </c>
      <c r="L515" s="4">
        <v>0.71499999999999997</v>
      </c>
      <c r="M515" s="4">
        <v>0.7</v>
      </c>
      <c r="N515" s="4">
        <v>2.0609999999999999</v>
      </c>
      <c r="O515" s="4">
        <v>0.914333333333333</v>
      </c>
      <c r="P515" s="4">
        <v>-1.1725523834121401</v>
      </c>
      <c r="Q515" s="6">
        <v>7.86534587650903E-7</v>
      </c>
      <c r="R515" s="6">
        <v>5.5669020357521601E-6</v>
      </c>
      <c r="S515" s="4" t="s">
        <v>8692</v>
      </c>
      <c r="T515" s="4" t="s">
        <v>8693</v>
      </c>
      <c r="U515" s="4" t="s">
        <v>37</v>
      </c>
      <c r="V515" s="4" t="s">
        <v>37</v>
      </c>
      <c r="W515" s="4" t="s">
        <v>37</v>
      </c>
      <c r="X515" s="4" t="s">
        <v>37</v>
      </c>
      <c r="Y515" s="4" t="s">
        <v>951</v>
      </c>
      <c r="Z515" s="4" t="s">
        <v>1592</v>
      </c>
      <c r="AA515" s="4" t="s">
        <v>2077</v>
      </c>
      <c r="AB515" s="4" t="s">
        <v>1054</v>
      </c>
      <c r="AC515" s="4"/>
      <c r="AD515" s="4"/>
    </row>
    <row r="516" spans="1:30">
      <c r="A516" s="4" t="s">
        <v>3326</v>
      </c>
      <c r="B516" s="4">
        <v>6186</v>
      </c>
      <c r="C516" s="4">
        <v>3342</v>
      </c>
      <c r="D516" s="4">
        <v>2808</v>
      </c>
      <c r="E516" s="4">
        <v>617</v>
      </c>
      <c r="F516" s="4">
        <v>1149</v>
      </c>
      <c r="G516" s="4">
        <v>671</v>
      </c>
      <c r="H516" s="4">
        <v>138.654</v>
      </c>
      <c r="I516" s="4">
        <v>75.558999999999997</v>
      </c>
      <c r="J516" s="4">
        <v>70.052000000000007</v>
      </c>
      <c r="K516" s="4">
        <v>16.047999999999998</v>
      </c>
      <c r="L516" s="4">
        <v>28.302</v>
      </c>
      <c r="M516" s="4">
        <v>18.434999999999999</v>
      </c>
      <c r="N516" s="4">
        <v>94.754999999999995</v>
      </c>
      <c r="O516" s="4">
        <v>20.928333333333299</v>
      </c>
      <c r="P516" s="4">
        <v>-2.1787446484684199</v>
      </c>
      <c r="Q516" s="6">
        <v>8.0858329879626005E-7</v>
      </c>
      <c r="R516" s="6">
        <v>5.7033918266660399E-6</v>
      </c>
      <c r="S516" s="4" t="s">
        <v>3327</v>
      </c>
      <c r="T516" s="4" t="s">
        <v>3327</v>
      </c>
      <c r="U516" s="4" t="s">
        <v>1480</v>
      </c>
      <c r="V516" s="4" t="s">
        <v>1481</v>
      </c>
      <c r="W516" s="4" t="s">
        <v>1482</v>
      </c>
      <c r="X516" s="4" t="s">
        <v>1483</v>
      </c>
      <c r="Y516" s="4" t="s">
        <v>2094</v>
      </c>
      <c r="Z516" s="4" t="s">
        <v>1485</v>
      </c>
      <c r="AA516" s="4" t="s">
        <v>2830</v>
      </c>
      <c r="AB516" s="4" t="s">
        <v>38</v>
      </c>
      <c r="AC516" s="4"/>
      <c r="AD516" s="4"/>
    </row>
    <row r="517" spans="1:30">
      <c r="A517" s="4" t="s">
        <v>8694</v>
      </c>
      <c r="B517" s="4">
        <v>130</v>
      </c>
      <c r="C517" s="4">
        <v>167</v>
      </c>
      <c r="D517" s="4">
        <v>119</v>
      </c>
      <c r="E517" s="4">
        <v>61</v>
      </c>
      <c r="F517" s="4">
        <v>53</v>
      </c>
      <c r="G517" s="4">
        <v>49</v>
      </c>
      <c r="H517" s="4">
        <v>1.0269999999999999</v>
      </c>
      <c r="I517" s="4">
        <v>1.3340000000000001</v>
      </c>
      <c r="J517" s="4">
        <v>1.0509999999999999</v>
      </c>
      <c r="K517" s="4">
        <v>0.57599999999999996</v>
      </c>
      <c r="L517" s="4">
        <v>0.44</v>
      </c>
      <c r="M517" s="4">
        <v>0.48099999999999998</v>
      </c>
      <c r="N517" s="4">
        <v>1.13733333333333</v>
      </c>
      <c r="O517" s="4">
        <v>0.499</v>
      </c>
      <c r="P517" s="4">
        <v>-1.1885434252598699</v>
      </c>
      <c r="Q517" s="6">
        <v>8.1490987494439203E-7</v>
      </c>
      <c r="R517" s="6">
        <v>5.7382078168012702E-6</v>
      </c>
      <c r="S517" s="4" t="s">
        <v>8695</v>
      </c>
      <c r="T517" s="4" t="s">
        <v>8696</v>
      </c>
      <c r="U517" s="4" t="s">
        <v>315</v>
      </c>
      <c r="V517" s="4" t="s">
        <v>1348</v>
      </c>
      <c r="W517" s="4" t="s">
        <v>8697</v>
      </c>
      <c r="X517" s="4" t="s">
        <v>8698</v>
      </c>
      <c r="Y517" s="4" t="s">
        <v>8699</v>
      </c>
      <c r="Z517" s="4" t="s">
        <v>8700</v>
      </c>
      <c r="AA517" s="4" t="s">
        <v>8701</v>
      </c>
      <c r="AB517" s="4" t="s">
        <v>38</v>
      </c>
      <c r="AC517" s="4"/>
      <c r="AD517" s="4"/>
    </row>
    <row r="518" spans="1:30">
      <c r="A518" s="4" t="s">
        <v>8702</v>
      </c>
      <c r="B518" s="4">
        <v>166</v>
      </c>
      <c r="C518" s="4">
        <v>144</v>
      </c>
      <c r="D518" s="4">
        <v>83</v>
      </c>
      <c r="E518" s="4">
        <v>55</v>
      </c>
      <c r="F518" s="4">
        <v>33</v>
      </c>
      <c r="G518" s="4">
        <v>39</v>
      </c>
      <c r="H518" s="4">
        <v>2.8420000000000001</v>
      </c>
      <c r="I518" s="4">
        <v>2.4590000000000001</v>
      </c>
      <c r="J518" s="4">
        <v>1.593</v>
      </c>
      <c r="K518" s="4">
        <v>1.1040000000000001</v>
      </c>
      <c r="L518" s="4">
        <v>0.625</v>
      </c>
      <c r="M518" s="4">
        <v>0.82399999999999995</v>
      </c>
      <c r="N518" s="4">
        <v>2.298</v>
      </c>
      <c r="O518" s="4">
        <v>0.85099999999999998</v>
      </c>
      <c r="P518" s="4">
        <v>-1.43314776096015</v>
      </c>
      <c r="Q518" s="6">
        <v>8.5282196185096504E-7</v>
      </c>
      <c r="R518" s="6">
        <v>5.9712008290458703E-6</v>
      </c>
      <c r="S518" s="4" t="s">
        <v>8703</v>
      </c>
      <c r="T518" s="4" t="s">
        <v>8704</v>
      </c>
      <c r="U518" s="4" t="s">
        <v>325</v>
      </c>
      <c r="V518" s="4" t="s">
        <v>8705</v>
      </c>
      <c r="W518" s="4" t="s">
        <v>8706</v>
      </c>
      <c r="X518" s="4" t="s">
        <v>8707</v>
      </c>
      <c r="Y518" s="4" t="s">
        <v>344</v>
      </c>
      <c r="Z518" s="4" t="s">
        <v>8708</v>
      </c>
      <c r="AA518" s="4" t="s">
        <v>8709</v>
      </c>
      <c r="AB518" s="4" t="s">
        <v>38</v>
      </c>
      <c r="AC518" s="4"/>
      <c r="AD518" s="4"/>
    </row>
    <row r="519" spans="1:30">
      <c r="A519" s="4" t="s">
        <v>4454</v>
      </c>
      <c r="B519" s="4">
        <v>124</v>
      </c>
      <c r="C519" s="4">
        <v>116</v>
      </c>
      <c r="D519" s="4">
        <v>91</v>
      </c>
      <c r="E519" s="4">
        <v>39</v>
      </c>
      <c r="F519" s="4">
        <v>40</v>
      </c>
      <c r="G519" s="4">
        <v>40</v>
      </c>
      <c r="H519" s="4">
        <v>3.5790000000000002</v>
      </c>
      <c r="I519" s="4">
        <v>3.3769999999999998</v>
      </c>
      <c r="J519" s="4">
        <v>2.9239999999999999</v>
      </c>
      <c r="K519" s="4">
        <v>1.3069999999999999</v>
      </c>
      <c r="L519" s="4">
        <v>1.2689999999999999</v>
      </c>
      <c r="M519" s="4">
        <v>1.4159999999999999</v>
      </c>
      <c r="N519" s="4">
        <v>3.2933333333333299</v>
      </c>
      <c r="O519" s="4">
        <v>1.33066666666667</v>
      </c>
      <c r="P519" s="4">
        <v>-1.3073993211347701</v>
      </c>
      <c r="Q519" s="6">
        <v>8.7895676093746401E-7</v>
      </c>
      <c r="R519" s="6">
        <v>6.14376383040365E-6</v>
      </c>
      <c r="S519" s="4" t="s">
        <v>4455</v>
      </c>
      <c r="T519" s="4" t="s">
        <v>4456</v>
      </c>
      <c r="U519" s="4" t="s">
        <v>315</v>
      </c>
      <c r="V519" s="4" t="s">
        <v>1348</v>
      </c>
      <c r="W519" s="4" t="s">
        <v>4457</v>
      </c>
      <c r="X519" s="4" t="s">
        <v>4458</v>
      </c>
      <c r="Y519" s="4" t="s">
        <v>4459</v>
      </c>
      <c r="Z519" s="4" t="s">
        <v>4460</v>
      </c>
      <c r="AA519" s="4" t="s">
        <v>4461</v>
      </c>
      <c r="AB519" s="4" t="s">
        <v>38</v>
      </c>
      <c r="AC519" s="4"/>
      <c r="AD519" s="4"/>
    </row>
    <row r="520" spans="1:30">
      <c r="A520" s="4" t="s">
        <v>8710</v>
      </c>
      <c r="B520" s="4">
        <v>198</v>
      </c>
      <c r="C520" s="4">
        <v>210</v>
      </c>
      <c r="D520" s="4">
        <v>189</v>
      </c>
      <c r="E520" s="4">
        <v>107</v>
      </c>
      <c r="F520" s="4">
        <v>94</v>
      </c>
      <c r="G520" s="4">
        <v>65</v>
      </c>
      <c r="H520" s="4">
        <v>1.804</v>
      </c>
      <c r="I520" s="4">
        <v>2.0459999999999998</v>
      </c>
      <c r="J520" s="4">
        <v>1.992</v>
      </c>
      <c r="K520" s="4">
        <v>1.1539999999999999</v>
      </c>
      <c r="L520" s="4">
        <v>0.996</v>
      </c>
      <c r="M520" s="4">
        <v>0.73499999999999999</v>
      </c>
      <c r="N520" s="4">
        <v>1.94733333333333</v>
      </c>
      <c r="O520" s="4">
        <v>0.961666666666667</v>
      </c>
      <c r="P520" s="4">
        <v>-1.0178910392963301</v>
      </c>
      <c r="Q520" s="6">
        <v>9.8132273708597493E-7</v>
      </c>
      <c r="R520" s="6">
        <v>6.8054869257071601E-6</v>
      </c>
      <c r="S520" s="4" t="s">
        <v>8711</v>
      </c>
      <c r="T520" s="4" t="s">
        <v>8711</v>
      </c>
      <c r="U520" s="4" t="s">
        <v>37</v>
      </c>
      <c r="V520" s="4" t="s">
        <v>37</v>
      </c>
      <c r="W520" s="4" t="s">
        <v>37</v>
      </c>
      <c r="X520" s="4" t="s">
        <v>37</v>
      </c>
      <c r="Y520" s="4" t="s">
        <v>6551</v>
      </c>
      <c r="Z520" s="4" t="s">
        <v>287</v>
      </c>
      <c r="AA520" s="4" t="s">
        <v>8712</v>
      </c>
      <c r="AB520" s="4" t="s">
        <v>8713</v>
      </c>
      <c r="AC520" s="4"/>
      <c r="AD520" s="4"/>
    </row>
    <row r="521" spans="1:30">
      <c r="A521" s="4" t="s">
        <v>5558</v>
      </c>
      <c r="B521" s="4">
        <v>105</v>
      </c>
      <c r="C521" s="4">
        <v>66</v>
      </c>
      <c r="D521" s="4">
        <v>68</v>
      </c>
      <c r="E521" s="4">
        <v>25</v>
      </c>
      <c r="F521" s="4">
        <v>20</v>
      </c>
      <c r="G521" s="4">
        <v>21</v>
      </c>
      <c r="H521" s="4">
        <v>4.5019999999999998</v>
      </c>
      <c r="I521" s="4">
        <v>2.855</v>
      </c>
      <c r="J521" s="4">
        <v>3.2450000000000001</v>
      </c>
      <c r="K521" s="4">
        <v>1.244</v>
      </c>
      <c r="L521" s="4">
        <v>0.94199999999999995</v>
      </c>
      <c r="M521" s="4">
        <v>1.1040000000000001</v>
      </c>
      <c r="N521" s="4">
        <v>3.5339999999999998</v>
      </c>
      <c r="O521" s="4">
        <v>1.09666666666667</v>
      </c>
      <c r="P521" s="4">
        <v>-1.6881769566501601</v>
      </c>
      <c r="Q521" s="6">
        <v>9.8360706066250108E-7</v>
      </c>
      <c r="R521" s="6">
        <v>6.8123670026338997E-6</v>
      </c>
      <c r="S521" s="4" t="s">
        <v>5559</v>
      </c>
      <c r="T521" s="4" t="s">
        <v>5560</v>
      </c>
      <c r="U521" s="4" t="s">
        <v>37</v>
      </c>
      <c r="V521" s="4" t="s">
        <v>37</v>
      </c>
      <c r="W521" s="4" t="s">
        <v>37</v>
      </c>
      <c r="X521" s="4" t="s">
        <v>37</v>
      </c>
      <c r="Y521" s="4" t="s">
        <v>37</v>
      </c>
      <c r="Z521" s="4" t="s">
        <v>37</v>
      </c>
      <c r="AA521" s="4" t="s">
        <v>37</v>
      </c>
      <c r="AB521" s="4" t="s">
        <v>38</v>
      </c>
      <c r="AC521" s="4"/>
      <c r="AD521" s="4"/>
    </row>
    <row r="522" spans="1:30">
      <c r="A522" s="4" t="s">
        <v>8714</v>
      </c>
      <c r="B522" s="4">
        <v>261</v>
      </c>
      <c r="C522" s="4">
        <v>240</v>
      </c>
      <c r="D522" s="4">
        <v>154</v>
      </c>
      <c r="E522" s="4">
        <v>98</v>
      </c>
      <c r="F522" s="4">
        <v>101</v>
      </c>
      <c r="G522" s="4">
        <v>87</v>
      </c>
      <c r="H522" s="4">
        <v>3.0339999999999998</v>
      </c>
      <c r="I522" s="4">
        <v>2.8719999999999999</v>
      </c>
      <c r="J522" s="4">
        <v>2.198</v>
      </c>
      <c r="K522" s="4">
        <v>1.3180000000000001</v>
      </c>
      <c r="L522" s="4">
        <v>1.2629999999999999</v>
      </c>
      <c r="M522" s="4">
        <v>1.2490000000000001</v>
      </c>
      <c r="N522" s="4">
        <v>2.7013333333333298</v>
      </c>
      <c r="O522" s="4">
        <v>1.2766666666666699</v>
      </c>
      <c r="P522" s="4">
        <v>-1.0812897819888101</v>
      </c>
      <c r="Q522" s="6">
        <v>9.923212685245049E-7</v>
      </c>
      <c r="R522" s="6">
        <v>6.85488001287101E-6</v>
      </c>
      <c r="S522" s="4" t="s">
        <v>8715</v>
      </c>
      <c r="T522" s="4" t="s">
        <v>8716</v>
      </c>
      <c r="U522" s="4" t="s">
        <v>37</v>
      </c>
      <c r="V522" s="4" t="s">
        <v>37</v>
      </c>
      <c r="W522" s="4" t="s">
        <v>37</v>
      </c>
      <c r="X522" s="4" t="s">
        <v>37</v>
      </c>
      <c r="Y522" s="4" t="s">
        <v>8717</v>
      </c>
      <c r="Z522" s="4" t="s">
        <v>8718</v>
      </c>
      <c r="AA522" s="4" t="s">
        <v>8719</v>
      </c>
      <c r="AB522" s="4" t="s">
        <v>38</v>
      </c>
      <c r="AC522" s="4"/>
      <c r="AD522" s="4"/>
    </row>
    <row r="523" spans="1:30">
      <c r="A523" s="4" t="s">
        <v>8720</v>
      </c>
      <c r="B523" s="4">
        <v>179</v>
      </c>
      <c r="C523" s="4">
        <v>164</v>
      </c>
      <c r="D523" s="4">
        <v>142</v>
      </c>
      <c r="E523" s="4">
        <v>73</v>
      </c>
      <c r="F523" s="4">
        <v>76</v>
      </c>
      <c r="G523" s="4">
        <v>62</v>
      </c>
      <c r="H523" s="4">
        <v>3.387</v>
      </c>
      <c r="I523" s="4">
        <v>3.294</v>
      </c>
      <c r="J523" s="4">
        <v>2.9660000000000002</v>
      </c>
      <c r="K523" s="4">
        <v>1.716</v>
      </c>
      <c r="L523" s="4">
        <v>1.5860000000000001</v>
      </c>
      <c r="M523" s="4">
        <v>1.335</v>
      </c>
      <c r="N523" s="4">
        <v>3.21566666666667</v>
      </c>
      <c r="O523" s="4">
        <v>1.5456666666666701</v>
      </c>
      <c r="P523" s="4">
        <v>-1.0568886397074999</v>
      </c>
      <c r="Q523" s="6">
        <v>1.04932049610536E-6</v>
      </c>
      <c r="R523" s="6">
        <v>7.2044028958891898E-6</v>
      </c>
      <c r="S523" s="4" t="s">
        <v>8721</v>
      </c>
      <c r="T523" s="4" t="s">
        <v>8722</v>
      </c>
      <c r="U523" s="4" t="s">
        <v>37</v>
      </c>
      <c r="V523" s="4" t="s">
        <v>37</v>
      </c>
      <c r="W523" s="4" t="s">
        <v>37</v>
      </c>
      <c r="X523" s="4" t="s">
        <v>37</v>
      </c>
      <c r="Y523" s="4" t="s">
        <v>875</v>
      </c>
      <c r="Z523" s="4" t="s">
        <v>37</v>
      </c>
      <c r="AA523" s="4" t="s">
        <v>8723</v>
      </c>
      <c r="AB523" s="4" t="s">
        <v>38</v>
      </c>
      <c r="AC523" s="4"/>
      <c r="AD523" s="4"/>
    </row>
    <row r="524" spans="1:30">
      <c r="A524" s="4" t="s">
        <v>8724</v>
      </c>
      <c r="B524" s="4">
        <v>200</v>
      </c>
      <c r="C524" s="4">
        <v>199</v>
      </c>
      <c r="D524" s="4">
        <v>136</v>
      </c>
      <c r="E524" s="4">
        <v>97</v>
      </c>
      <c r="F524" s="4">
        <v>50</v>
      </c>
      <c r="G524" s="4">
        <v>52</v>
      </c>
      <c r="H524" s="4">
        <v>4.5869999999999997</v>
      </c>
      <c r="I524" s="4">
        <v>3.9420000000000002</v>
      </c>
      <c r="J524" s="4">
        <v>3.7040000000000002</v>
      </c>
      <c r="K524" s="4">
        <v>2.7509999999999999</v>
      </c>
      <c r="L524" s="4">
        <v>1.3839999999999999</v>
      </c>
      <c r="M524" s="4">
        <v>1.4530000000000001</v>
      </c>
      <c r="N524" s="4">
        <v>4.0776666666666701</v>
      </c>
      <c r="O524" s="4">
        <v>1.86266666666667</v>
      </c>
      <c r="P524" s="4">
        <v>-1.1303743254601599</v>
      </c>
      <c r="Q524" s="6">
        <v>1.05409303951217E-6</v>
      </c>
      <c r="R524" s="6">
        <v>7.2291511003441599E-6</v>
      </c>
      <c r="S524" s="4" t="s">
        <v>8725</v>
      </c>
      <c r="T524" s="4" t="s">
        <v>8726</v>
      </c>
      <c r="U524" s="4" t="s">
        <v>79</v>
      </c>
      <c r="V524" s="4" t="s">
        <v>80</v>
      </c>
      <c r="W524" s="4" t="s">
        <v>81</v>
      </c>
      <c r="X524" s="4" t="s">
        <v>82</v>
      </c>
      <c r="Y524" s="4" t="s">
        <v>83</v>
      </c>
      <c r="Z524" s="4" t="s">
        <v>84</v>
      </c>
      <c r="AA524" s="4" t="s">
        <v>85</v>
      </c>
      <c r="AB524" s="4" t="s">
        <v>38</v>
      </c>
      <c r="AC524" s="4"/>
      <c r="AD524" s="4"/>
    </row>
    <row r="525" spans="1:30">
      <c r="A525" s="4" t="s">
        <v>8727</v>
      </c>
      <c r="B525" s="4">
        <v>563</v>
      </c>
      <c r="C525" s="4">
        <v>395</v>
      </c>
      <c r="D525" s="4">
        <v>241</v>
      </c>
      <c r="E525" s="4">
        <v>176</v>
      </c>
      <c r="F525" s="4">
        <v>168</v>
      </c>
      <c r="G525" s="4">
        <v>181</v>
      </c>
      <c r="H525" s="4">
        <v>6.5510000000000002</v>
      </c>
      <c r="I525" s="4">
        <v>4.6379999999999999</v>
      </c>
      <c r="J525" s="4">
        <v>3.121</v>
      </c>
      <c r="K525" s="4">
        <v>2.3769999999999998</v>
      </c>
      <c r="L525" s="4">
        <v>2.1480000000000001</v>
      </c>
      <c r="M525" s="4">
        <v>2.581</v>
      </c>
      <c r="N525" s="4">
        <v>4.7699999999999996</v>
      </c>
      <c r="O525" s="4">
        <v>2.36866666666667</v>
      </c>
      <c r="P525" s="4">
        <v>-1.00991407828281</v>
      </c>
      <c r="Q525" s="6">
        <v>1.06767758696751E-6</v>
      </c>
      <c r="R525" s="6">
        <v>7.3061254002602297E-6</v>
      </c>
      <c r="S525" s="4" t="s">
        <v>8728</v>
      </c>
      <c r="T525" s="4" t="s">
        <v>8729</v>
      </c>
      <c r="U525" s="4" t="s">
        <v>8730</v>
      </c>
      <c r="V525" s="4" t="s">
        <v>8731</v>
      </c>
      <c r="W525" s="4" t="s">
        <v>8732</v>
      </c>
      <c r="X525" s="4" t="s">
        <v>8733</v>
      </c>
      <c r="Y525" s="4" t="s">
        <v>8734</v>
      </c>
      <c r="Z525" s="4" t="s">
        <v>8735</v>
      </c>
      <c r="AA525" s="4" t="s">
        <v>8736</v>
      </c>
      <c r="AB525" s="4" t="s">
        <v>3620</v>
      </c>
      <c r="AC525" s="4"/>
      <c r="AD525" s="4"/>
    </row>
    <row r="526" spans="1:30">
      <c r="A526" s="4" t="s">
        <v>8737</v>
      </c>
      <c r="B526" s="4">
        <v>29</v>
      </c>
      <c r="C526" s="4">
        <v>19</v>
      </c>
      <c r="D526" s="4">
        <v>13</v>
      </c>
      <c r="E526" s="4">
        <v>0</v>
      </c>
      <c r="F526" s="4">
        <v>0</v>
      </c>
      <c r="G526" s="4">
        <v>0</v>
      </c>
      <c r="H526" s="4">
        <v>3.3380000000000001</v>
      </c>
      <c r="I526" s="4">
        <v>2.1379999999999999</v>
      </c>
      <c r="J526" s="4">
        <v>1.635</v>
      </c>
      <c r="K526" s="4">
        <v>0</v>
      </c>
      <c r="L526" s="4">
        <v>0</v>
      </c>
      <c r="M526" s="4">
        <v>0</v>
      </c>
      <c r="N526" s="4">
        <v>2.3703333333333299</v>
      </c>
      <c r="O526" s="4">
        <v>1E-3</v>
      </c>
      <c r="P526" s="4">
        <v>-11.210874240212499</v>
      </c>
      <c r="Q526" s="6">
        <v>1.0789036316495399E-6</v>
      </c>
      <c r="R526" s="6">
        <v>7.3747918587463902E-6</v>
      </c>
      <c r="S526" s="4" t="s">
        <v>8738</v>
      </c>
      <c r="T526" s="4" t="s">
        <v>8739</v>
      </c>
      <c r="U526" s="4" t="s">
        <v>37</v>
      </c>
      <c r="V526" s="4" t="s">
        <v>37</v>
      </c>
      <c r="W526" s="4" t="s">
        <v>37</v>
      </c>
      <c r="X526" s="4" t="s">
        <v>37</v>
      </c>
      <c r="Y526" s="4" t="s">
        <v>37</v>
      </c>
      <c r="Z526" s="4" t="s">
        <v>37</v>
      </c>
      <c r="AA526" s="4" t="s">
        <v>37</v>
      </c>
      <c r="AB526" s="4" t="s">
        <v>38</v>
      </c>
      <c r="AC526" s="4"/>
      <c r="AD526" s="4"/>
    </row>
    <row r="527" spans="1:30">
      <c r="A527" s="4" t="s">
        <v>8740</v>
      </c>
      <c r="B527" s="4">
        <v>199</v>
      </c>
      <c r="C527" s="4">
        <v>166</v>
      </c>
      <c r="D527" s="4">
        <v>109</v>
      </c>
      <c r="E527" s="4">
        <v>52</v>
      </c>
      <c r="F527" s="4">
        <v>72</v>
      </c>
      <c r="G527" s="4">
        <v>55</v>
      </c>
      <c r="H527" s="4">
        <v>1.556</v>
      </c>
      <c r="I527" s="4">
        <v>1.292</v>
      </c>
      <c r="J527" s="4">
        <v>0.96</v>
      </c>
      <c r="K527" s="4">
        <v>0.47699999999999998</v>
      </c>
      <c r="L527" s="4">
        <v>0.59</v>
      </c>
      <c r="M527" s="4">
        <v>0.54200000000000004</v>
      </c>
      <c r="N527" s="4">
        <v>1.2693333333333301</v>
      </c>
      <c r="O527" s="4">
        <v>0.536333333333333</v>
      </c>
      <c r="P527" s="4">
        <v>-1.2428691525844899</v>
      </c>
      <c r="Q527" s="6">
        <v>1.10202872770415E-6</v>
      </c>
      <c r="R527" s="6">
        <v>7.5079876831313903E-6</v>
      </c>
      <c r="S527" s="4" t="s">
        <v>8741</v>
      </c>
      <c r="T527" s="4" t="s">
        <v>8741</v>
      </c>
      <c r="U527" s="4" t="s">
        <v>89</v>
      </c>
      <c r="V527" s="4" t="s">
        <v>90</v>
      </c>
      <c r="W527" s="4" t="s">
        <v>123</v>
      </c>
      <c r="X527" s="4" t="s">
        <v>8742</v>
      </c>
      <c r="Y527" s="4" t="s">
        <v>7220</v>
      </c>
      <c r="Z527" s="4" t="s">
        <v>8743</v>
      </c>
      <c r="AA527" s="4" t="s">
        <v>8744</v>
      </c>
      <c r="AB527" s="4" t="s">
        <v>38</v>
      </c>
      <c r="AC527" s="4"/>
      <c r="AD527" s="4"/>
    </row>
    <row r="528" spans="1:30">
      <c r="A528" s="4" t="s">
        <v>8745</v>
      </c>
      <c r="B528" s="4">
        <v>100</v>
      </c>
      <c r="C528" s="4">
        <v>115</v>
      </c>
      <c r="D528" s="4">
        <v>75</v>
      </c>
      <c r="E528" s="4">
        <v>32</v>
      </c>
      <c r="F528" s="4">
        <v>29</v>
      </c>
      <c r="G528" s="4">
        <v>34</v>
      </c>
      <c r="H528" s="4">
        <v>0.68200000000000005</v>
      </c>
      <c r="I528" s="4">
        <v>0.79100000000000004</v>
      </c>
      <c r="J528" s="4">
        <v>0.56999999999999995</v>
      </c>
      <c r="K528" s="4">
        <v>0.25700000000000001</v>
      </c>
      <c r="L528" s="4">
        <v>0.21299999999999999</v>
      </c>
      <c r="M528" s="4">
        <v>0.28799999999999998</v>
      </c>
      <c r="N528" s="4">
        <v>0.68100000000000005</v>
      </c>
      <c r="O528" s="4">
        <v>0.25266666666666698</v>
      </c>
      <c r="P528" s="4">
        <v>-1.4304194505621299</v>
      </c>
      <c r="Q528" s="6">
        <v>1.1595804534718399E-6</v>
      </c>
      <c r="R528" s="6">
        <v>7.8525418126520106E-6</v>
      </c>
      <c r="S528" s="4" t="s">
        <v>8746</v>
      </c>
      <c r="T528" s="4" t="s">
        <v>8747</v>
      </c>
      <c r="U528" s="4" t="s">
        <v>37</v>
      </c>
      <c r="V528" s="4" t="s">
        <v>37</v>
      </c>
      <c r="W528" s="4" t="s">
        <v>37</v>
      </c>
      <c r="X528" s="4" t="s">
        <v>37</v>
      </c>
      <c r="Y528" s="4" t="s">
        <v>8748</v>
      </c>
      <c r="Z528" s="4" t="s">
        <v>8749</v>
      </c>
      <c r="AA528" s="4" t="s">
        <v>8750</v>
      </c>
      <c r="AB528" s="4" t="s">
        <v>38</v>
      </c>
      <c r="AC528" s="4"/>
      <c r="AD528" s="4"/>
    </row>
    <row r="529" spans="1:30">
      <c r="A529" s="4" t="s">
        <v>8751</v>
      </c>
      <c r="B529" s="4">
        <v>174</v>
      </c>
      <c r="C529" s="4">
        <v>196</v>
      </c>
      <c r="D529" s="4">
        <v>134</v>
      </c>
      <c r="E529" s="4">
        <v>74</v>
      </c>
      <c r="F529" s="4">
        <v>43</v>
      </c>
      <c r="G529" s="4">
        <v>79</v>
      </c>
      <c r="H529" s="4">
        <v>1.5469999999999999</v>
      </c>
      <c r="I529" s="4">
        <v>1.8220000000000001</v>
      </c>
      <c r="J529" s="4">
        <v>1.31</v>
      </c>
      <c r="K529" s="4">
        <v>0.79</v>
      </c>
      <c r="L529" s="4">
        <v>0.41599999999999998</v>
      </c>
      <c r="M529" s="4">
        <v>0.85199999999999998</v>
      </c>
      <c r="N529" s="4">
        <v>1.5596666666666701</v>
      </c>
      <c r="O529" s="4">
        <v>0.68600000000000005</v>
      </c>
      <c r="P529" s="4">
        <v>-1.18495724646635</v>
      </c>
      <c r="Q529" s="6">
        <v>1.1679390913633899E-6</v>
      </c>
      <c r="R529" s="6">
        <v>7.9048212203321093E-6</v>
      </c>
      <c r="S529" s="4" t="s">
        <v>8752</v>
      </c>
      <c r="T529" s="4" t="s">
        <v>8753</v>
      </c>
      <c r="U529" s="4" t="s">
        <v>37</v>
      </c>
      <c r="V529" s="4" t="s">
        <v>37</v>
      </c>
      <c r="W529" s="4" t="s">
        <v>37</v>
      </c>
      <c r="X529" s="4" t="s">
        <v>37</v>
      </c>
      <c r="Y529" s="4" t="s">
        <v>8754</v>
      </c>
      <c r="Z529" s="4" t="s">
        <v>8755</v>
      </c>
      <c r="AA529" s="4" t="s">
        <v>37</v>
      </c>
      <c r="AB529" s="4" t="s">
        <v>38</v>
      </c>
      <c r="AC529" s="4"/>
      <c r="AD529" s="4"/>
    </row>
    <row r="530" spans="1:30">
      <c r="A530" s="4" t="s">
        <v>4305</v>
      </c>
      <c r="B530" s="4">
        <v>279</v>
      </c>
      <c r="C530" s="4">
        <v>232</v>
      </c>
      <c r="D530" s="4">
        <v>156</v>
      </c>
      <c r="E530" s="4">
        <v>116</v>
      </c>
      <c r="F530" s="4">
        <v>77</v>
      </c>
      <c r="G530" s="4">
        <v>85</v>
      </c>
      <c r="H530" s="4">
        <v>2.548</v>
      </c>
      <c r="I530" s="4">
        <v>2.16</v>
      </c>
      <c r="J530" s="4">
        <v>1.55</v>
      </c>
      <c r="K530" s="4">
        <v>1.1879999999999999</v>
      </c>
      <c r="L530" s="4">
        <v>0.80100000000000005</v>
      </c>
      <c r="M530" s="4">
        <v>0.95299999999999996</v>
      </c>
      <c r="N530" s="4">
        <v>2.0859999999999999</v>
      </c>
      <c r="O530" s="4">
        <v>0.98066666666666702</v>
      </c>
      <c r="P530" s="4">
        <v>-1.08890441198609</v>
      </c>
      <c r="Q530" s="6">
        <v>1.1851423454527701E-6</v>
      </c>
      <c r="R530" s="6">
        <v>8.0081206846942397E-6</v>
      </c>
      <c r="S530" s="4" t="s">
        <v>4306</v>
      </c>
      <c r="T530" s="4" t="s">
        <v>4306</v>
      </c>
      <c r="U530" s="4" t="s">
        <v>37</v>
      </c>
      <c r="V530" s="4" t="s">
        <v>37</v>
      </c>
      <c r="W530" s="4" t="s">
        <v>37</v>
      </c>
      <c r="X530" s="4" t="s">
        <v>37</v>
      </c>
      <c r="Y530" s="4" t="s">
        <v>951</v>
      </c>
      <c r="Z530" s="4" t="s">
        <v>4307</v>
      </c>
      <c r="AA530" s="4" t="s">
        <v>4308</v>
      </c>
      <c r="AB530" s="4" t="s">
        <v>1054</v>
      </c>
      <c r="AC530" s="4"/>
      <c r="AD530" s="4"/>
    </row>
    <row r="531" spans="1:30">
      <c r="A531" s="4" t="s">
        <v>8756</v>
      </c>
      <c r="B531" s="4">
        <v>151</v>
      </c>
      <c r="C531" s="4">
        <v>110</v>
      </c>
      <c r="D531" s="4">
        <v>104</v>
      </c>
      <c r="E531" s="4">
        <v>47</v>
      </c>
      <c r="F531" s="4">
        <v>44</v>
      </c>
      <c r="G531" s="4">
        <v>46</v>
      </c>
      <c r="H531" s="4">
        <v>4.827</v>
      </c>
      <c r="I531" s="4">
        <v>3.5680000000000001</v>
      </c>
      <c r="J531" s="4">
        <v>3.7210000000000001</v>
      </c>
      <c r="K531" s="4">
        <v>1.7789999999999999</v>
      </c>
      <c r="L531" s="4">
        <v>1.552</v>
      </c>
      <c r="M531" s="4">
        <v>1.851</v>
      </c>
      <c r="N531" s="4">
        <v>4.0386666666666704</v>
      </c>
      <c r="O531" s="4">
        <v>1.7273333333333301</v>
      </c>
      <c r="P531" s="4">
        <v>-1.22533256261528</v>
      </c>
      <c r="Q531" s="6">
        <v>1.2788464999667E-6</v>
      </c>
      <c r="R531" s="6">
        <v>8.5572112557231195E-6</v>
      </c>
      <c r="S531" s="4" t="s">
        <v>8757</v>
      </c>
      <c r="T531" s="4" t="s">
        <v>8758</v>
      </c>
      <c r="U531" s="4" t="s">
        <v>37</v>
      </c>
      <c r="V531" s="4" t="s">
        <v>37</v>
      </c>
      <c r="W531" s="4" t="s">
        <v>37</v>
      </c>
      <c r="X531" s="4" t="s">
        <v>37</v>
      </c>
      <c r="Y531" s="4" t="s">
        <v>8759</v>
      </c>
      <c r="Z531" s="4" t="s">
        <v>4123</v>
      </c>
      <c r="AA531" s="4" t="s">
        <v>8760</v>
      </c>
      <c r="AB531" s="4" t="s">
        <v>38</v>
      </c>
      <c r="AC531" s="4"/>
      <c r="AD531" s="4"/>
    </row>
    <row r="532" spans="1:30">
      <c r="A532" s="4" t="s">
        <v>8761</v>
      </c>
      <c r="B532" s="4">
        <v>584</v>
      </c>
      <c r="C532" s="4">
        <v>821</v>
      </c>
      <c r="D532" s="4">
        <v>637</v>
      </c>
      <c r="E532" s="4">
        <v>256</v>
      </c>
      <c r="F532" s="4">
        <v>97</v>
      </c>
      <c r="G532" s="4">
        <v>171</v>
      </c>
      <c r="H532" s="4">
        <v>4.8470000000000004</v>
      </c>
      <c r="I532" s="4">
        <v>6.875</v>
      </c>
      <c r="J532" s="4">
        <v>5.8840000000000003</v>
      </c>
      <c r="K532" s="4">
        <v>2.4660000000000002</v>
      </c>
      <c r="L532" s="4">
        <v>0.88500000000000001</v>
      </c>
      <c r="M532" s="4">
        <v>1.74</v>
      </c>
      <c r="N532" s="4">
        <v>5.8686666666666696</v>
      </c>
      <c r="O532" s="4">
        <v>1.6970000000000001</v>
      </c>
      <c r="P532" s="4">
        <v>-1.7900462021878101</v>
      </c>
      <c r="Q532" s="6">
        <v>1.3223616270189899E-6</v>
      </c>
      <c r="R532" s="6">
        <v>8.8197815629677001E-6</v>
      </c>
      <c r="S532" s="4" t="s">
        <v>8762</v>
      </c>
      <c r="T532" s="4" t="s">
        <v>8763</v>
      </c>
      <c r="U532" s="4" t="s">
        <v>37</v>
      </c>
      <c r="V532" s="4" t="s">
        <v>37</v>
      </c>
      <c r="W532" s="4" t="s">
        <v>37</v>
      </c>
      <c r="X532" s="4" t="s">
        <v>37</v>
      </c>
      <c r="Y532" s="4" t="s">
        <v>8764</v>
      </c>
      <c r="Z532" s="4" t="s">
        <v>8765</v>
      </c>
      <c r="AA532" s="4" t="s">
        <v>8766</v>
      </c>
      <c r="AB532" s="4" t="s">
        <v>38</v>
      </c>
      <c r="AC532" s="4"/>
      <c r="AD532" s="4"/>
    </row>
    <row r="533" spans="1:30">
      <c r="A533" s="4" t="s">
        <v>8767</v>
      </c>
      <c r="B533" s="4">
        <v>119</v>
      </c>
      <c r="C533" s="4">
        <v>109</v>
      </c>
      <c r="D533" s="4">
        <v>102</v>
      </c>
      <c r="E533" s="4">
        <v>44</v>
      </c>
      <c r="F533" s="4">
        <v>38</v>
      </c>
      <c r="G533" s="4">
        <v>42</v>
      </c>
      <c r="H533" s="4">
        <v>2.7869999999999999</v>
      </c>
      <c r="I533" s="4">
        <v>2.5289999999999999</v>
      </c>
      <c r="J533" s="4">
        <v>2.6030000000000002</v>
      </c>
      <c r="K533" s="4">
        <v>1.3839999999999999</v>
      </c>
      <c r="L533" s="4">
        <v>0.96299999999999997</v>
      </c>
      <c r="M533" s="4">
        <v>1.2</v>
      </c>
      <c r="N533" s="4">
        <v>2.6396666666666699</v>
      </c>
      <c r="O533" s="4">
        <v>1.1823333333333299</v>
      </c>
      <c r="P533" s="4">
        <v>-1.15871893006616</v>
      </c>
      <c r="Q533" s="6">
        <v>1.34435732419096E-6</v>
      </c>
      <c r="R533" s="6">
        <v>8.9423961935303301E-6</v>
      </c>
      <c r="S533" s="4" t="s">
        <v>8768</v>
      </c>
      <c r="T533" s="4" t="s">
        <v>8769</v>
      </c>
      <c r="U533" s="4" t="s">
        <v>37</v>
      </c>
      <c r="V533" s="4" t="s">
        <v>37</v>
      </c>
      <c r="W533" s="4" t="s">
        <v>37</v>
      </c>
      <c r="X533" s="4" t="s">
        <v>37</v>
      </c>
      <c r="Y533" s="4" t="s">
        <v>462</v>
      </c>
      <c r="Z533" s="4" t="s">
        <v>37</v>
      </c>
      <c r="AA533" s="4" t="s">
        <v>37</v>
      </c>
      <c r="AB533" s="4" t="s">
        <v>38</v>
      </c>
      <c r="AC533" s="4"/>
      <c r="AD533" s="4"/>
    </row>
    <row r="534" spans="1:30">
      <c r="A534" s="4" t="s">
        <v>5348</v>
      </c>
      <c r="B534" s="4">
        <v>212</v>
      </c>
      <c r="C534" s="4">
        <v>140</v>
      </c>
      <c r="D534" s="4">
        <v>167</v>
      </c>
      <c r="E534" s="4">
        <v>87</v>
      </c>
      <c r="F534" s="4">
        <v>55</v>
      </c>
      <c r="G534" s="4">
        <v>71</v>
      </c>
      <c r="H534" s="4">
        <v>6.1349999999999998</v>
      </c>
      <c r="I534" s="4">
        <v>4.375</v>
      </c>
      <c r="J534" s="4">
        <v>5.6130000000000004</v>
      </c>
      <c r="K534" s="4">
        <v>3.081</v>
      </c>
      <c r="L534" s="4">
        <v>1.712</v>
      </c>
      <c r="M534" s="4">
        <v>2.4550000000000001</v>
      </c>
      <c r="N534" s="4">
        <v>5.3743333333333299</v>
      </c>
      <c r="O534" s="4">
        <v>2.4159999999999999</v>
      </c>
      <c r="P534" s="4">
        <v>-1.1534653500214</v>
      </c>
      <c r="Q534" s="6">
        <v>1.3571848977719399E-6</v>
      </c>
      <c r="R534" s="6">
        <v>9.0131930523169607E-6</v>
      </c>
      <c r="S534" s="4" t="s">
        <v>5349</v>
      </c>
      <c r="T534" s="4" t="s">
        <v>5349</v>
      </c>
      <c r="U534" s="4" t="s">
        <v>37</v>
      </c>
      <c r="V534" s="4" t="s">
        <v>37</v>
      </c>
      <c r="W534" s="4" t="s">
        <v>37</v>
      </c>
      <c r="X534" s="4" t="s">
        <v>37</v>
      </c>
      <c r="Y534" s="4" t="s">
        <v>703</v>
      </c>
      <c r="Z534" s="4" t="s">
        <v>224</v>
      </c>
      <c r="AA534" s="4" t="s">
        <v>37</v>
      </c>
      <c r="AB534" s="4" t="s">
        <v>38</v>
      </c>
      <c r="AC534" s="4"/>
      <c r="AD534" s="4"/>
    </row>
    <row r="535" spans="1:30">
      <c r="A535" s="4" t="s">
        <v>8770</v>
      </c>
      <c r="B535" s="4">
        <v>844</v>
      </c>
      <c r="C535" s="4">
        <v>588</v>
      </c>
      <c r="D535" s="4">
        <v>335</v>
      </c>
      <c r="E535" s="4">
        <v>238</v>
      </c>
      <c r="F535" s="4">
        <v>302</v>
      </c>
      <c r="G535" s="4">
        <v>240</v>
      </c>
      <c r="H535" s="4">
        <v>8.3979999999999997</v>
      </c>
      <c r="I535" s="4">
        <v>5.9240000000000004</v>
      </c>
      <c r="J535" s="4">
        <v>3.714</v>
      </c>
      <c r="K535" s="4">
        <v>2.7530000000000001</v>
      </c>
      <c r="L535" s="4">
        <v>3.2970000000000002</v>
      </c>
      <c r="M535" s="4">
        <v>2.9430000000000001</v>
      </c>
      <c r="N535" s="4">
        <v>6.0119999999999996</v>
      </c>
      <c r="O535" s="4">
        <v>2.99766666666667</v>
      </c>
      <c r="P535" s="4">
        <v>-1.00400504127315</v>
      </c>
      <c r="Q535" s="6">
        <v>1.3610381263828699E-6</v>
      </c>
      <c r="R535" s="6">
        <v>9.0339361750635906E-6</v>
      </c>
      <c r="S535" s="4" t="s">
        <v>8771</v>
      </c>
      <c r="T535" s="4" t="s">
        <v>8772</v>
      </c>
      <c r="U535" s="4" t="s">
        <v>315</v>
      </c>
      <c r="V535" s="4" t="s">
        <v>806</v>
      </c>
      <c r="W535" s="4" t="s">
        <v>4226</v>
      </c>
      <c r="X535" s="4" t="s">
        <v>8773</v>
      </c>
      <c r="Y535" s="4" t="s">
        <v>8774</v>
      </c>
      <c r="Z535" s="4" t="s">
        <v>8775</v>
      </c>
      <c r="AA535" s="4" t="s">
        <v>8776</v>
      </c>
      <c r="AB535" s="4" t="s">
        <v>38</v>
      </c>
      <c r="AC535" s="4"/>
      <c r="AD535" s="4"/>
    </row>
    <row r="536" spans="1:30">
      <c r="A536" s="4" t="s">
        <v>8777</v>
      </c>
      <c r="B536" s="4">
        <v>176</v>
      </c>
      <c r="C536" s="4">
        <v>182</v>
      </c>
      <c r="D536" s="4">
        <v>157</v>
      </c>
      <c r="E536" s="4">
        <v>93</v>
      </c>
      <c r="F536" s="4">
        <v>69</v>
      </c>
      <c r="G536" s="4">
        <v>65</v>
      </c>
      <c r="H536" s="4">
        <v>4.4930000000000003</v>
      </c>
      <c r="I536" s="4">
        <v>4.6719999999999997</v>
      </c>
      <c r="J536" s="4">
        <v>4.4690000000000003</v>
      </c>
      <c r="K536" s="4">
        <v>2.7559999999999998</v>
      </c>
      <c r="L536" s="4">
        <v>1.9419999999999999</v>
      </c>
      <c r="M536" s="4">
        <v>2.0369999999999999</v>
      </c>
      <c r="N536" s="4">
        <v>4.5446666666666697</v>
      </c>
      <c r="O536" s="4">
        <v>2.2450000000000001</v>
      </c>
      <c r="P536" s="4">
        <v>-1.0174590373556001</v>
      </c>
      <c r="Q536" s="6">
        <v>1.3805035710680501E-6</v>
      </c>
      <c r="R536" s="6">
        <v>9.1484227549525806E-6</v>
      </c>
      <c r="S536" s="4" t="s">
        <v>8778</v>
      </c>
      <c r="T536" s="4" t="s">
        <v>8779</v>
      </c>
      <c r="U536" s="4" t="s">
        <v>37</v>
      </c>
      <c r="V536" s="4" t="s">
        <v>37</v>
      </c>
      <c r="W536" s="4" t="s">
        <v>37</v>
      </c>
      <c r="X536" s="4" t="s">
        <v>37</v>
      </c>
      <c r="Y536" s="4" t="s">
        <v>7583</v>
      </c>
      <c r="Z536" s="4" t="s">
        <v>7584</v>
      </c>
      <c r="AA536" s="4" t="s">
        <v>7585</v>
      </c>
      <c r="AB536" s="4" t="s">
        <v>38</v>
      </c>
      <c r="AC536" s="4"/>
      <c r="AD536" s="4"/>
    </row>
    <row r="537" spans="1:30">
      <c r="A537" s="4" t="s">
        <v>3552</v>
      </c>
      <c r="B537" s="4">
        <v>112</v>
      </c>
      <c r="C537" s="4">
        <v>77</v>
      </c>
      <c r="D537" s="4">
        <v>59</v>
      </c>
      <c r="E537" s="4">
        <v>13</v>
      </c>
      <c r="F537" s="4">
        <v>28</v>
      </c>
      <c r="G537" s="4">
        <v>23</v>
      </c>
      <c r="H537" s="4">
        <v>11.76</v>
      </c>
      <c r="I537" s="4">
        <v>8.157</v>
      </c>
      <c r="J537" s="4">
        <v>6.8949999999999996</v>
      </c>
      <c r="K537" s="4">
        <v>1.5840000000000001</v>
      </c>
      <c r="L537" s="4">
        <v>3.2309999999999999</v>
      </c>
      <c r="M537" s="4">
        <v>2.96</v>
      </c>
      <c r="N537" s="4">
        <v>8.9373333333333296</v>
      </c>
      <c r="O537" s="4">
        <v>2.5916666666666699</v>
      </c>
      <c r="P537" s="4">
        <v>-1.7859642586014299</v>
      </c>
      <c r="Q537" s="6">
        <v>1.38505620980319E-6</v>
      </c>
      <c r="R537" s="6">
        <v>9.1736815522491792E-6</v>
      </c>
      <c r="S537" s="4" t="s">
        <v>3553</v>
      </c>
      <c r="T537" s="4" t="s">
        <v>3554</v>
      </c>
      <c r="U537" s="4" t="s">
        <v>37</v>
      </c>
      <c r="V537" s="4" t="s">
        <v>37</v>
      </c>
      <c r="W537" s="4" t="s">
        <v>37</v>
      </c>
      <c r="X537" s="4" t="s">
        <v>37</v>
      </c>
      <c r="Y537" s="4" t="s">
        <v>37</v>
      </c>
      <c r="Z537" s="4" t="s">
        <v>37</v>
      </c>
      <c r="AA537" s="4" t="s">
        <v>37</v>
      </c>
      <c r="AB537" s="4" t="s">
        <v>38</v>
      </c>
      <c r="AC537" s="4"/>
      <c r="AD537" s="4"/>
    </row>
    <row r="538" spans="1:30">
      <c r="A538" s="4" t="s">
        <v>8780</v>
      </c>
      <c r="B538" s="4">
        <v>269</v>
      </c>
      <c r="C538" s="4">
        <v>200</v>
      </c>
      <c r="D538" s="4">
        <v>117</v>
      </c>
      <c r="E538" s="4">
        <v>86</v>
      </c>
      <c r="F538" s="4">
        <v>73</v>
      </c>
      <c r="G538" s="4">
        <v>59</v>
      </c>
      <c r="H538" s="4">
        <v>2.2029999999999998</v>
      </c>
      <c r="I538" s="4">
        <v>1.784</v>
      </c>
      <c r="J538" s="4">
        <v>1.1479999999999999</v>
      </c>
      <c r="K538" s="4">
        <v>0.82799999999999996</v>
      </c>
      <c r="L538" s="4">
        <v>0.71899999999999997</v>
      </c>
      <c r="M538" s="4">
        <v>0.67100000000000004</v>
      </c>
      <c r="N538" s="4">
        <v>1.71166666666667</v>
      </c>
      <c r="O538" s="4">
        <v>0.73933333333333295</v>
      </c>
      <c r="P538" s="4">
        <v>-1.2111049110438501</v>
      </c>
      <c r="Q538" s="6">
        <v>1.47792208940897E-6</v>
      </c>
      <c r="R538" s="6">
        <v>9.7159838262313393E-6</v>
      </c>
      <c r="S538" s="4" t="s">
        <v>8781</v>
      </c>
      <c r="T538" s="4" t="s">
        <v>8782</v>
      </c>
      <c r="U538" s="4" t="s">
        <v>8783</v>
      </c>
      <c r="V538" s="4" t="s">
        <v>8784</v>
      </c>
      <c r="W538" s="4" t="s">
        <v>8785</v>
      </c>
      <c r="X538" s="4" t="s">
        <v>8786</v>
      </c>
      <c r="Y538" s="4" t="s">
        <v>8787</v>
      </c>
      <c r="Z538" s="4" t="s">
        <v>8788</v>
      </c>
      <c r="AA538" s="4" t="s">
        <v>8789</v>
      </c>
      <c r="AB538" s="4" t="s">
        <v>38</v>
      </c>
      <c r="AC538" s="4"/>
      <c r="AD538" s="4"/>
    </row>
    <row r="539" spans="1:30">
      <c r="A539" s="4" t="s">
        <v>8790</v>
      </c>
      <c r="B539" s="4">
        <v>170</v>
      </c>
      <c r="C539" s="4">
        <v>153</v>
      </c>
      <c r="D539" s="4">
        <v>150</v>
      </c>
      <c r="E539" s="4">
        <v>66</v>
      </c>
      <c r="F539" s="4">
        <v>73</v>
      </c>
      <c r="G539" s="4">
        <v>73</v>
      </c>
      <c r="H539" s="4">
        <v>3.3079999999999998</v>
      </c>
      <c r="I539" s="4">
        <v>3.2010000000000001</v>
      </c>
      <c r="J539" s="4">
        <v>3.5489999999999999</v>
      </c>
      <c r="K539" s="4">
        <v>1.524</v>
      </c>
      <c r="L539" s="4">
        <v>1.595</v>
      </c>
      <c r="M539" s="4">
        <v>1.88</v>
      </c>
      <c r="N539" s="4">
        <v>3.35266666666667</v>
      </c>
      <c r="O539" s="4">
        <v>1.6663333333333299</v>
      </c>
      <c r="P539" s="4">
        <v>-1.0086320263952699</v>
      </c>
      <c r="Q539" s="6">
        <v>1.51936285422926E-6</v>
      </c>
      <c r="R539" s="6">
        <v>9.9672457723921903E-6</v>
      </c>
      <c r="S539" s="4" t="s">
        <v>8791</v>
      </c>
      <c r="T539" s="4" t="s">
        <v>8792</v>
      </c>
      <c r="U539" s="4" t="s">
        <v>1528</v>
      </c>
      <c r="V539" s="4" t="s">
        <v>3589</v>
      </c>
      <c r="W539" s="4" t="s">
        <v>3590</v>
      </c>
      <c r="X539" s="4" t="s">
        <v>8793</v>
      </c>
      <c r="Y539" s="4" t="s">
        <v>7283</v>
      </c>
      <c r="Z539" s="4" t="s">
        <v>8794</v>
      </c>
      <c r="AA539" s="4" t="s">
        <v>8795</v>
      </c>
      <c r="AB539" s="4" t="s">
        <v>38</v>
      </c>
      <c r="AC539" s="4"/>
      <c r="AD539" s="4"/>
    </row>
    <row r="540" spans="1:30">
      <c r="A540" s="4" t="s">
        <v>8796</v>
      </c>
      <c r="B540" s="4">
        <v>178</v>
      </c>
      <c r="C540" s="4">
        <v>201</v>
      </c>
      <c r="D540" s="4">
        <v>142</v>
      </c>
      <c r="E540" s="4">
        <v>87</v>
      </c>
      <c r="F540" s="4">
        <v>59</v>
      </c>
      <c r="G540" s="4">
        <v>77</v>
      </c>
      <c r="H540" s="4">
        <v>2.9380000000000002</v>
      </c>
      <c r="I540" s="4">
        <v>3.347</v>
      </c>
      <c r="J540" s="4">
        <v>2.609</v>
      </c>
      <c r="K540" s="4">
        <v>1.667</v>
      </c>
      <c r="L540" s="4">
        <v>1.07</v>
      </c>
      <c r="M540" s="4">
        <v>1.5580000000000001</v>
      </c>
      <c r="N540" s="4">
        <v>2.9646666666666701</v>
      </c>
      <c r="O540" s="4">
        <v>1.43166666666667</v>
      </c>
      <c r="P540" s="4">
        <v>-1.05017427332568</v>
      </c>
      <c r="Q540" s="6">
        <v>1.5745910306918E-6</v>
      </c>
      <c r="R540" s="6">
        <v>1.0307700882566801E-5</v>
      </c>
      <c r="S540" s="4" t="s">
        <v>8797</v>
      </c>
      <c r="T540" s="4" t="s">
        <v>8798</v>
      </c>
      <c r="U540" s="4" t="s">
        <v>37</v>
      </c>
      <c r="V540" s="4" t="s">
        <v>37</v>
      </c>
      <c r="W540" s="4" t="s">
        <v>37</v>
      </c>
      <c r="X540" s="4" t="s">
        <v>37</v>
      </c>
      <c r="Y540" s="4" t="s">
        <v>8799</v>
      </c>
      <c r="Z540" s="4" t="s">
        <v>37</v>
      </c>
      <c r="AA540" s="4" t="s">
        <v>8800</v>
      </c>
      <c r="AB540" s="4" t="s">
        <v>38</v>
      </c>
      <c r="AC540" s="4"/>
      <c r="AD540" s="4"/>
    </row>
    <row r="541" spans="1:30">
      <c r="A541" s="4" t="s">
        <v>3480</v>
      </c>
      <c r="B541" s="4">
        <v>237</v>
      </c>
      <c r="C541" s="4">
        <v>189</v>
      </c>
      <c r="D541" s="4">
        <v>171</v>
      </c>
      <c r="E541" s="4">
        <v>109</v>
      </c>
      <c r="F541" s="4">
        <v>64</v>
      </c>
      <c r="G541" s="4">
        <v>85</v>
      </c>
      <c r="H541" s="4">
        <v>2.4039999999999999</v>
      </c>
      <c r="I541" s="4">
        <v>1.9339999999999999</v>
      </c>
      <c r="J541" s="4">
        <v>1.9470000000000001</v>
      </c>
      <c r="K541" s="4">
        <v>1.319</v>
      </c>
      <c r="L541" s="4">
        <v>0.71299999999999997</v>
      </c>
      <c r="M541" s="4">
        <v>1.0840000000000001</v>
      </c>
      <c r="N541" s="4">
        <v>2.0950000000000002</v>
      </c>
      <c r="O541" s="4">
        <v>1.03866666666667</v>
      </c>
      <c r="P541" s="4">
        <v>-1.0122175112462</v>
      </c>
      <c r="Q541" s="6">
        <v>1.5900778861582301E-6</v>
      </c>
      <c r="R541" s="6">
        <v>1.0398084602616301E-5</v>
      </c>
      <c r="S541" s="4" t="s">
        <v>3481</v>
      </c>
      <c r="T541" s="4" t="s">
        <v>3482</v>
      </c>
      <c r="U541" s="4" t="s">
        <v>37</v>
      </c>
      <c r="V541" s="4" t="s">
        <v>37</v>
      </c>
      <c r="W541" s="4" t="s">
        <v>37</v>
      </c>
      <c r="X541" s="4" t="s">
        <v>37</v>
      </c>
      <c r="Y541" s="4" t="s">
        <v>37</v>
      </c>
      <c r="Z541" s="4" t="s">
        <v>3483</v>
      </c>
      <c r="AA541" s="4" t="s">
        <v>3484</v>
      </c>
      <c r="AB541" s="4" t="s">
        <v>38</v>
      </c>
      <c r="AC541" s="4"/>
      <c r="AD541" s="4"/>
    </row>
    <row r="542" spans="1:30">
      <c r="A542" s="4" t="s">
        <v>8801</v>
      </c>
      <c r="B542" s="4">
        <v>187</v>
      </c>
      <c r="C542" s="4">
        <v>166</v>
      </c>
      <c r="D542" s="4">
        <v>237</v>
      </c>
      <c r="E542" s="4">
        <v>375</v>
      </c>
      <c r="F542" s="4">
        <v>376</v>
      </c>
      <c r="G542" s="4">
        <v>337</v>
      </c>
      <c r="H542" s="4">
        <v>6.86</v>
      </c>
      <c r="I542" s="4">
        <v>6.1429999999999998</v>
      </c>
      <c r="J542" s="4">
        <v>9.6760000000000002</v>
      </c>
      <c r="K542" s="4">
        <v>15.964</v>
      </c>
      <c r="L542" s="4">
        <v>15.157999999999999</v>
      </c>
      <c r="M542" s="4">
        <v>15.153</v>
      </c>
      <c r="N542" s="4">
        <v>7.5596666666666703</v>
      </c>
      <c r="O542" s="4">
        <v>15.425000000000001</v>
      </c>
      <c r="P542" s="4">
        <v>1.0288759621105601</v>
      </c>
      <c r="Q542" s="6">
        <v>1.6017022232367601E-6</v>
      </c>
      <c r="R542" s="6">
        <v>1.04575273319872E-5</v>
      </c>
      <c r="S542" s="4" t="s">
        <v>8802</v>
      </c>
      <c r="T542" s="4" t="s">
        <v>8802</v>
      </c>
      <c r="U542" s="4" t="s">
        <v>2674</v>
      </c>
      <c r="V542" s="4" t="s">
        <v>6723</v>
      </c>
      <c r="W542" s="4" t="s">
        <v>8803</v>
      </c>
      <c r="X542" s="4" t="s">
        <v>8804</v>
      </c>
      <c r="Y542" s="4" t="s">
        <v>37</v>
      </c>
      <c r="Z542" s="4" t="s">
        <v>8805</v>
      </c>
      <c r="AA542" s="4" t="s">
        <v>113</v>
      </c>
      <c r="AB542" s="4" t="s">
        <v>38</v>
      </c>
      <c r="AC542" s="4"/>
      <c r="AD542" s="4"/>
    </row>
    <row r="543" spans="1:30">
      <c r="A543" s="4" t="s">
        <v>5355</v>
      </c>
      <c r="B543" s="4">
        <v>191</v>
      </c>
      <c r="C543" s="4">
        <v>134</v>
      </c>
      <c r="D543" s="4">
        <v>87</v>
      </c>
      <c r="E543" s="4">
        <v>51</v>
      </c>
      <c r="F543" s="4">
        <v>44</v>
      </c>
      <c r="G543" s="4">
        <v>48</v>
      </c>
      <c r="H543" s="4">
        <v>1.722</v>
      </c>
      <c r="I543" s="4">
        <v>1.232</v>
      </c>
      <c r="J543" s="4">
        <v>0.86799999999999999</v>
      </c>
      <c r="K543" s="4">
        <v>0.53800000000000003</v>
      </c>
      <c r="L543" s="4">
        <v>0.42899999999999999</v>
      </c>
      <c r="M543" s="4">
        <v>0.53800000000000003</v>
      </c>
      <c r="N543" s="4">
        <v>1.274</v>
      </c>
      <c r="O543" s="4">
        <v>0.50166666666666704</v>
      </c>
      <c r="P543" s="4">
        <v>-1.3445642913303899</v>
      </c>
      <c r="Q543" s="6">
        <v>1.61278402211287E-6</v>
      </c>
      <c r="R543" s="6">
        <v>1.05021848552E-5</v>
      </c>
      <c r="S543" s="4" t="s">
        <v>5356</v>
      </c>
      <c r="T543" s="4" t="s">
        <v>5357</v>
      </c>
      <c r="U543" s="4" t="s">
        <v>37</v>
      </c>
      <c r="V543" s="4" t="s">
        <v>37</v>
      </c>
      <c r="W543" s="4" t="s">
        <v>37</v>
      </c>
      <c r="X543" s="4" t="s">
        <v>37</v>
      </c>
      <c r="Y543" s="4" t="s">
        <v>5358</v>
      </c>
      <c r="Z543" s="4" t="s">
        <v>5359</v>
      </c>
      <c r="AA543" s="4" t="s">
        <v>5360</v>
      </c>
      <c r="AB543" s="4" t="s">
        <v>38</v>
      </c>
      <c r="AC543" s="4"/>
      <c r="AD543" s="4"/>
    </row>
    <row r="544" spans="1:30">
      <c r="A544" s="4" t="s">
        <v>3987</v>
      </c>
      <c r="B544" s="4">
        <v>347</v>
      </c>
      <c r="C544" s="4">
        <v>259</v>
      </c>
      <c r="D544" s="4">
        <v>157</v>
      </c>
      <c r="E544" s="4">
        <v>125</v>
      </c>
      <c r="F544" s="4">
        <v>97</v>
      </c>
      <c r="G544" s="4">
        <v>88</v>
      </c>
      <c r="H544" s="4">
        <v>4.0720000000000001</v>
      </c>
      <c r="I544" s="4">
        <v>3.0609999999999999</v>
      </c>
      <c r="J544" s="4">
        <v>2.0409999999999999</v>
      </c>
      <c r="K544" s="4">
        <v>1.7170000000000001</v>
      </c>
      <c r="L544" s="4">
        <v>1.2430000000000001</v>
      </c>
      <c r="M544" s="4">
        <v>1.268</v>
      </c>
      <c r="N544" s="4">
        <v>3.0579999999999998</v>
      </c>
      <c r="O544" s="4">
        <v>1.40933333333333</v>
      </c>
      <c r="P544" s="4">
        <v>-1.1175755306992801</v>
      </c>
      <c r="Q544" s="6">
        <v>1.6421186495605699E-6</v>
      </c>
      <c r="R544" s="6">
        <v>1.06649582248944E-5</v>
      </c>
      <c r="S544" s="4" t="s">
        <v>3988</v>
      </c>
      <c r="T544" s="4" t="s">
        <v>3989</v>
      </c>
      <c r="U544" s="4" t="s">
        <v>37</v>
      </c>
      <c r="V544" s="4" t="s">
        <v>37</v>
      </c>
      <c r="W544" s="4" t="s">
        <v>37</v>
      </c>
      <c r="X544" s="4" t="s">
        <v>37</v>
      </c>
      <c r="Y544" s="4" t="s">
        <v>951</v>
      </c>
      <c r="Z544" s="4" t="s">
        <v>37</v>
      </c>
      <c r="AA544" s="4" t="s">
        <v>37</v>
      </c>
      <c r="AB544" s="4" t="s">
        <v>38</v>
      </c>
      <c r="AC544" s="4"/>
      <c r="AD544" s="4"/>
    </row>
    <row r="545" spans="1:30">
      <c r="A545" s="4" t="s">
        <v>8806</v>
      </c>
      <c r="B545" s="4">
        <v>398</v>
      </c>
      <c r="C545" s="4">
        <v>310</v>
      </c>
      <c r="D545" s="4">
        <v>227</v>
      </c>
      <c r="E545" s="4">
        <v>183</v>
      </c>
      <c r="F545" s="4">
        <v>124</v>
      </c>
      <c r="G545" s="4">
        <v>98</v>
      </c>
      <c r="H545" s="4">
        <v>2.52</v>
      </c>
      <c r="I545" s="4">
        <v>1.9910000000000001</v>
      </c>
      <c r="J545" s="4">
        <v>1.5609999999999999</v>
      </c>
      <c r="K545" s="4">
        <v>1.3340000000000001</v>
      </c>
      <c r="L545" s="4">
        <v>0.86599999999999999</v>
      </c>
      <c r="M545" s="4">
        <v>0.748</v>
      </c>
      <c r="N545" s="4">
        <v>2.024</v>
      </c>
      <c r="O545" s="4">
        <v>0.98266666666666702</v>
      </c>
      <c r="P545" s="4">
        <v>-1.0424352663204</v>
      </c>
      <c r="Q545" s="6">
        <v>1.71163648374602E-6</v>
      </c>
      <c r="R545" s="6">
        <v>1.10580297087405E-5</v>
      </c>
      <c r="S545" s="4" t="s">
        <v>8807</v>
      </c>
      <c r="T545" s="4" t="s">
        <v>8808</v>
      </c>
      <c r="U545" s="4" t="s">
        <v>89</v>
      </c>
      <c r="V545" s="4" t="s">
        <v>90</v>
      </c>
      <c r="W545" s="4" t="s">
        <v>123</v>
      </c>
      <c r="X545" s="4" t="s">
        <v>8809</v>
      </c>
      <c r="Y545" s="4" t="s">
        <v>8810</v>
      </c>
      <c r="Z545" s="4" t="s">
        <v>8811</v>
      </c>
      <c r="AA545" s="4" t="s">
        <v>8812</v>
      </c>
      <c r="AB545" s="4" t="s">
        <v>38</v>
      </c>
      <c r="AC545" s="4"/>
      <c r="AD545" s="4"/>
    </row>
    <row r="546" spans="1:30">
      <c r="A546" s="4" t="s">
        <v>8813</v>
      </c>
      <c r="B546" s="4">
        <v>175</v>
      </c>
      <c r="C546" s="4">
        <v>143</v>
      </c>
      <c r="D546" s="4">
        <v>119</v>
      </c>
      <c r="E546" s="4">
        <v>66</v>
      </c>
      <c r="F546" s="4">
        <v>52</v>
      </c>
      <c r="G546" s="4">
        <v>61</v>
      </c>
      <c r="H546" s="4">
        <v>2.6749999999999998</v>
      </c>
      <c r="I546" s="4">
        <v>2.2120000000000002</v>
      </c>
      <c r="J546" s="4">
        <v>2.0329999999999999</v>
      </c>
      <c r="K546" s="4">
        <v>1.171</v>
      </c>
      <c r="L546" s="4">
        <v>0.88</v>
      </c>
      <c r="M546" s="4">
        <v>1.137</v>
      </c>
      <c r="N546" s="4">
        <v>2.3066666666666702</v>
      </c>
      <c r="O546" s="4">
        <v>1.06266666666667</v>
      </c>
      <c r="P546" s="4">
        <v>-1.1181204085336101</v>
      </c>
      <c r="Q546" s="6">
        <v>1.77362055526261E-6</v>
      </c>
      <c r="R546" s="6">
        <v>1.1395794534646201E-5</v>
      </c>
      <c r="S546" s="4" t="s">
        <v>8814</v>
      </c>
      <c r="T546" s="4" t="s">
        <v>37</v>
      </c>
      <c r="U546" s="4" t="s">
        <v>37</v>
      </c>
      <c r="V546" s="4" t="s">
        <v>37</v>
      </c>
      <c r="W546" s="4" t="s">
        <v>37</v>
      </c>
      <c r="X546" s="4" t="s">
        <v>37</v>
      </c>
      <c r="Y546" s="4" t="s">
        <v>37</v>
      </c>
      <c r="Z546" s="4" t="s">
        <v>37</v>
      </c>
      <c r="AA546" s="4" t="s">
        <v>37</v>
      </c>
      <c r="AB546" s="4" t="s">
        <v>38</v>
      </c>
      <c r="AC546" s="4"/>
      <c r="AD546" s="4"/>
    </row>
    <row r="547" spans="1:30">
      <c r="A547" s="4" t="s">
        <v>4247</v>
      </c>
      <c r="B547" s="4">
        <v>148</v>
      </c>
      <c r="C547" s="4">
        <v>187</v>
      </c>
      <c r="D547" s="4">
        <v>107</v>
      </c>
      <c r="E547" s="4">
        <v>63</v>
      </c>
      <c r="F547" s="4">
        <v>51</v>
      </c>
      <c r="G547" s="4">
        <v>59</v>
      </c>
      <c r="H547" s="4">
        <v>3.0750000000000002</v>
      </c>
      <c r="I547" s="4">
        <v>3.92</v>
      </c>
      <c r="J547" s="4">
        <v>2.4740000000000002</v>
      </c>
      <c r="K547" s="4">
        <v>1.5189999999999999</v>
      </c>
      <c r="L547" s="4">
        <v>1.1639999999999999</v>
      </c>
      <c r="M547" s="4">
        <v>1.502</v>
      </c>
      <c r="N547" s="4">
        <v>3.1563333333333299</v>
      </c>
      <c r="O547" s="4">
        <v>1.395</v>
      </c>
      <c r="P547" s="4">
        <v>-1.17798445115266</v>
      </c>
      <c r="Q547" s="6">
        <v>1.88507691999246E-6</v>
      </c>
      <c r="R547" s="6">
        <v>1.2047169433446901E-5</v>
      </c>
      <c r="S547" s="4" t="s">
        <v>4248</v>
      </c>
      <c r="T547" s="4" t="s">
        <v>4249</v>
      </c>
      <c r="U547" s="4" t="s">
        <v>37</v>
      </c>
      <c r="V547" s="4" t="s">
        <v>37</v>
      </c>
      <c r="W547" s="4" t="s">
        <v>37</v>
      </c>
      <c r="X547" s="4" t="s">
        <v>37</v>
      </c>
      <c r="Y547" s="4" t="s">
        <v>462</v>
      </c>
      <c r="Z547" s="4" t="s">
        <v>287</v>
      </c>
      <c r="AA547" s="4" t="s">
        <v>37</v>
      </c>
      <c r="AB547" s="4" t="s">
        <v>38</v>
      </c>
      <c r="AC547" s="4"/>
      <c r="AD547" s="4"/>
    </row>
    <row r="548" spans="1:30">
      <c r="A548" s="4" t="s">
        <v>8815</v>
      </c>
      <c r="B548" s="4">
        <v>258</v>
      </c>
      <c r="C548" s="4">
        <v>232</v>
      </c>
      <c r="D548" s="4">
        <v>165</v>
      </c>
      <c r="E548" s="4">
        <v>122</v>
      </c>
      <c r="F548" s="4">
        <v>88</v>
      </c>
      <c r="G548" s="4">
        <v>74</v>
      </c>
      <c r="H548" s="4">
        <v>3.6779999999999999</v>
      </c>
      <c r="I548" s="4">
        <v>3.3370000000000002</v>
      </c>
      <c r="J548" s="4">
        <v>2.6179999999999999</v>
      </c>
      <c r="K548" s="4">
        <v>2.0179999999999998</v>
      </c>
      <c r="L548" s="4">
        <v>1.379</v>
      </c>
      <c r="M548" s="4">
        <v>1.2929999999999999</v>
      </c>
      <c r="N548" s="4">
        <v>3.2109999999999999</v>
      </c>
      <c r="O548" s="4">
        <v>1.5633333333333299</v>
      </c>
      <c r="P548" s="4">
        <v>-1.0383972430441899</v>
      </c>
      <c r="Q548" s="6">
        <v>1.9864829602343799E-6</v>
      </c>
      <c r="R548" s="6">
        <v>1.26235485445284E-5</v>
      </c>
      <c r="S548" s="4" t="s">
        <v>8816</v>
      </c>
      <c r="T548" s="4" t="s">
        <v>8817</v>
      </c>
      <c r="U548" s="4" t="s">
        <v>37</v>
      </c>
      <c r="V548" s="4" t="s">
        <v>37</v>
      </c>
      <c r="W548" s="4" t="s">
        <v>37</v>
      </c>
      <c r="X548" s="4" t="s">
        <v>37</v>
      </c>
      <c r="Y548" s="4" t="s">
        <v>8420</v>
      </c>
      <c r="Z548" s="4" t="s">
        <v>8818</v>
      </c>
      <c r="AA548" s="4" t="s">
        <v>8819</v>
      </c>
      <c r="AB548" s="4" t="s">
        <v>38</v>
      </c>
      <c r="AC548" s="4"/>
      <c r="AD548" s="4"/>
    </row>
    <row r="549" spans="1:30">
      <c r="A549" s="4" t="s">
        <v>8820</v>
      </c>
      <c r="B549" s="4">
        <v>109</v>
      </c>
      <c r="C549" s="4">
        <v>107</v>
      </c>
      <c r="D549" s="4">
        <v>117</v>
      </c>
      <c r="E549" s="4">
        <v>44</v>
      </c>
      <c r="F549" s="4">
        <v>49</v>
      </c>
      <c r="G549" s="4">
        <v>30</v>
      </c>
      <c r="H549" s="4">
        <v>1.085</v>
      </c>
      <c r="I549" s="4">
        <v>1.48</v>
      </c>
      <c r="J549" s="4">
        <v>1.2729999999999999</v>
      </c>
      <c r="K549" s="4">
        <v>0.48599999999999999</v>
      </c>
      <c r="L549" s="4">
        <v>0.42799999999999999</v>
      </c>
      <c r="M549" s="4">
        <v>0.38400000000000001</v>
      </c>
      <c r="N549" s="4">
        <v>1.2793333333333301</v>
      </c>
      <c r="O549" s="4">
        <v>0.43266666666666698</v>
      </c>
      <c r="P549" s="4">
        <v>-1.5640643281962401</v>
      </c>
      <c r="Q549" s="6">
        <v>2.1530593322335999E-6</v>
      </c>
      <c r="R549" s="6">
        <v>1.3537557800565001E-5</v>
      </c>
      <c r="S549" s="4" t="s">
        <v>8821</v>
      </c>
      <c r="T549" s="4" t="s">
        <v>8822</v>
      </c>
      <c r="U549" s="4" t="s">
        <v>37</v>
      </c>
      <c r="V549" s="4" t="s">
        <v>37</v>
      </c>
      <c r="W549" s="4" t="s">
        <v>37</v>
      </c>
      <c r="X549" s="4" t="s">
        <v>37</v>
      </c>
      <c r="Y549" s="4" t="s">
        <v>1502</v>
      </c>
      <c r="Z549" s="4" t="s">
        <v>287</v>
      </c>
      <c r="AA549" s="4" t="s">
        <v>8823</v>
      </c>
      <c r="AB549" s="4" t="s">
        <v>38</v>
      </c>
      <c r="AC549" s="4"/>
      <c r="AD549" s="4"/>
    </row>
    <row r="550" spans="1:30">
      <c r="A550" s="4" t="s">
        <v>8824</v>
      </c>
      <c r="B550" s="4">
        <v>47</v>
      </c>
      <c r="C550" s="4">
        <v>46</v>
      </c>
      <c r="D550" s="4">
        <v>51</v>
      </c>
      <c r="E550" s="4">
        <v>13</v>
      </c>
      <c r="F550" s="4">
        <v>7</v>
      </c>
      <c r="G550" s="4">
        <v>8</v>
      </c>
      <c r="H550" s="4">
        <v>1.9570000000000001</v>
      </c>
      <c r="I550" s="4">
        <v>1.921</v>
      </c>
      <c r="J550" s="4">
        <v>2.35</v>
      </c>
      <c r="K550" s="4">
        <v>0.629</v>
      </c>
      <c r="L550" s="4">
        <v>0.315</v>
      </c>
      <c r="M550" s="4">
        <v>0.40899999999999997</v>
      </c>
      <c r="N550" s="4">
        <v>2.0760000000000001</v>
      </c>
      <c r="O550" s="4">
        <v>0.45100000000000001</v>
      </c>
      <c r="P550" s="4">
        <v>-2.2026071051025</v>
      </c>
      <c r="Q550" s="6">
        <v>2.1743204892085901E-6</v>
      </c>
      <c r="R550" s="6">
        <v>1.36352144558831E-5</v>
      </c>
      <c r="S550" s="4" t="s">
        <v>8825</v>
      </c>
      <c r="T550" s="4" t="s">
        <v>8826</v>
      </c>
      <c r="U550" s="4" t="s">
        <v>37</v>
      </c>
      <c r="V550" s="4" t="s">
        <v>37</v>
      </c>
      <c r="W550" s="4" t="s">
        <v>37</v>
      </c>
      <c r="X550" s="4" t="s">
        <v>37</v>
      </c>
      <c r="Y550" s="4" t="s">
        <v>3270</v>
      </c>
      <c r="Z550" s="4" t="s">
        <v>37</v>
      </c>
      <c r="AA550" s="4" t="s">
        <v>8827</v>
      </c>
      <c r="AB550" s="4" t="s">
        <v>38</v>
      </c>
      <c r="AC550" s="4"/>
      <c r="AD550" s="4"/>
    </row>
    <row r="551" spans="1:30">
      <c r="A551" s="4" t="s">
        <v>8828</v>
      </c>
      <c r="B551" s="4">
        <v>195</v>
      </c>
      <c r="C551" s="4">
        <v>180</v>
      </c>
      <c r="D551" s="4">
        <v>121</v>
      </c>
      <c r="E551" s="4">
        <v>80</v>
      </c>
      <c r="F551" s="4">
        <v>67</v>
      </c>
      <c r="G551" s="4">
        <v>59</v>
      </c>
      <c r="H551" s="4">
        <v>2.0150000000000001</v>
      </c>
      <c r="I551" s="4">
        <v>1.855</v>
      </c>
      <c r="J551" s="4">
        <v>1.38</v>
      </c>
      <c r="K551" s="4">
        <v>0.92200000000000004</v>
      </c>
      <c r="L551" s="4">
        <v>0.81599999999999995</v>
      </c>
      <c r="M551" s="4">
        <v>0.73799999999999999</v>
      </c>
      <c r="N551" s="4">
        <v>1.75</v>
      </c>
      <c r="O551" s="4">
        <v>0.82533333333333303</v>
      </c>
      <c r="P551" s="4">
        <v>-1.0843061082265799</v>
      </c>
      <c r="Q551" s="6">
        <v>2.33098764005965E-6</v>
      </c>
      <c r="R551" s="6">
        <v>1.44638075169415E-5</v>
      </c>
      <c r="S551" s="4" t="s">
        <v>8829</v>
      </c>
      <c r="T551" s="4" t="s">
        <v>8830</v>
      </c>
      <c r="U551" s="4" t="s">
        <v>37</v>
      </c>
      <c r="V551" s="4" t="s">
        <v>37</v>
      </c>
      <c r="W551" s="4" t="s">
        <v>37</v>
      </c>
      <c r="X551" s="4" t="s">
        <v>37</v>
      </c>
      <c r="Y551" s="4" t="s">
        <v>277</v>
      </c>
      <c r="Z551" s="4" t="s">
        <v>8831</v>
      </c>
      <c r="AA551" s="4" t="s">
        <v>8832</v>
      </c>
      <c r="AB551" s="4" t="s">
        <v>38</v>
      </c>
      <c r="AC551" s="4"/>
      <c r="AD551" s="4"/>
    </row>
    <row r="552" spans="1:30">
      <c r="A552" s="4" t="s">
        <v>4267</v>
      </c>
      <c r="B552" s="4">
        <v>156</v>
      </c>
      <c r="C552" s="4">
        <v>98</v>
      </c>
      <c r="D552" s="4">
        <v>82</v>
      </c>
      <c r="E552" s="4">
        <v>32</v>
      </c>
      <c r="F552" s="4">
        <v>36</v>
      </c>
      <c r="G552" s="4">
        <v>44</v>
      </c>
      <c r="H552" s="4">
        <v>2.14</v>
      </c>
      <c r="I552" s="4">
        <v>1.2490000000000001</v>
      </c>
      <c r="J552" s="4">
        <v>1.2350000000000001</v>
      </c>
      <c r="K552" s="4">
        <v>0.48499999999999999</v>
      </c>
      <c r="L552" s="4">
        <v>0.52600000000000002</v>
      </c>
      <c r="M552" s="4">
        <v>0.70199999999999996</v>
      </c>
      <c r="N552" s="4">
        <v>1.5413333333333299</v>
      </c>
      <c r="O552" s="4">
        <v>0.57099999999999995</v>
      </c>
      <c r="P552" s="4">
        <v>-1.4326162464166801</v>
      </c>
      <c r="Q552" s="6">
        <v>2.3988046049098099E-6</v>
      </c>
      <c r="R552" s="6">
        <v>1.48399811115335E-5</v>
      </c>
      <c r="S552" s="4" t="s">
        <v>4268</v>
      </c>
      <c r="T552" s="4" t="s">
        <v>4269</v>
      </c>
      <c r="U552" s="4" t="s">
        <v>4270</v>
      </c>
      <c r="V552" s="4" t="s">
        <v>4271</v>
      </c>
      <c r="W552" s="4" t="s">
        <v>4272</v>
      </c>
      <c r="X552" s="4" t="s">
        <v>4273</v>
      </c>
      <c r="Y552" s="4" t="s">
        <v>4274</v>
      </c>
      <c r="Z552" s="4" t="s">
        <v>37</v>
      </c>
      <c r="AA552" s="4" t="s">
        <v>4275</v>
      </c>
      <c r="AB552" s="4" t="s">
        <v>38</v>
      </c>
      <c r="AC552" s="4"/>
      <c r="AD552" s="4"/>
    </row>
    <row r="553" spans="1:30">
      <c r="A553" s="4" t="s">
        <v>8833</v>
      </c>
      <c r="B553" s="4">
        <v>84</v>
      </c>
      <c r="C553" s="4">
        <v>79</v>
      </c>
      <c r="D553" s="4">
        <v>101</v>
      </c>
      <c r="E553" s="4">
        <v>37</v>
      </c>
      <c r="F553" s="4">
        <v>22</v>
      </c>
      <c r="G553" s="4">
        <v>9</v>
      </c>
      <c r="H553" s="4">
        <v>1.0820000000000001</v>
      </c>
      <c r="I553" s="4">
        <v>0.97699999999999998</v>
      </c>
      <c r="J553" s="4">
        <v>1.4690000000000001</v>
      </c>
      <c r="K553" s="4">
        <v>0.53300000000000003</v>
      </c>
      <c r="L553" s="4">
        <v>0.33400000000000002</v>
      </c>
      <c r="M553" s="4">
        <v>0.109</v>
      </c>
      <c r="N553" s="4">
        <v>1.1759999999999999</v>
      </c>
      <c r="O553" s="4">
        <v>0.32533333333333297</v>
      </c>
      <c r="P553" s="4">
        <v>-1.85389750799464</v>
      </c>
      <c r="Q553" s="6">
        <v>2.4001916742134201E-6</v>
      </c>
      <c r="R553" s="6">
        <v>1.4841145222321701E-5</v>
      </c>
      <c r="S553" s="4" t="s">
        <v>8834</v>
      </c>
      <c r="T553" s="4" t="s">
        <v>8835</v>
      </c>
      <c r="U553" s="4" t="s">
        <v>37</v>
      </c>
      <c r="V553" s="4" t="s">
        <v>37</v>
      </c>
      <c r="W553" s="4" t="s">
        <v>37</v>
      </c>
      <c r="X553" s="4" t="s">
        <v>37</v>
      </c>
      <c r="Y553" s="4" t="s">
        <v>8836</v>
      </c>
      <c r="Z553" s="4" t="s">
        <v>8837</v>
      </c>
      <c r="AA553" s="4" t="s">
        <v>8838</v>
      </c>
      <c r="AB553" s="4" t="s">
        <v>38</v>
      </c>
      <c r="AC553" s="4"/>
      <c r="AD553" s="4"/>
    </row>
    <row r="554" spans="1:30">
      <c r="A554" s="4" t="s">
        <v>8839</v>
      </c>
      <c r="B554" s="4">
        <v>288</v>
      </c>
      <c r="C554" s="4">
        <v>277</v>
      </c>
      <c r="D554" s="4">
        <v>145</v>
      </c>
      <c r="E554" s="4">
        <v>109</v>
      </c>
      <c r="F554" s="4">
        <v>78</v>
      </c>
      <c r="G554" s="4">
        <v>108</v>
      </c>
      <c r="H554" s="4">
        <v>4.8250000000000002</v>
      </c>
      <c r="I554" s="4">
        <v>4.657</v>
      </c>
      <c r="J554" s="4">
        <v>2.6920000000000002</v>
      </c>
      <c r="K554" s="4">
        <v>2.08</v>
      </c>
      <c r="L554" s="4">
        <v>1.4219999999999999</v>
      </c>
      <c r="M554" s="4">
        <v>2.2080000000000002</v>
      </c>
      <c r="N554" s="4">
        <v>4.0579999999999998</v>
      </c>
      <c r="O554" s="4">
        <v>1.90333333333333</v>
      </c>
      <c r="P554" s="4">
        <v>-1.09224062022761</v>
      </c>
      <c r="Q554" s="6">
        <v>2.5409026176123402E-6</v>
      </c>
      <c r="R554" s="6">
        <v>1.56331180434509E-5</v>
      </c>
      <c r="S554" s="4" t="s">
        <v>8840</v>
      </c>
      <c r="T554" s="4" t="s">
        <v>8841</v>
      </c>
      <c r="U554" s="4" t="s">
        <v>37</v>
      </c>
      <c r="V554" s="4" t="s">
        <v>37</v>
      </c>
      <c r="W554" s="4" t="s">
        <v>37</v>
      </c>
      <c r="X554" s="4" t="s">
        <v>37</v>
      </c>
      <c r="Y554" s="4" t="s">
        <v>951</v>
      </c>
      <c r="Z554" s="4" t="s">
        <v>8842</v>
      </c>
      <c r="AA554" s="4" t="s">
        <v>8843</v>
      </c>
      <c r="AB554" s="4" t="s">
        <v>1054</v>
      </c>
      <c r="AC554" s="4"/>
      <c r="AD554" s="4"/>
    </row>
    <row r="555" spans="1:30">
      <c r="A555" s="4" t="s">
        <v>8844</v>
      </c>
      <c r="B555" s="4">
        <v>11284</v>
      </c>
      <c r="C555" s="4">
        <v>11444</v>
      </c>
      <c r="D555" s="4">
        <v>10310</v>
      </c>
      <c r="E555" s="4">
        <v>5851</v>
      </c>
      <c r="F555" s="4">
        <v>2963</v>
      </c>
      <c r="G555" s="4">
        <v>3906</v>
      </c>
      <c r="H555" s="4">
        <v>201.39099999999999</v>
      </c>
      <c r="I555" s="4">
        <v>205.947</v>
      </c>
      <c r="J555" s="4">
        <v>204.834</v>
      </c>
      <c r="K555" s="4">
        <v>121.083</v>
      </c>
      <c r="L555" s="4">
        <v>58.037999999999997</v>
      </c>
      <c r="M555" s="4">
        <v>85.501000000000005</v>
      </c>
      <c r="N555" s="4">
        <v>204.05733333333299</v>
      </c>
      <c r="O555" s="4">
        <v>88.207333333333295</v>
      </c>
      <c r="P555" s="4">
        <v>-1.21000405066504</v>
      </c>
      <c r="Q555" s="6">
        <v>2.5669229909027001E-6</v>
      </c>
      <c r="R555" s="6">
        <v>1.5769697123764E-5</v>
      </c>
      <c r="S555" s="4" t="s">
        <v>8845</v>
      </c>
      <c r="T555" s="4" t="s">
        <v>8846</v>
      </c>
      <c r="U555" s="4" t="s">
        <v>89</v>
      </c>
      <c r="V555" s="4" t="s">
        <v>350</v>
      </c>
      <c r="W555" s="4" t="s">
        <v>351</v>
      </c>
      <c r="X555" s="4" t="s">
        <v>352</v>
      </c>
      <c r="Y555" s="4" t="s">
        <v>329</v>
      </c>
      <c r="Z555" s="4" t="s">
        <v>353</v>
      </c>
      <c r="AA555" s="4" t="s">
        <v>354</v>
      </c>
      <c r="AB555" s="4" t="s">
        <v>38</v>
      </c>
      <c r="AC555" s="4"/>
      <c r="AD555" s="4"/>
    </row>
    <row r="556" spans="1:30">
      <c r="A556" s="4" t="s">
        <v>8847</v>
      </c>
      <c r="B556" s="4">
        <v>171</v>
      </c>
      <c r="C556" s="4">
        <v>173</v>
      </c>
      <c r="D556" s="4">
        <v>148</v>
      </c>
      <c r="E556" s="4">
        <v>93</v>
      </c>
      <c r="F556" s="4">
        <v>52</v>
      </c>
      <c r="G556" s="4">
        <v>61</v>
      </c>
      <c r="H556" s="4">
        <v>3.044</v>
      </c>
      <c r="I556" s="4">
        <v>3.1070000000000002</v>
      </c>
      <c r="J556" s="4">
        <v>2.9319999999999999</v>
      </c>
      <c r="K556" s="4">
        <v>1.9610000000000001</v>
      </c>
      <c r="L556" s="4">
        <v>1.0469999999999999</v>
      </c>
      <c r="M556" s="4">
        <v>1.3859999999999999</v>
      </c>
      <c r="N556" s="4">
        <v>3.0276666666666698</v>
      </c>
      <c r="O556" s="4">
        <v>1.4646666666666699</v>
      </c>
      <c r="P556" s="4">
        <v>-1.0476340103858399</v>
      </c>
      <c r="Q556" s="6">
        <v>2.72188068663531E-6</v>
      </c>
      <c r="R556" s="6">
        <v>1.6639091861658499E-5</v>
      </c>
      <c r="S556" s="4" t="s">
        <v>8848</v>
      </c>
      <c r="T556" s="4" t="s">
        <v>8849</v>
      </c>
      <c r="U556" s="4" t="s">
        <v>37</v>
      </c>
      <c r="V556" s="4" t="s">
        <v>37</v>
      </c>
      <c r="W556" s="4" t="s">
        <v>37</v>
      </c>
      <c r="X556" s="4" t="s">
        <v>37</v>
      </c>
      <c r="Y556" s="4" t="s">
        <v>8850</v>
      </c>
      <c r="Z556" s="4" t="s">
        <v>8851</v>
      </c>
      <c r="AA556" s="4" t="s">
        <v>8852</v>
      </c>
      <c r="AB556" s="4" t="s">
        <v>38</v>
      </c>
      <c r="AC556" s="4"/>
      <c r="AD556" s="4"/>
    </row>
    <row r="557" spans="1:30">
      <c r="A557" s="4" t="s">
        <v>8853</v>
      </c>
      <c r="B557" s="4">
        <v>292</v>
      </c>
      <c r="C557" s="4">
        <v>261</v>
      </c>
      <c r="D557" s="4">
        <v>132</v>
      </c>
      <c r="E557" s="4">
        <v>108</v>
      </c>
      <c r="F557" s="4">
        <v>90</v>
      </c>
      <c r="G557" s="4">
        <v>79</v>
      </c>
      <c r="H557" s="4">
        <v>2.2069999999999999</v>
      </c>
      <c r="I557" s="4">
        <v>1.8540000000000001</v>
      </c>
      <c r="J557" s="4">
        <v>1.145</v>
      </c>
      <c r="K557" s="4">
        <v>0.80800000000000005</v>
      </c>
      <c r="L557" s="4">
        <v>0.72699999999999998</v>
      </c>
      <c r="M557" s="4">
        <v>0.79</v>
      </c>
      <c r="N557" s="4">
        <v>1.7353333333333301</v>
      </c>
      <c r="O557" s="4">
        <v>0.77500000000000002</v>
      </c>
      <c r="P557" s="4">
        <v>-1.16294459552135</v>
      </c>
      <c r="Q557" s="6">
        <v>3.0581294628357E-6</v>
      </c>
      <c r="R557" s="6">
        <v>1.8529899471582501E-5</v>
      </c>
      <c r="S557" s="4" t="s">
        <v>8854</v>
      </c>
      <c r="T557" s="4" t="s">
        <v>8855</v>
      </c>
      <c r="U557" s="4" t="s">
        <v>315</v>
      </c>
      <c r="V557" s="4" t="s">
        <v>806</v>
      </c>
      <c r="W557" s="4" t="s">
        <v>4002</v>
      </c>
      <c r="X557" s="4" t="s">
        <v>8856</v>
      </c>
      <c r="Y557" s="4" t="s">
        <v>3270</v>
      </c>
      <c r="Z557" s="4" t="s">
        <v>8857</v>
      </c>
      <c r="AA557" s="4" t="s">
        <v>8858</v>
      </c>
      <c r="AB557" s="4" t="s">
        <v>1576</v>
      </c>
      <c r="AC557" s="4"/>
      <c r="AD557" s="4"/>
    </row>
    <row r="558" spans="1:30">
      <c r="A558" s="4" t="s">
        <v>8859</v>
      </c>
      <c r="B558" s="4">
        <v>375</v>
      </c>
      <c r="C558" s="4">
        <v>253</v>
      </c>
      <c r="D558" s="4">
        <v>159</v>
      </c>
      <c r="E558" s="4">
        <v>121</v>
      </c>
      <c r="F558" s="4">
        <v>109</v>
      </c>
      <c r="G558" s="4">
        <v>98</v>
      </c>
      <c r="H558" s="4">
        <v>4.5170000000000003</v>
      </c>
      <c r="I558" s="4">
        <v>3.089</v>
      </c>
      <c r="J558" s="4">
        <v>2.1190000000000002</v>
      </c>
      <c r="K558" s="4">
        <v>1.675</v>
      </c>
      <c r="L558" s="4">
        <v>1.4059999999999999</v>
      </c>
      <c r="M558" s="4">
        <v>1.4279999999999999</v>
      </c>
      <c r="N558" s="4">
        <v>3.2416666666666698</v>
      </c>
      <c r="O558" s="4">
        <v>1.5029999999999999</v>
      </c>
      <c r="P558" s="4">
        <v>-1.1088907401234001</v>
      </c>
      <c r="Q558" s="6">
        <v>3.1663538596667101E-6</v>
      </c>
      <c r="R558" s="6">
        <v>1.9110821271971801E-5</v>
      </c>
      <c r="S558" s="4" t="s">
        <v>8860</v>
      </c>
      <c r="T558" s="4" t="s">
        <v>8861</v>
      </c>
      <c r="U558" s="4" t="s">
        <v>37</v>
      </c>
      <c r="V558" s="4" t="s">
        <v>37</v>
      </c>
      <c r="W558" s="4" t="s">
        <v>37</v>
      </c>
      <c r="X558" s="4" t="s">
        <v>37</v>
      </c>
      <c r="Y558" s="4" t="s">
        <v>8862</v>
      </c>
      <c r="Z558" s="4" t="s">
        <v>8863</v>
      </c>
      <c r="AA558" s="4" t="s">
        <v>8864</v>
      </c>
      <c r="AB558" s="4" t="s">
        <v>38</v>
      </c>
      <c r="AC558" s="4"/>
      <c r="AD558" s="4"/>
    </row>
    <row r="559" spans="1:30">
      <c r="A559" s="4" t="s">
        <v>8865</v>
      </c>
      <c r="B559" s="4">
        <v>178</v>
      </c>
      <c r="C559" s="4">
        <v>165</v>
      </c>
      <c r="D559" s="4">
        <v>123</v>
      </c>
      <c r="E559" s="4">
        <v>73</v>
      </c>
      <c r="F559" s="4">
        <v>72</v>
      </c>
      <c r="G559" s="4">
        <v>51</v>
      </c>
      <c r="H559" s="4">
        <v>3.19</v>
      </c>
      <c r="I559" s="4">
        <v>2.97</v>
      </c>
      <c r="J559" s="4">
        <v>2.46</v>
      </c>
      <c r="K559" s="4">
        <v>1.4850000000000001</v>
      </c>
      <c r="L559" s="4">
        <v>1.427</v>
      </c>
      <c r="M559" s="4">
        <v>1.125</v>
      </c>
      <c r="N559" s="4">
        <v>2.87333333333333</v>
      </c>
      <c r="O559" s="4">
        <v>1.3456666666666699</v>
      </c>
      <c r="P559" s="4">
        <v>-1.0944042824959499</v>
      </c>
      <c r="Q559" s="6">
        <v>3.2261095922772E-6</v>
      </c>
      <c r="R559" s="6">
        <v>1.9414686749051799E-5</v>
      </c>
      <c r="S559" s="4" t="s">
        <v>8866</v>
      </c>
      <c r="T559" s="4" t="s">
        <v>8867</v>
      </c>
      <c r="U559" s="4" t="s">
        <v>37</v>
      </c>
      <c r="V559" s="4" t="s">
        <v>37</v>
      </c>
      <c r="W559" s="4" t="s">
        <v>37</v>
      </c>
      <c r="X559" s="4" t="s">
        <v>37</v>
      </c>
      <c r="Y559" s="4" t="s">
        <v>329</v>
      </c>
      <c r="Z559" s="4" t="s">
        <v>5063</v>
      </c>
      <c r="AA559" s="4" t="s">
        <v>37</v>
      </c>
      <c r="AB559" s="4" t="s">
        <v>38</v>
      </c>
      <c r="AC559" s="4"/>
      <c r="AD559" s="4"/>
    </row>
    <row r="560" spans="1:30">
      <c r="A560" s="4" t="s">
        <v>4569</v>
      </c>
      <c r="B560" s="4">
        <v>243</v>
      </c>
      <c r="C560" s="4">
        <v>292</v>
      </c>
      <c r="D560" s="4">
        <v>135</v>
      </c>
      <c r="E560" s="4">
        <v>92</v>
      </c>
      <c r="F560" s="4">
        <v>109</v>
      </c>
      <c r="G560" s="4">
        <v>62</v>
      </c>
      <c r="H560" s="4">
        <v>1.9590000000000001</v>
      </c>
      <c r="I560" s="4">
        <v>2.375</v>
      </c>
      <c r="J560" s="4">
        <v>1.2110000000000001</v>
      </c>
      <c r="K560" s="4">
        <v>0.86099999999999999</v>
      </c>
      <c r="L560" s="4">
        <v>0.96599999999999997</v>
      </c>
      <c r="M560" s="4">
        <v>0.61299999999999999</v>
      </c>
      <c r="N560" s="4">
        <v>1.8483333333333301</v>
      </c>
      <c r="O560" s="4">
        <v>0.81333333333333302</v>
      </c>
      <c r="P560" s="4">
        <v>-1.18430631259882</v>
      </c>
      <c r="Q560" s="6">
        <v>3.3415726722458902E-6</v>
      </c>
      <c r="R560" s="6">
        <v>2.00127210427494E-5</v>
      </c>
      <c r="S560" s="4" t="s">
        <v>4570</v>
      </c>
      <c r="T560" s="4" t="s">
        <v>4571</v>
      </c>
      <c r="U560" s="4" t="s">
        <v>37</v>
      </c>
      <c r="V560" s="4" t="s">
        <v>37</v>
      </c>
      <c r="W560" s="4" t="s">
        <v>37</v>
      </c>
      <c r="X560" s="4" t="s">
        <v>37</v>
      </c>
      <c r="Y560" s="4" t="s">
        <v>37</v>
      </c>
      <c r="Z560" s="4" t="s">
        <v>37</v>
      </c>
      <c r="AA560" s="4" t="s">
        <v>37</v>
      </c>
      <c r="AB560" s="4" t="s">
        <v>38</v>
      </c>
      <c r="AC560" s="4"/>
      <c r="AD560" s="4"/>
    </row>
    <row r="561" spans="1:30">
      <c r="A561" s="4" t="s">
        <v>5128</v>
      </c>
      <c r="B561" s="4">
        <v>183</v>
      </c>
      <c r="C561" s="4">
        <v>147</v>
      </c>
      <c r="D561" s="4">
        <v>82</v>
      </c>
      <c r="E561" s="4">
        <v>51</v>
      </c>
      <c r="F561" s="4">
        <v>48</v>
      </c>
      <c r="G561" s="4">
        <v>49</v>
      </c>
      <c r="H561" s="4">
        <v>1.6739999999999999</v>
      </c>
      <c r="I561" s="4">
        <v>1.4650000000000001</v>
      </c>
      <c r="J561" s="4">
        <v>0.83499999999999996</v>
      </c>
      <c r="K561" s="4">
        <v>0.54100000000000004</v>
      </c>
      <c r="L561" s="4">
        <v>0.51</v>
      </c>
      <c r="M561" s="4">
        <v>0.58199999999999996</v>
      </c>
      <c r="N561" s="4">
        <v>1.32466666666667</v>
      </c>
      <c r="O561" s="4">
        <v>0.544333333333333</v>
      </c>
      <c r="P561" s="4">
        <v>-1.2830670816879799</v>
      </c>
      <c r="Q561" s="6">
        <v>3.40359658152327E-6</v>
      </c>
      <c r="R561" s="6">
        <v>2.03345183796701E-5</v>
      </c>
      <c r="S561" s="4" t="s">
        <v>5129</v>
      </c>
      <c r="T561" s="4" t="s">
        <v>5129</v>
      </c>
      <c r="U561" s="4" t="s">
        <v>4270</v>
      </c>
      <c r="V561" s="4" t="s">
        <v>4271</v>
      </c>
      <c r="W561" s="4" t="s">
        <v>5026</v>
      </c>
      <c r="X561" s="4" t="s">
        <v>5130</v>
      </c>
      <c r="Y561" s="4" t="s">
        <v>5131</v>
      </c>
      <c r="Z561" s="4" t="s">
        <v>287</v>
      </c>
      <c r="AA561" s="4" t="s">
        <v>5132</v>
      </c>
      <c r="AB561" s="4" t="s">
        <v>38</v>
      </c>
      <c r="AC561" s="4"/>
      <c r="AD561" s="4"/>
    </row>
    <row r="562" spans="1:30">
      <c r="A562" s="4" t="s">
        <v>4486</v>
      </c>
      <c r="B562" s="4">
        <v>224</v>
      </c>
      <c r="C562" s="4">
        <v>179</v>
      </c>
      <c r="D562" s="4">
        <v>93</v>
      </c>
      <c r="E562" s="4">
        <v>76</v>
      </c>
      <c r="F562" s="4">
        <v>45</v>
      </c>
      <c r="G562" s="4">
        <v>53</v>
      </c>
      <c r="H562" s="4">
        <v>1.988</v>
      </c>
      <c r="I562" s="4">
        <v>1.6040000000000001</v>
      </c>
      <c r="J562" s="4">
        <v>0.92</v>
      </c>
      <c r="K562" s="4">
        <v>0.78400000000000003</v>
      </c>
      <c r="L562" s="4">
        <v>0.438</v>
      </c>
      <c r="M562" s="4">
        <v>0.57899999999999996</v>
      </c>
      <c r="N562" s="4">
        <v>1.504</v>
      </c>
      <c r="O562" s="4">
        <v>0.60033333333333305</v>
      </c>
      <c r="P562" s="4">
        <v>-1.32496888649252</v>
      </c>
      <c r="Q562" s="6">
        <v>3.4868867201505098E-6</v>
      </c>
      <c r="R562" s="6">
        <v>2.0742033017176001E-5</v>
      </c>
      <c r="S562" s="4" t="s">
        <v>4487</v>
      </c>
      <c r="T562" s="4" t="s">
        <v>4488</v>
      </c>
      <c r="U562" s="4" t="s">
        <v>37</v>
      </c>
      <c r="V562" s="4" t="s">
        <v>37</v>
      </c>
      <c r="W562" s="4" t="s">
        <v>37</v>
      </c>
      <c r="X562" s="4" t="s">
        <v>37</v>
      </c>
      <c r="Y562" s="4" t="s">
        <v>37</v>
      </c>
      <c r="Z562" s="4" t="s">
        <v>37</v>
      </c>
      <c r="AA562" s="4" t="s">
        <v>37</v>
      </c>
      <c r="AB562" s="4" t="s">
        <v>38</v>
      </c>
      <c r="AC562" s="4"/>
      <c r="AD562" s="4"/>
    </row>
    <row r="563" spans="1:30">
      <c r="A563" s="4" t="s">
        <v>3716</v>
      </c>
      <c r="B563" s="4">
        <v>256</v>
      </c>
      <c r="C563" s="4">
        <v>175</v>
      </c>
      <c r="D563" s="4">
        <v>117</v>
      </c>
      <c r="E563" s="4">
        <v>61</v>
      </c>
      <c r="F563" s="4">
        <v>62</v>
      </c>
      <c r="G563" s="4">
        <v>88</v>
      </c>
      <c r="H563" s="4">
        <v>7.1920000000000002</v>
      </c>
      <c r="I563" s="4">
        <v>4.8680000000000003</v>
      </c>
      <c r="J563" s="4">
        <v>3.839</v>
      </c>
      <c r="K563" s="4">
        <v>1.952</v>
      </c>
      <c r="L563" s="4">
        <v>1.8779999999999999</v>
      </c>
      <c r="M563" s="4">
        <v>3.1110000000000002</v>
      </c>
      <c r="N563" s="4">
        <v>5.2996666666666696</v>
      </c>
      <c r="O563" s="4">
        <v>2.3136666666666699</v>
      </c>
      <c r="P563" s="4">
        <v>-1.1957205930486301</v>
      </c>
      <c r="Q563" s="6">
        <v>3.70671538803424E-6</v>
      </c>
      <c r="R563" s="6">
        <v>2.1912812697457399E-5</v>
      </c>
      <c r="S563" s="4" t="s">
        <v>3717</v>
      </c>
      <c r="T563" s="4" t="s">
        <v>3718</v>
      </c>
      <c r="U563" s="4" t="s">
        <v>3719</v>
      </c>
      <c r="V563" s="4" t="s">
        <v>3720</v>
      </c>
      <c r="W563" s="4" t="s">
        <v>8868</v>
      </c>
      <c r="X563" s="4" t="s">
        <v>3722</v>
      </c>
      <c r="Y563" s="4" t="s">
        <v>117</v>
      </c>
      <c r="Z563" s="4" t="s">
        <v>3723</v>
      </c>
      <c r="AA563" s="4" t="s">
        <v>3724</v>
      </c>
      <c r="AB563" s="4" t="s">
        <v>38</v>
      </c>
      <c r="AC563" s="4"/>
      <c r="AD563" s="4"/>
    </row>
    <row r="564" spans="1:30">
      <c r="A564" s="4" t="s">
        <v>8869</v>
      </c>
      <c r="B564" s="4">
        <v>126</v>
      </c>
      <c r="C564" s="4">
        <v>89</v>
      </c>
      <c r="D564" s="4">
        <v>89</v>
      </c>
      <c r="E564" s="4">
        <v>24</v>
      </c>
      <c r="F564" s="4">
        <v>38</v>
      </c>
      <c r="G564" s="4">
        <v>42</v>
      </c>
      <c r="H564" s="4">
        <v>3.2280000000000002</v>
      </c>
      <c r="I564" s="4">
        <v>2.3620000000000001</v>
      </c>
      <c r="J564" s="4">
        <v>2.5990000000000002</v>
      </c>
      <c r="K564" s="4">
        <v>0.66900000000000004</v>
      </c>
      <c r="L564" s="4">
        <v>1.056</v>
      </c>
      <c r="M564" s="4">
        <v>1.3879999999999999</v>
      </c>
      <c r="N564" s="4">
        <v>2.7296666666666698</v>
      </c>
      <c r="O564" s="4">
        <v>1.0376666666666701</v>
      </c>
      <c r="P564" s="4">
        <v>-1.3953817110635001</v>
      </c>
      <c r="Q564" s="6">
        <v>4.0027488502166598E-6</v>
      </c>
      <c r="R564" s="6">
        <v>2.34945604631731E-5</v>
      </c>
      <c r="S564" s="4" t="s">
        <v>8870</v>
      </c>
      <c r="T564" s="4" t="s">
        <v>8871</v>
      </c>
      <c r="U564" s="4" t="s">
        <v>315</v>
      </c>
      <c r="V564" s="4" t="s">
        <v>806</v>
      </c>
      <c r="W564" s="4" t="s">
        <v>6105</v>
      </c>
      <c r="X564" s="4" t="s">
        <v>6106</v>
      </c>
      <c r="Y564" s="4" t="s">
        <v>6675</v>
      </c>
      <c r="Z564" s="4" t="s">
        <v>8872</v>
      </c>
      <c r="AA564" s="4" t="s">
        <v>8873</v>
      </c>
      <c r="AB564" s="4" t="s">
        <v>38</v>
      </c>
      <c r="AC564" s="4"/>
      <c r="AD564" s="4"/>
    </row>
    <row r="565" spans="1:30">
      <c r="A565" s="4" t="s">
        <v>6563</v>
      </c>
      <c r="B565" s="4">
        <v>21</v>
      </c>
      <c r="C565" s="4">
        <v>16</v>
      </c>
      <c r="D565" s="4">
        <v>14</v>
      </c>
      <c r="E565" s="4">
        <v>0</v>
      </c>
      <c r="F565" s="4">
        <v>0</v>
      </c>
      <c r="G565" s="4">
        <v>0</v>
      </c>
      <c r="H565" s="4">
        <v>0.55200000000000005</v>
      </c>
      <c r="I565" s="4">
        <v>0.39900000000000002</v>
      </c>
      <c r="J565" s="4">
        <v>0.34599999999999997</v>
      </c>
      <c r="K565" s="4">
        <v>0</v>
      </c>
      <c r="L565" s="4">
        <v>0</v>
      </c>
      <c r="M565" s="4">
        <v>0</v>
      </c>
      <c r="N565" s="4">
        <v>0.43233333333333301</v>
      </c>
      <c r="O565" s="4">
        <v>1E-3</v>
      </c>
      <c r="P565" s="4">
        <v>-8.7560002635305398</v>
      </c>
      <c r="Q565" s="6">
        <v>4.0240081592418698E-6</v>
      </c>
      <c r="R565" s="6">
        <v>2.3596966841901999E-5</v>
      </c>
      <c r="S565" s="4" t="s">
        <v>6564</v>
      </c>
      <c r="T565" s="4" t="s">
        <v>6565</v>
      </c>
      <c r="U565" s="4" t="s">
        <v>37</v>
      </c>
      <c r="V565" s="4" t="s">
        <v>37</v>
      </c>
      <c r="W565" s="4" t="s">
        <v>37</v>
      </c>
      <c r="X565" s="4" t="s">
        <v>37</v>
      </c>
      <c r="Y565" s="4" t="s">
        <v>117</v>
      </c>
      <c r="Z565" s="4" t="s">
        <v>6566</v>
      </c>
      <c r="AA565" s="4" t="s">
        <v>6567</v>
      </c>
      <c r="AB565" s="4" t="s">
        <v>38</v>
      </c>
      <c r="AC565" s="4"/>
      <c r="AD565" s="4"/>
    </row>
    <row r="566" spans="1:30">
      <c r="A566" s="4" t="s">
        <v>8874</v>
      </c>
      <c r="B566" s="4">
        <v>144</v>
      </c>
      <c r="C566" s="4">
        <v>115</v>
      </c>
      <c r="D566" s="4">
        <v>92</v>
      </c>
      <c r="E566" s="4">
        <v>34</v>
      </c>
      <c r="F566" s="4">
        <v>23</v>
      </c>
      <c r="G566" s="4">
        <v>58</v>
      </c>
      <c r="H566" s="4">
        <v>1.889</v>
      </c>
      <c r="I566" s="4">
        <v>1.5309999999999999</v>
      </c>
      <c r="J566" s="4">
        <v>1.24</v>
      </c>
      <c r="K566" s="4">
        <v>0.44600000000000001</v>
      </c>
      <c r="L566" s="4">
        <v>0.32200000000000001</v>
      </c>
      <c r="M566" s="4">
        <v>0.995</v>
      </c>
      <c r="N566" s="4">
        <v>1.5533333333333299</v>
      </c>
      <c r="O566" s="4">
        <v>0.587666666666667</v>
      </c>
      <c r="P566" s="4">
        <v>-1.4022974802214601</v>
      </c>
      <c r="Q566" s="6">
        <v>4.0471478224368198E-6</v>
      </c>
      <c r="R566" s="6">
        <v>2.3710195406505201E-5</v>
      </c>
      <c r="S566" s="4" t="s">
        <v>8875</v>
      </c>
      <c r="T566" s="4" t="s">
        <v>8876</v>
      </c>
      <c r="U566" s="4" t="s">
        <v>37</v>
      </c>
      <c r="V566" s="4" t="s">
        <v>37</v>
      </c>
      <c r="W566" s="4" t="s">
        <v>37</v>
      </c>
      <c r="X566" s="4" t="s">
        <v>37</v>
      </c>
      <c r="Y566" s="4" t="s">
        <v>37</v>
      </c>
      <c r="Z566" s="4" t="s">
        <v>37</v>
      </c>
      <c r="AA566" s="4" t="s">
        <v>37</v>
      </c>
      <c r="AB566" s="4" t="s">
        <v>38</v>
      </c>
      <c r="AC566" s="4"/>
      <c r="AD566" s="4"/>
    </row>
    <row r="567" spans="1:30">
      <c r="A567" s="4" t="s">
        <v>8877</v>
      </c>
      <c r="B567" s="4">
        <v>179</v>
      </c>
      <c r="C567" s="4">
        <v>145</v>
      </c>
      <c r="D567" s="4">
        <v>108</v>
      </c>
      <c r="E567" s="4">
        <v>62</v>
      </c>
      <c r="F567" s="4">
        <v>65</v>
      </c>
      <c r="G567" s="4">
        <v>32</v>
      </c>
      <c r="H567" s="4">
        <v>1.486</v>
      </c>
      <c r="I567" s="4">
        <v>1.1879999999999999</v>
      </c>
      <c r="J567" s="4">
        <v>0.98899999999999999</v>
      </c>
      <c r="K567" s="4">
        <v>0.59299999999999997</v>
      </c>
      <c r="L567" s="4">
        <v>0.59499999999999997</v>
      </c>
      <c r="M567" s="4">
        <v>0.317</v>
      </c>
      <c r="N567" s="4">
        <v>1.2210000000000001</v>
      </c>
      <c r="O567" s="4">
        <v>0.50166666666666704</v>
      </c>
      <c r="P567" s="4">
        <v>-1.28326221406149</v>
      </c>
      <c r="Q567" s="6">
        <v>4.0900175638713996E-6</v>
      </c>
      <c r="R567" s="6">
        <v>2.39273759088677E-5</v>
      </c>
      <c r="S567" s="4" t="s">
        <v>8878</v>
      </c>
      <c r="T567" s="4" t="s">
        <v>8879</v>
      </c>
      <c r="U567" s="4" t="s">
        <v>37</v>
      </c>
      <c r="V567" s="4" t="s">
        <v>37</v>
      </c>
      <c r="W567" s="4" t="s">
        <v>37</v>
      </c>
      <c r="X567" s="4" t="s">
        <v>37</v>
      </c>
      <c r="Y567" s="4" t="s">
        <v>8880</v>
      </c>
      <c r="Z567" s="4" t="s">
        <v>8881</v>
      </c>
      <c r="AA567" s="4" t="s">
        <v>8882</v>
      </c>
      <c r="AB567" s="4" t="s">
        <v>38</v>
      </c>
      <c r="AC567" s="4"/>
      <c r="AD567" s="4"/>
    </row>
    <row r="568" spans="1:30">
      <c r="A568" s="4" t="s">
        <v>4289</v>
      </c>
      <c r="B568" s="4">
        <v>62</v>
      </c>
      <c r="C568" s="4">
        <v>63</v>
      </c>
      <c r="D568" s="4">
        <v>29</v>
      </c>
      <c r="E568" s="4">
        <v>6</v>
      </c>
      <c r="F568" s="4">
        <v>12</v>
      </c>
      <c r="G568" s="4">
        <v>11</v>
      </c>
      <c r="H568" s="4">
        <v>1.1719999999999999</v>
      </c>
      <c r="I568" s="4">
        <v>1.202</v>
      </c>
      <c r="J568" s="4">
        <v>0.61699999999999999</v>
      </c>
      <c r="K568" s="4">
        <v>0.13400000000000001</v>
      </c>
      <c r="L568" s="4">
        <v>0.25700000000000001</v>
      </c>
      <c r="M568" s="4">
        <v>0.252</v>
      </c>
      <c r="N568" s="4">
        <v>0.997</v>
      </c>
      <c r="O568" s="4">
        <v>0.21433333333333299</v>
      </c>
      <c r="P568" s="4">
        <v>-2.21773726779141</v>
      </c>
      <c r="Q568" s="6">
        <v>4.2075477845509997E-6</v>
      </c>
      <c r="R568" s="6">
        <v>2.4510698364685601E-5</v>
      </c>
      <c r="S568" s="4" t="s">
        <v>4290</v>
      </c>
      <c r="T568" s="4" t="s">
        <v>4291</v>
      </c>
      <c r="U568" s="4" t="s">
        <v>37</v>
      </c>
      <c r="V568" s="4" t="s">
        <v>37</v>
      </c>
      <c r="W568" s="4" t="s">
        <v>37</v>
      </c>
      <c r="X568" s="4" t="s">
        <v>37</v>
      </c>
      <c r="Y568" s="4" t="s">
        <v>4292</v>
      </c>
      <c r="Z568" s="4" t="s">
        <v>4293</v>
      </c>
      <c r="AA568" s="4" t="s">
        <v>4294</v>
      </c>
      <c r="AB568" s="4" t="s">
        <v>38</v>
      </c>
      <c r="AC568" s="4"/>
      <c r="AD568" s="4"/>
    </row>
    <row r="569" spans="1:30">
      <c r="A569" s="4" t="s">
        <v>8883</v>
      </c>
      <c r="B569" s="4">
        <v>239</v>
      </c>
      <c r="C569" s="4">
        <v>161</v>
      </c>
      <c r="D569" s="4">
        <v>198</v>
      </c>
      <c r="E569" s="4">
        <v>101</v>
      </c>
      <c r="F569" s="4">
        <v>31</v>
      </c>
      <c r="G569" s="4">
        <v>82</v>
      </c>
      <c r="H569" s="4">
        <v>5.44</v>
      </c>
      <c r="I569" s="4">
        <v>3.6989999999999998</v>
      </c>
      <c r="J569" s="4">
        <v>5.0140000000000002</v>
      </c>
      <c r="K569" s="4">
        <v>2.6680000000000001</v>
      </c>
      <c r="L569" s="4">
        <v>0.77500000000000002</v>
      </c>
      <c r="M569" s="4">
        <v>2.286</v>
      </c>
      <c r="N569" s="4">
        <v>4.7176666666666698</v>
      </c>
      <c r="O569" s="4">
        <v>1.90966666666667</v>
      </c>
      <c r="P569" s="4">
        <v>-1.3047526494945401</v>
      </c>
      <c r="Q569" s="6">
        <v>4.2639946748252203E-6</v>
      </c>
      <c r="R569" s="6">
        <v>2.4816168349629201E-5</v>
      </c>
      <c r="S569" s="4" t="s">
        <v>8884</v>
      </c>
      <c r="T569" s="4" t="s">
        <v>8885</v>
      </c>
      <c r="U569" s="4" t="s">
        <v>37</v>
      </c>
      <c r="V569" s="4" t="s">
        <v>37</v>
      </c>
      <c r="W569" s="4" t="s">
        <v>37</v>
      </c>
      <c r="X569" s="4" t="s">
        <v>37</v>
      </c>
      <c r="Y569" s="4" t="s">
        <v>37</v>
      </c>
      <c r="Z569" s="4" t="s">
        <v>37</v>
      </c>
      <c r="AA569" s="4" t="s">
        <v>37</v>
      </c>
      <c r="AB569" s="4" t="s">
        <v>38</v>
      </c>
      <c r="AC569" s="4"/>
      <c r="AD569" s="4"/>
    </row>
    <row r="570" spans="1:30">
      <c r="A570" s="4" t="s">
        <v>8886</v>
      </c>
      <c r="B570" s="4">
        <v>181</v>
      </c>
      <c r="C570" s="4">
        <v>169</v>
      </c>
      <c r="D570" s="4">
        <v>90</v>
      </c>
      <c r="E570" s="4">
        <v>66</v>
      </c>
      <c r="F570" s="4">
        <v>53</v>
      </c>
      <c r="G570" s="4">
        <v>44</v>
      </c>
      <c r="H570" s="4">
        <v>1.641</v>
      </c>
      <c r="I570" s="4">
        <v>1.546</v>
      </c>
      <c r="J570" s="4">
        <v>0.90800000000000003</v>
      </c>
      <c r="K570" s="4">
        <v>0.69399999999999995</v>
      </c>
      <c r="L570" s="4">
        <v>0.52800000000000002</v>
      </c>
      <c r="M570" s="4">
        <v>0.48899999999999999</v>
      </c>
      <c r="N570" s="4">
        <v>1.365</v>
      </c>
      <c r="O570" s="4">
        <v>0.57033333333333303</v>
      </c>
      <c r="P570" s="4">
        <v>-1.2590236920389599</v>
      </c>
      <c r="Q570" s="6">
        <v>4.33618578460107E-6</v>
      </c>
      <c r="R570" s="6">
        <v>2.5200771750036001E-5</v>
      </c>
      <c r="S570" s="4" t="s">
        <v>8887</v>
      </c>
      <c r="T570" s="4" t="s">
        <v>8888</v>
      </c>
      <c r="U570" s="4" t="s">
        <v>8889</v>
      </c>
      <c r="V570" s="4" t="s">
        <v>8890</v>
      </c>
      <c r="W570" s="4" t="s">
        <v>8891</v>
      </c>
      <c r="X570" s="4" t="s">
        <v>8892</v>
      </c>
      <c r="Y570" s="4" t="s">
        <v>8893</v>
      </c>
      <c r="Z570" s="4" t="s">
        <v>8894</v>
      </c>
      <c r="AA570" s="4" t="s">
        <v>8895</v>
      </c>
      <c r="AB570" s="4" t="s">
        <v>38</v>
      </c>
      <c r="AC570" s="4"/>
      <c r="AD570" s="4"/>
    </row>
    <row r="571" spans="1:30">
      <c r="A571" s="4" t="s">
        <v>8896</v>
      </c>
      <c r="B571" s="4">
        <v>40</v>
      </c>
      <c r="C571" s="4">
        <v>64</v>
      </c>
      <c r="D571" s="4">
        <v>41</v>
      </c>
      <c r="E571" s="4">
        <v>11</v>
      </c>
      <c r="F571" s="4">
        <v>7</v>
      </c>
      <c r="G571" s="4">
        <v>11</v>
      </c>
      <c r="H571" s="4">
        <v>0.23100000000000001</v>
      </c>
      <c r="I571" s="4">
        <v>0.38600000000000001</v>
      </c>
      <c r="J571" s="4">
        <v>0.26400000000000001</v>
      </c>
      <c r="K571" s="4">
        <v>7.8E-2</v>
      </c>
      <c r="L571" s="4">
        <v>4.7E-2</v>
      </c>
      <c r="M571" s="4">
        <v>8.3000000000000004E-2</v>
      </c>
      <c r="N571" s="4">
        <v>0.29366666666666702</v>
      </c>
      <c r="O571" s="4">
        <v>6.9333333333333302E-2</v>
      </c>
      <c r="P571" s="4">
        <v>-2.08255849077932</v>
      </c>
      <c r="Q571" s="6">
        <v>4.3523752410528298E-6</v>
      </c>
      <c r="R571" s="6">
        <v>2.5282990665881298E-5</v>
      </c>
      <c r="S571" s="4" t="s">
        <v>8897</v>
      </c>
      <c r="T571" s="4" t="s">
        <v>8898</v>
      </c>
      <c r="U571" s="4" t="s">
        <v>37</v>
      </c>
      <c r="V571" s="4" t="s">
        <v>37</v>
      </c>
      <c r="W571" s="4" t="s">
        <v>37</v>
      </c>
      <c r="X571" s="4" t="s">
        <v>37</v>
      </c>
      <c r="Y571" s="4" t="s">
        <v>37</v>
      </c>
      <c r="Z571" s="4" t="s">
        <v>8899</v>
      </c>
      <c r="AA571" s="4" t="s">
        <v>3359</v>
      </c>
      <c r="AB571" s="4" t="s">
        <v>38</v>
      </c>
      <c r="AC571" s="4"/>
      <c r="AD571" s="4"/>
    </row>
    <row r="572" spans="1:30">
      <c r="A572" s="4" t="s">
        <v>1217</v>
      </c>
      <c r="B572" s="4">
        <v>232</v>
      </c>
      <c r="C572" s="4">
        <v>167</v>
      </c>
      <c r="D572" s="4">
        <v>141</v>
      </c>
      <c r="E572" s="4">
        <v>64</v>
      </c>
      <c r="F572" s="4">
        <v>100</v>
      </c>
      <c r="G572" s="4">
        <v>55</v>
      </c>
      <c r="H572" s="4">
        <v>45.707999999999998</v>
      </c>
      <c r="I572" s="4">
        <v>33.194000000000003</v>
      </c>
      <c r="J572" s="4">
        <v>30.917999999999999</v>
      </c>
      <c r="K572" s="4">
        <v>14.632999999999999</v>
      </c>
      <c r="L572" s="4">
        <v>21.651</v>
      </c>
      <c r="M572" s="4">
        <v>13.282</v>
      </c>
      <c r="N572" s="4">
        <v>36.606666666666698</v>
      </c>
      <c r="O572" s="4">
        <v>16.521999999999998</v>
      </c>
      <c r="P572" s="4">
        <v>-1.1477180739588999</v>
      </c>
      <c r="Q572" s="6">
        <v>4.5422870939764996E-6</v>
      </c>
      <c r="R572" s="6">
        <v>2.6275220530997701E-5</v>
      </c>
      <c r="S572" s="4" t="s">
        <v>1218</v>
      </c>
      <c r="T572" s="4" t="s">
        <v>1219</v>
      </c>
      <c r="U572" s="4" t="s">
        <v>37</v>
      </c>
      <c r="V572" s="4" t="s">
        <v>37</v>
      </c>
      <c r="W572" s="4" t="s">
        <v>37</v>
      </c>
      <c r="X572" s="4" t="s">
        <v>37</v>
      </c>
      <c r="Y572" s="4" t="s">
        <v>37</v>
      </c>
      <c r="Z572" s="4" t="s">
        <v>37</v>
      </c>
      <c r="AA572" s="4" t="s">
        <v>37</v>
      </c>
      <c r="AB572" s="4" t="s">
        <v>38</v>
      </c>
      <c r="AC572" s="4"/>
      <c r="AD572" s="4"/>
    </row>
    <row r="573" spans="1:30">
      <c r="A573" s="4" t="s">
        <v>8900</v>
      </c>
      <c r="B573" s="4">
        <v>303</v>
      </c>
      <c r="C573" s="4">
        <v>210</v>
      </c>
      <c r="D573" s="4">
        <v>145</v>
      </c>
      <c r="E573" s="4">
        <v>95</v>
      </c>
      <c r="F573" s="4">
        <v>107</v>
      </c>
      <c r="G573" s="4">
        <v>74</v>
      </c>
      <c r="H573" s="4">
        <v>3.1989999999999998</v>
      </c>
      <c r="I573" s="4">
        <v>2.2370000000000001</v>
      </c>
      <c r="J573" s="4">
        <v>1.9</v>
      </c>
      <c r="K573" s="4">
        <v>1.1639999999999999</v>
      </c>
      <c r="L573" s="4">
        <v>1.3220000000000001</v>
      </c>
      <c r="M573" s="4">
        <v>0.95799999999999996</v>
      </c>
      <c r="N573" s="4">
        <v>2.44533333333333</v>
      </c>
      <c r="O573" s="4">
        <v>1.1479999999999999</v>
      </c>
      <c r="P573" s="4">
        <v>-1.0909084961982101</v>
      </c>
      <c r="Q573" s="6">
        <v>4.7688426351376104E-6</v>
      </c>
      <c r="R573" s="6">
        <v>2.74830088362982E-5</v>
      </c>
      <c r="S573" s="4" t="s">
        <v>8901</v>
      </c>
      <c r="T573" s="4" t="s">
        <v>8901</v>
      </c>
      <c r="U573" s="4" t="s">
        <v>315</v>
      </c>
      <c r="V573" s="4" t="s">
        <v>806</v>
      </c>
      <c r="W573" s="4" t="s">
        <v>8902</v>
      </c>
      <c r="X573" s="4" t="s">
        <v>8903</v>
      </c>
      <c r="Y573" s="4" t="s">
        <v>8904</v>
      </c>
      <c r="Z573" s="4" t="s">
        <v>8905</v>
      </c>
      <c r="AA573" s="4" t="s">
        <v>8906</v>
      </c>
      <c r="AB573" s="4" t="s">
        <v>38</v>
      </c>
      <c r="AC573" s="4"/>
      <c r="AD573" s="4"/>
    </row>
    <row r="574" spans="1:30">
      <c r="A574" s="4" t="s">
        <v>8907</v>
      </c>
      <c r="B574" s="4">
        <v>309</v>
      </c>
      <c r="C574" s="4">
        <v>256</v>
      </c>
      <c r="D574" s="4">
        <v>105</v>
      </c>
      <c r="E574" s="4">
        <v>89</v>
      </c>
      <c r="F574" s="4">
        <v>73</v>
      </c>
      <c r="G574" s="4">
        <v>86</v>
      </c>
      <c r="H574" s="4">
        <v>2.956</v>
      </c>
      <c r="I574" s="4">
        <v>2.4710000000000001</v>
      </c>
      <c r="J574" s="4">
        <v>1.1180000000000001</v>
      </c>
      <c r="K574" s="4">
        <v>0.98799999999999999</v>
      </c>
      <c r="L574" s="4">
        <v>0.76800000000000002</v>
      </c>
      <c r="M574" s="4">
        <v>1.0089999999999999</v>
      </c>
      <c r="N574" s="4">
        <v>2.1816666666666702</v>
      </c>
      <c r="O574" s="4">
        <v>0.92166666666666697</v>
      </c>
      <c r="P574" s="4">
        <v>-1.24311371171054</v>
      </c>
      <c r="Q574" s="6">
        <v>4.9953609613246599E-6</v>
      </c>
      <c r="R574" s="6">
        <v>2.8655038619202101E-5</v>
      </c>
      <c r="S574" s="4" t="s">
        <v>8908</v>
      </c>
      <c r="T574" s="4" t="s">
        <v>8908</v>
      </c>
      <c r="U574" s="4" t="s">
        <v>37</v>
      </c>
      <c r="V574" s="4" t="s">
        <v>37</v>
      </c>
      <c r="W574" s="4" t="s">
        <v>37</v>
      </c>
      <c r="X574" s="4" t="s">
        <v>37</v>
      </c>
      <c r="Y574" s="4" t="s">
        <v>8909</v>
      </c>
      <c r="Z574" s="4" t="s">
        <v>8910</v>
      </c>
      <c r="AA574" s="4" t="s">
        <v>8911</v>
      </c>
      <c r="AB574" s="4" t="s">
        <v>38</v>
      </c>
      <c r="AC574" s="4"/>
      <c r="AD574" s="4"/>
    </row>
    <row r="575" spans="1:30">
      <c r="A575" s="4" t="s">
        <v>8912</v>
      </c>
      <c r="B575" s="4">
        <v>183</v>
      </c>
      <c r="C575" s="4">
        <v>217</v>
      </c>
      <c r="D575" s="4">
        <v>136</v>
      </c>
      <c r="E575" s="4">
        <v>96</v>
      </c>
      <c r="F575" s="4">
        <v>72</v>
      </c>
      <c r="G575" s="4">
        <v>66</v>
      </c>
      <c r="H575" s="4">
        <v>2.145</v>
      </c>
      <c r="I575" s="4">
        <v>2.4710000000000001</v>
      </c>
      <c r="J575" s="4">
        <v>1.6870000000000001</v>
      </c>
      <c r="K575" s="4">
        <v>1.3069999999999999</v>
      </c>
      <c r="L575" s="4">
        <v>0.93899999999999995</v>
      </c>
      <c r="M575" s="4">
        <v>0.90100000000000002</v>
      </c>
      <c r="N575" s="4">
        <v>2.101</v>
      </c>
      <c r="O575" s="4">
        <v>1.0489999999999999</v>
      </c>
      <c r="P575" s="4">
        <v>-1.00206148409578</v>
      </c>
      <c r="Q575" s="6">
        <v>5.04213832302598E-6</v>
      </c>
      <c r="R575" s="6">
        <v>2.89099723486515E-5</v>
      </c>
      <c r="S575" s="4" t="s">
        <v>8913</v>
      </c>
      <c r="T575" s="4" t="s">
        <v>8913</v>
      </c>
      <c r="U575" s="4" t="s">
        <v>37</v>
      </c>
      <c r="V575" s="4" t="s">
        <v>37</v>
      </c>
      <c r="W575" s="4" t="s">
        <v>37</v>
      </c>
      <c r="X575" s="4" t="s">
        <v>37</v>
      </c>
      <c r="Y575" s="4" t="s">
        <v>951</v>
      </c>
      <c r="Z575" s="4" t="s">
        <v>8914</v>
      </c>
      <c r="AA575" s="4" t="s">
        <v>8915</v>
      </c>
      <c r="AB575" s="4" t="s">
        <v>8916</v>
      </c>
      <c r="AC575" s="4"/>
      <c r="AD575" s="4"/>
    </row>
    <row r="576" spans="1:30">
      <c r="A576" s="4" t="s">
        <v>8917</v>
      </c>
      <c r="B576" s="4">
        <v>238</v>
      </c>
      <c r="C576" s="4">
        <v>170</v>
      </c>
      <c r="D576" s="4">
        <v>133</v>
      </c>
      <c r="E576" s="4">
        <v>66</v>
      </c>
      <c r="F576" s="4">
        <v>87</v>
      </c>
      <c r="G576" s="4">
        <v>80</v>
      </c>
      <c r="H576" s="4">
        <v>2.649</v>
      </c>
      <c r="I576" s="4">
        <v>1.919</v>
      </c>
      <c r="J576" s="4">
        <v>1.6220000000000001</v>
      </c>
      <c r="K576" s="4">
        <v>0.878</v>
      </c>
      <c r="L576" s="4">
        <v>1.0629999999999999</v>
      </c>
      <c r="M576" s="4">
        <v>1.036</v>
      </c>
      <c r="N576" s="4">
        <v>2.0633333333333299</v>
      </c>
      <c r="O576" s="4">
        <v>0.99233333333333296</v>
      </c>
      <c r="P576" s="4">
        <v>-1.0560801878635899</v>
      </c>
      <c r="Q576" s="6">
        <v>5.5748660486512898E-6</v>
      </c>
      <c r="R576" s="6">
        <v>3.1613040227326702E-5</v>
      </c>
      <c r="S576" s="4" t="s">
        <v>8918</v>
      </c>
      <c r="T576" s="4" t="s">
        <v>8919</v>
      </c>
      <c r="U576" s="4" t="s">
        <v>37</v>
      </c>
      <c r="V576" s="4" t="s">
        <v>37</v>
      </c>
      <c r="W576" s="4" t="s">
        <v>37</v>
      </c>
      <c r="X576" s="4" t="s">
        <v>37</v>
      </c>
      <c r="Y576" s="4" t="s">
        <v>5724</v>
      </c>
      <c r="Z576" s="4" t="s">
        <v>8920</v>
      </c>
      <c r="AA576" s="4" t="s">
        <v>8921</v>
      </c>
      <c r="AB576" s="4" t="s">
        <v>2129</v>
      </c>
      <c r="AC576" s="4"/>
      <c r="AD576" s="4"/>
    </row>
    <row r="577" spans="1:30">
      <c r="A577" s="4" t="s">
        <v>8922</v>
      </c>
      <c r="B577" s="4">
        <v>47</v>
      </c>
      <c r="C577" s="4">
        <v>36</v>
      </c>
      <c r="D577" s="4">
        <v>38</v>
      </c>
      <c r="E577" s="4">
        <v>11</v>
      </c>
      <c r="F577" s="4">
        <v>3</v>
      </c>
      <c r="G577" s="4">
        <v>5</v>
      </c>
      <c r="H577" s="4">
        <v>2.3319999999999999</v>
      </c>
      <c r="I577" s="4">
        <v>1.802</v>
      </c>
      <c r="J577" s="4">
        <v>2.0990000000000002</v>
      </c>
      <c r="K577" s="4">
        <v>0.63400000000000001</v>
      </c>
      <c r="L577" s="4">
        <v>0.16400000000000001</v>
      </c>
      <c r="M577" s="4">
        <v>0.30399999999999999</v>
      </c>
      <c r="N577" s="4">
        <v>2.0776666666666701</v>
      </c>
      <c r="O577" s="4">
        <v>0.36733333333333301</v>
      </c>
      <c r="P577" s="4">
        <v>-2.4998024888397299</v>
      </c>
      <c r="Q577" s="6">
        <v>5.6871217931186404E-6</v>
      </c>
      <c r="R577" s="6">
        <v>3.21759052454368E-5</v>
      </c>
      <c r="S577" s="4" t="s">
        <v>8923</v>
      </c>
      <c r="T577" s="4" t="s">
        <v>8924</v>
      </c>
      <c r="U577" s="4" t="s">
        <v>89</v>
      </c>
      <c r="V577" s="4" t="s">
        <v>3391</v>
      </c>
      <c r="W577" s="4" t="s">
        <v>6261</v>
      </c>
      <c r="X577" s="4" t="s">
        <v>6262</v>
      </c>
      <c r="Y577" s="4" t="s">
        <v>875</v>
      </c>
      <c r="Z577" s="4" t="s">
        <v>2442</v>
      </c>
      <c r="AA577" s="4" t="s">
        <v>2443</v>
      </c>
      <c r="AB577" s="4" t="s">
        <v>38</v>
      </c>
      <c r="AC577" s="4"/>
      <c r="AD577" s="4"/>
    </row>
    <row r="578" spans="1:30">
      <c r="A578" s="4" t="s">
        <v>2899</v>
      </c>
      <c r="B578" s="4">
        <v>191</v>
      </c>
      <c r="C578" s="4">
        <v>307</v>
      </c>
      <c r="D578" s="4">
        <v>240</v>
      </c>
      <c r="E578" s="4">
        <v>81</v>
      </c>
      <c r="F578" s="4">
        <v>154</v>
      </c>
      <c r="G578" s="4">
        <v>73</v>
      </c>
      <c r="H578" s="4">
        <v>36.012</v>
      </c>
      <c r="I578" s="4">
        <v>58.396999999999998</v>
      </c>
      <c r="J578" s="4">
        <v>50.362000000000002</v>
      </c>
      <c r="K578" s="4">
        <v>17.724</v>
      </c>
      <c r="L578" s="4">
        <v>31.908999999999999</v>
      </c>
      <c r="M578" s="4">
        <v>16.870999999999999</v>
      </c>
      <c r="N578" s="4">
        <v>48.256999999999998</v>
      </c>
      <c r="O578" s="4">
        <v>22.167999999999999</v>
      </c>
      <c r="P578" s="4">
        <v>-1.12225961417511</v>
      </c>
      <c r="Q578" s="6">
        <v>5.9233302371650003E-6</v>
      </c>
      <c r="R578" s="6">
        <v>3.34206495013061E-5</v>
      </c>
      <c r="S578" s="4" t="s">
        <v>2900</v>
      </c>
      <c r="T578" s="4" t="s">
        <v>37</v>
      </c>
      <c r="U578" s="4" t="s">
        <v>37</v>
      </c>
      <c r="V578" s="4" t="s">
        <v>37</v>
      </c>
      <c r="W578" s="4" t="s">
        <v>37</v>
      </c>
      <c r="X578" s="4" t="s">
        <v>37</v>
      </c>
      <c r="Y578" s="4" t="s">
        <v>37</v>
      </c>
      <c r="Z578" s="4" t="s">
        <v>37</v>
      </c>
      <c r="AA578" s="4" t="s">
        <v>37</v>
      </c>
      <c r="AB578" s="4" t="s">
        <v>38</v>
      </c>
      <c r="AC578" s="4"/>
      <c r="AD578" s="4"/>
    </row>
    <row r="579" spans="1:30">
      <c r="A579" s="4" t="s">
        <v>8925</v>
      </c>
      <c r="B579" s="4">
        <v>166</v>
      </c>
      <c r="C579" s="4">
        <v>190</v>
      </c>
      <c r="D579" s="4">
        <v>133</v>
      </c>
      <c r="E579" s="4">
        <v>89</v>
      </c>
      <c r="F579" s="4">
        <v>50</v>
      </c>
      <c r="G579" s="4">
        <v>68</v>
      </c>
      <c r="H579" s="4">
        <v>1.2969999999999999</v>
      </c>
      <c r="I579" s="4">
        <v>1.538</v>
      </c>
      <c r="J579" s="4">
        <v>1.212</v>
      </c>
      <c r="K579" s="4">
        <v>0.81399999999999995</v>
      </c>
      <c r="L579" s="4">
        <v>0.41</v>
      </c>
      <c r="M579" s="4">
        <v>0.66500000000000004</v>
      </c>
      <c r="N579" s="4">
        <v>1.349</v>
      </c>
      <c r="O579" s="4">
        <v>0.62966666666666704</v>
      </c>
      <c r="P579" s="4">
        <v>-1.09923014728105</v>
      </c>
      <c r="Q579" s="6">
        <v>5.9350895073818902E-6</v>
      </c>
      <c r="R579" s="6">
        <v>3.3471741691061702E-5</v>
      </c>
      <c r="S579" s="4" t="s">
        <v>8926</v>
      </c>
      <c r="T579" s="4" t="s">
        <v>8927</v>
      </c>
      <c r="U579" s="4" t="s">
        <v>37</v>
      </c>
      <c r="V579" s="4" t="s">
        <v>37</v>
      </c>
      <c r="W579" s="4" t="s">
        <v>37</v>
      </c>
      <c r="X579" s="4" t="s">
        <v>37</v>
      </c>
      <c r="Y579" s="4" t="s">
        <v>8928</v>
      </c>
      <c r="Z579" s="4" t="s">
        <v>8029</v>
      </c>
      <c r="AA579" s="4" t="s">
        <v>8929</v>
      </c>
      <c r="AB579" s="4" t="s">
        <v>38</v>
      </c>
      <c r="AC579" s="4"/>
      <c r="AD579" s="4"/>
    </row>
    <row r="580" spans="1:30">
      <c r="A580" s="4" t="s">
        <v>8930</v>
      </c>
      <c r="B580" s="4">
        <v>59</v>
      </c>
      <c r="C580" s="4">
        <v>110</v>
      </c>
      <c r="D580" s="4">
        <v>104</v>
      </c>
      <c r="E580" s="4">
        <v>35</v>
      </c>
      <c r="F580" s="4">
        <v>18</v>
      </c>
      <c r="G580" s="4">
        <v>31</v>
      </c>
      <c r="H580" s="4">
        <v>1.7649999999999999</v>
      </c>
      <c r="I580" s="4">
        <v>3.3140000000000001</v>
      </c>
      <c r="J580" s="4">
        <v>3.4769999999999999</v>
      </c>
      <c r="K580" s="4">
        <v>1.2070000000000001</v>
      </c>
      <c r="L580" s="4">
        <v>0.58499999999999996</v>
      </c>
      <c r="M580" s="4">
        <v>1.117</v>
      </c>
      <c r="N580" s="4">
        <v>2.8519999999999999</v>
      </c>
      <c r="O580" s="4">
        <v>0.96966666666666701</v>
      </c>
      <c r="P580" s="4">
        <v>-1.5564131860647401</v>
      </c>
      <c r="Q580" s="6">
        <v>7.1771231333723297E-6</v>
      </c>
      <c r="R580" s="6">
        <v>3.9504494116503403E-5</v>
      </c>
      <c r="S580" s="4" t="s">
        <v>8931</v>
      </c>
      <c r="T580" s="4" t="s">
        <v>8932</v>
      </c>
      <c r="U580" s="4" t="s">
        <v>89</v>
      </c>
      <c r="V580" s="4" t="s">
        <v>90</v>
      </c>
      <c r="W580" s="4" t="s">
        <v>91</v>
      </c>
      <c r="X580" s="4" t="s">
        <v>8933</v>
      </c>
      <c r="Y580" s="4" t="s">
        <v>329</v>
      </c>
      <c r="Z580" s="4" t="s">
        <v>8934</v>
      </c>
      <c r="AA580" s="4" t="s">
        <v>8935</v>
      </c>
      <c r="AB580" s="4" t="s">
        <v>38</v>
      </c>
      <c r="AC580" s="4"/>
      <c r="AD580" s="4"/>
    </row>
    <row r="581" spans="1:30">
      <c r="A581" s="4" t="s">
        <v>8936</v>
      </c>
      <c r="B581" s="4">
        <v>137</v>
      </c>
      <c r="C581" s="4">
        <v>155</v>
      </c>
      <c r="D581" s="4">
        <v>115</v>
      </c>
      <c r="E581" s="4">
        <v>74</v>
      </c>
      <c r="F581" s="4">
        <v>36</v>
      </c>
      <c r="G581" s="4">
        <v>49</v>
      </c>
      <c r="H581" s="4">
        <v>2.19</v>
      </c>
      <c r="I581" s="4">
        <v>2.528</v>
      </c>
      <c r="J581" s="4">
        <v>2.052</v>
      </c>
      <c r="K581" s="4">
        <v>1.3859999999999999</v>
      </c>
      <c r="L581" s="4">
        <v>0.61899999999999999</v>
      </c>
      <c r="M581" s="4">
        <v>0.96299999999999997</v>
      </c>
      <c r="N581" s="4">
        <v>2.2566666666666699</v>
      </c>
      <c r="O581" s="4">
        <v>0.98933333333333295</v>
      </c>
      <c r="P581" s="4">
        <v>-1.18966474184156</v>
      </c>
      <c r="Q581" s="6">
        <v>7.3041797247791704E-6</v>
      </c>
      <c r="R581" s="6">
        <v>4.0168121196375498E-5</v>
      </c>
      <c r="S581" s="4" t="s">
        <v>8937</v>
      </c>
      <c r="T581" s="4" t="s">
        <v>8938</v>
      </c>
      <c r="U581" s="4" t="s">
        <v>37</v>
      </c>
      <c r="V581" s="4" t="s">
        <v>37</v>
      </c>
      <c r="W581" s="4" t="s">
        <v>37</v>
      </c>
      <c r="X581" s="4" t="s">
        <v>37</v>
      </c>
      <c r="Y581" s="4" t="s">
        <v>951</v>
      </c>
      <c r="Z581" s="4" t="s">
        <v>8939</v>
      </c>
      <c r="AA581" s="4" t="s">
        <v>8940</v>
      </c>
      <c r="AB581" s="4" t="s">
        <v>2992</v>
      </c>
      <c r="AC581" s="4"/>
      <c r="AD581" s="4"/>
    </row>
    <row r="582" spans="1:30">
      <c r="A582" s="4" t="s">
        <v>8941</v>
      </c>
      <c r="B582" s="4">
        <v>294</v>
      </c>
      <c r="C582" s="4">
        <v>224</v>
      </c>
      <c r="D582" s="4">
        <v>146</v>
      </c>
      <c r="E582" s="4">
        <v>112</v>
      </c>
      <c r="F582" s="4">
        <v>74</v>
      </c>
      <c r="G582" s="4">
        <v>101</v>
      </c>
      <c r="H582" s="4">
        <v>2.8359999999999999</v>
      </c>
      <c r="I582" s="4">
        <v>2.1800000000000002</v>
      </c>
      <c r="J582" s="4">
        <v>1.5669999999999999</v>
      </c>
      <c r="K582" s="4">
        <v>1.254</v>
      </c>
      <c r="L582" s="4">
        <v>0.78400000000000003</v>
      </c>
      <c r="M582" s="4">
        <v>1.194</v>
      </c>
      <c r="N582" s="4">
        <v>2.1943333333333301</v>
      </c>
      <c r="O582" s="4">
        <v>1.0773333333333299</v>
      </c>
      <c r="P582" s="4">
        <v>-1.02631799966669</v>
      </c>
      <c r="Q582" s="6">
        <v>7.6372166847105695E-6</v>
      </c>
      <c r="R582" s="6">
        <v>4.1795360450942601E-5</v>
      </c>
      <c r="S582" s="4" t="s">
        <v>8942</v>
      </c>
      <c r="T582" s="4" t="s">
        <v>8943</v>
      </c>
      <c r="U582" s="4" t="s">
        <v>37</v>
      </c>
      <c r="V582" s="4" t="s">
        <v>37</v>
      </c>
      <c r="W582" s="4" t="s">
        <v>37</v>
      </c>
      <c r="X582" s="4" t="s">
        <v>37</v>
      </c>
      <c r="Y582" s="4" t="s">
        <v>37</v>
      </c>
      <c r="Z582" s="4" t="s">
        <v>8944</v>
      </c>
      <c r="AA582" s="4" t="s">
        <v>431</v>
      </c>
      <c r="AB582" s="4" t="s">
        <v>38</v>
      </c>
      <c r="AC582" s="4"/>
      <c r="AD582" s="4"/>
    </row>
    <row r="583" spans="1:30">
      <c r="A583" s="4" t="s">
        <v>8945</v>
      </c>
      <c r="B583" s="4">
        <v>151</v>
      </c>
      <c r="C583" s="4">
        <v>154</v>
      </c>
      <c r="D583" s="4">
        <v>105</v>
      </c>
      <c r="E583" s="4">
        <v>55</v>
      </c>
      <c r="F583" s="4">
        <v>69</v>
      </c>
      <c r="G583" s="4">
        <v>44</v>
      </c>
      <c r="H583" s="4">
        <v>0.68700000000000006</v>
      </c>
      <c r="I583" s="4">
        <v>0.69099999999999995</v>
      </c>
      <c r="J583" s="4">
        <v>0.505</v>
      </c>
      <c r="K583" s="4">
        <v>0.27900000000000003</v>
      </c>
      <c r="L583" s="4">
        <v>0.33200000000000002</v>
      </c>
      <c r="M583" s="4">
        <v>0.24399999999999999</v>
      </c>
      <c r="N583" s="4">
        <v>0.62766666666666704</v>
      </c>
      <c r="O583" s="4">
        <v>0.28499999999999998</v>
      </c>
      <c r="P583" s="4">
        <v>-1.1390366748409699</v>
      </c>
      <c r="Q583" s="6">
        <v>7.6540177476057497E-6</v>
      </c>
      <c r="R583" s="6">
        <v>4.1868796154490302E-5</v>
      </c>
      <c r="S583" s="4" t="s">
        <v>8946</v>
      </c>
      <c r="T583" s="4" t="s">
        <v>8947</v>
      </c>
      <c r="U583" s="4" t="s">
        <v>37</v>
      </c>
      <c r="V583" s="4" t="s">
        <v>37</v>
      </c>
      <c r="W583" s="4" t="s">
        <v>37</v>
      </c>
      <c r="X583" s="4" t="s">
        <v>37</v>
      </c>
      <c r="Y583" s="4" t="s">
        <v>8948</v>
      </c>
      <c r="Z583" s="4" t="s">
        <v>8949</v>
      </c>
      <c r="AA583" s="4" t="s">
        <v>8950</v>
      </c>
      <c r="AB583" s="4" t="s">
        <v>38</v>
      </c>
      <c r="AC583" s="4"/>
      <c r="AD583" s="4"/>
    </row>
    <row r="584" spans="1:30">
      <c r="A584" s="4" t="s">
        <v>8951</v>
      </c>
      <c r="B584" s="4">
        <v>123</v>
      </c>
      <c r="C584" s="4">
        <v>93</v>
      </c>
      <c r="D584" s="4">
        <v>74</v>
      </c>
      <c r="E584" s="4">
        <v>28</v>
      </c>
      <c r="F584" s="4">
        <v>35</v>
      </c>
      <c r="G584" s="4">
        <v>39</v>
      </c>
      <c r="H584" s="4">
        <v>1.6140000000000001</v>
      </c>
      <c r="I584" s="4">
        <v>1.107</v>
      </c>
      <c r="J584" s="4">
        <v>1.046</v>
      </c>
      <c r="K584" s="4">
        <v>0.40400000000000003</v>
      </c>
      <c r="L584" s="4">
        <v>0.47299999999999998</v>
      </c>
      <c r="M584" s="4">
        <v>0.749</v>
      </c>
      <c r="N584" s="4">
        <v>1.25566666666667</v>
      </c>
      <c r="O584" s="4">
        <v>0.54200000000000004</v>
      </c>
      <c r="P584" s="4">
        <v>-1.21208877587237</v>
      </c>
      <c r="Q584" s="6">
        <v>7.6806041729988493E-6</v>
      </c>
      <c r="R584" s="6">
        <v>4.1977517989734698E-5</v>
      </c>
      <c r="S584" s="4" t="s">
        <v>8952</v>
      </c>
      <c r="T584" s="4" t="s">
        <v>8953</v>
      </c>
      <c r="U584" s="4" t="s">
        <v>158</v>
      </c>
      <c r="V584" s="4" t="s">
        <v>856</v>
      </c>
      <c r="W584" s="4" t="s">
        <v>857</v>
      </c>
      <c r="X584" s="4" t="s">
        <v>8954</v>
      </c>
      <c r="Y584" s="4" t="s">
        <v>8955</v>
      </c>
      <c r="Z584" s="4" t="s">
        <v>8956</v>
      </c>
      <c r="AA584" s="4" t="s">
        <v>8957</v>
      </c>
      <c r="AB584" s="4" t="s">
        <v>38</v>
      </c>
      <c r="AC584" s="4"/>
      <c r="AD584" s="4"/>
    </row>
    <row r="585" spans="1:30">
      <c r="A585" s="4" t="s">
        <v>4479</v>
      </c>
      <c r="B585" s="4">
        <v>157</v>
      </c>
      <c r="C585" s="4">
        <v>146</v>
      </c>
      <c r="D585" s="4">
        <v>86</v>
      </c>
      <c r="E585" s="4">
        <v>47</v>
      </c>
      <c r="F585" s="4">
        <v>61</v>
      </c>
      <c r="G585" s="4">
        <v>38</v>
      </c>
      <c r="H585" s="4">
        <v>1.2010000000000001</v>
      </c>
      <c r="I585" s="4">
        <v>1.0820000000000001</v>
      </c>
      <c r="J585" s="4">
        <v>0.79</v>
      </c>
      <c r="K585" s="4">
        <v>0.38800000000000001</v>
      </c>
      <c r="L585" s="4">
        <v>0.52</v>
      </c>
      <c r="M585" s="4">
        <v>0.371</v>
      </c>
      <c r="N585" s="4">
        <v>1.02433333333333</v>
      </c>
      <c r="O585" s="4">
        <v>0.42633333333333301</v>
      </c>
      <c r="P585" s="4">
        <v>-1.26463150271132</v>
      </c>
      <c r="Q585" s="6">
        <v>7.6969691271514797E-6</v>
      </c>
      <c r="R585" s="6">
        <v>4.2029457796651201E-5</v>
      </c>
      <c r="S585" s="4" t="s">
        <v>4480</v>
      </c>
      <c r="T585" s="4" t="s">
        <v>4481</v>
      </c>
      <c r="U585" s="4" t="s">
        <v>158</v>
      </c>
      <c r="V585" s="4" t="s">
        <v>711</v>
      </c>
      <c r="W585" s="4" t="s">
        <v>3217</v>
      </c>
      <c r="X585" s="4" t="s">
        <v>4482</v>
      </c>
      <c r="Y585" s="4" t="s">
        <v>4483</v>
      </c>
      <c r="Z585" s="4" t="s">
        <v>4484</v>
      </c>
      <c r="AA585" s="4" t="s">
        <v>4485</v>
      </c>
      <c r="AB585" s="4" t="s">
        <v>38</v>
      </c>
      <c r="AC585" s="4"/>
      <c r="AD585" s="4"/>
    </row>
    <row r="586" spans="1:30">
      <c r="A586" s="4" t="s">
        <v>8958</v>
      </c>
      <c r="B586" s="4">
        <v>162</v>
      </c>
      <c r="C586" s="4">
        <v>142</v>
      </c>
      <c r="D586" s="4">
        <v>108</v>
      </c>
      <c r="E586" s="4">
        <v>74</v>
      </c>
      <c r="F586" s="4">
        <v>49</v>
      </c>
      <c r="G586" s="4">
        <v>37</v>
      </c>
      <c r="H586" s="4">
        <v>2.7509999999999999</v>
      </c>
      <c r="I586" s="4">
        <v>2.4830000000000001</v>
      </c>
      <c r="J586" s="4">
        <v>2.121</v>
      </c>
      <c r="K586" s="4">
        <v>1.599</v>
      </c>
      <c r="L586" s="4">
        <v>0.75900000000000001</v>
      </c>
      <c r="M586" s="4">
        <v>0.72499999999999998</v>
      </c>
      <c r="N586" s="4">
        <v>2.4516666666666702</v>
      </c>
      <c r="O586" s="4">
        <v>1.0276666666666701</v>
      </c>
      <c r="P586" s="4">
        <v>-1.25439045203501</v>
      </c>
      <c r="Q586" s="6">
        <v>8.1524406687436092E-6</v>
      </c>
      <c r="R586" s="6">
        <v>4.4301608006311301E-5</v>
      </c>
      <c r="S586" s="4" t="s">
        <v>8959</v>
      </c>
      <c r="T586" s="4" t="s">
        <v>8960</v>
      </c>
      <c r="U586" s="4" t="s">
        <v>8961</v>
      </c>
      <c r="V586" s="4" t="s">
        <v>8962</v>
      </c>
      <c r="W586" s="4" t="s">
        <v>8963</v>
      </c>
      <c r="X586" s="4" t="s">
        <v>8964</v>
      </c>
      <c r="Y586" s="4" t="s">
        <v>8965</v>
      </c>
      <c r="Z586" s="4" t="s">
        <v>8966</v>
      </c>
      <c r="AA586" s="4" t="s">
        <v>8967</v>
      </c>
      <c r="AB586" s="4" t="s">
        <v>1576</v>
      </c>
      <c r="AC586" s="4"/>
      <c r="AD586" s="4"/>
    </row>
    <row r="587" spans="1:30">
      <c r="A587" s="4" t="s">
        <v>8968</v>
      </c>
      <c r="B587" s="4">
        <v>83</v>
      </c>
      <c r="C587" s="4">
        <v>85</v>
      </c>
      <c r="D587" s="4">
        <v>43</v>
      </c>
      <c r="E587" s="4">
        <v>12</v>
      </c>
      <c r="F587" s="4">
        <v>28</v>
      </c>
      <c r="G587" s="4">
        <v>11</v>
      </c>
      <c r="H587" s="4">
        <v>0.91100000000000003</v>
      </c>
      <c r="I587" s="4">
        <v>1.214</v>
      </c>
      <c r="J587" s="4">
        <v>0.63700000000000001</v>
      </c>
      <c r="K587" s="4">
        <v>8.5999999999999993E-2</v>
      </c>
      <c r="L587" s="4">
        <v>0.60499999999999998</v>
      </c>
      <c r="M587" s="4">
        <v>0.16</v>
      </c>
      <c r="N587" s="4">
        <v>0.92066666666666697</v>
      </c>
      <c r="O587" s="4">
        <v>0.28366666666666701</v>
      </c>
      <c r="P587" s="4">
        <v>-1.69848228257209</v>
      </c>
      <c r="Q587" s="6">
        <v>8.17884702074657E-6</v>
      </c>
      <c r="R587" s="6">
        <v>4.4425602136823999E-5</v>
      </c>
      <c r="S587" s="4" t="s">
        <v>8969</v>
      </c>
      <c r="T587" s="4" t="s">
        <v>8970</v>
      </c>
      <c r="U587" s="4" t="s">
        <v>89</v>
      </c>
      <c r="V587" s="4" t="s">
        <v>3356</v>
      </c>
      <c r="W587" s="4" t="s">
        <v>4355</v>
      </c>
      <c r="X587" s="4" t="s">
        <v>8971</v>
      </c>
      <c r="Y587" s="4" t="s">
        <v>8972</v>
      </c>
      <c r="Z587" s="4" t="s">
        <v>8973</v>
      </c>
      <c r="AA587" s="4" t="s">
        <v>8974</v>
      </c>
      <c r="AB587" s="4" t="s">
        <v>38</v>
      </c>
      <c r="AC587" s="4"/>
      <c r="AD587" s="4"/>
    </row>
    <row r="588" spans="1:30">
      <c r="A588" s="4" t="s">
        <v>8975</v>
      </c>
      <c r="B588" s="4">
        <v>126</v>
      </c>
      <c r="C588" s="4">
        <v>131</v>
      </c>
      <c r="D588" s="4">
        <v>118</v>
      </c>
      <c r="E588" s="4">
        <v>58</v>
      </c>
      <c r="F588" s="4">
        <v>55</v>
      </c>
      <c r="G588" s="4">
        <v>52</v>
      </c>
      <c r="H588" s="4">
        <v>0.95399999999999996</v>
      </c>
      <c r="I588" s="4">
        <v>0.96799999999999997</v>
      </c>
      <c r="J588" s="4">
        <v>0.97</v>
      </c>
      <c r="K588" s="4">
        <v>0.48099999999999998</v>
      </c>
      <c r="L588" s="4">
        <v>0.44700000000000001</v>
      </c>
      <c r="M588" s="4">
        <v>0.496</v>
      </c>
      <c r="N588" s="4">
        <v>0.96399999999999997</v>
      </c>
      <c r="O588" s="4">
        <v>0.47466666666666701</v>
      </c>
      <c r="P588" s="4">
        <v>-1.0221184059847199</v>
      </c>
      <c r="Q588" s="6">
        <v>8.55794766015558E-6</v>
      </c>
      <c r="R588" s="6">
        <v>4.6301937974242103E-5</v>
      </c>
      <c r="S588" s="4" t="s">
        <v>8976</v>
      </c>
      <c r="T588" s="4" t="s">
        <v>8977</v>
      </c>
      <c r="U588" s="4" t="s">
        <v>37</v>
      </c>
      <c r="V588" s="4" t="s">
        <v>37</v>
      </c>
      <c r="W588" s="4" t="s">
        <v>37</v>
      </c>
      <c r="X588" s="4" t="s">
        <v>37</v>
      </c>
      <c r="Y588" s="4" t="s">
        <v>3276</v>
      </c>
      <c r="Z588" s="4" t="s">
        <v>37</v>
      </c>
      <c r="AA588" s="4" t="s">
        <v>37</v>
      </c>
      <c r="AB588" s="4" t="s">
        <v>38</v>
      </c>
      <c r="AC588" s="4"/>
      <c r="AD588" s="4"/>
    </row>
    <row r="589" spans="1:30">
      <c r="A589" s="4" t="s">
        <v>8978</v>
      </c>
      <c r="B589" s="4">
        <v>175</v>
      </c>
      <c r="C589" s="4">
        <v>235</v>
      </c>
      <c r="D589" s="4">
        <v>121</v>
      </c>
      <c r="E589" s="4">
        <v>92</v>
      </c>
      <c r="F589" s="4">
        <v>50</v>
      </c>
      <c r="G589" s="4">
        <v>71</v>
      </c>
      <c r="H589" s="4">
        <v>1.6850000000000001</v>
      </c>
      <c r="I589" s="4">
        <v>2.411</v>
      </c>
      <c r="J589" s="4">
        <v>1.4159999999999999</v>
      </c>
      <c r="K589" s="4">
        <v>1.109</v>
      </c>
      <c r="L589" s="4">
        <v>0.55200000000000005</v>
      </c>
      <c r="M589" s="4">
        <v>0.92900000000000005</v>
      </c>
      <c r="N589" s="4">
        <v>1.8373333333333299</v>
      </c>
      <c r="O589" s="4">
        <v>0.86333333333333295</v>
      </c>
      <c r="P589" s="4">
        <v>-1.08962379013037</v>
      </c>
      <c r="Q589" s="6">
        <v>8.7820681053585397E-6</v>
      </c>
      <c r="R589" s="6">
        <v>4.7410911939046401E-5</v>
      </c>
      <c r="S589" s="4" t="s">
        <v>8979</v>
      </c>
      <c r="T589" s="4" t="s">
        <v>8980</v>
      </c>
      <c r="U589" s="4" t="s">
        <v>8981</v>
      </c>
      <c r="V589" s="4" t="s">
        <v>8982</v>
      </c>
      <c r="W589" s="4" t="s">
        <v>8983</v>
      </c>
      <c r="X589" s="4" t="s">
        <v>8984</v>
      </c>
      <c r="Y589" s="4" t="s">
        <v>1502</v>
      </c>
      <c r="Z589" s="4" t="s">
        <v>8985</v>
      </c>
      <c r="AA589" s="4" t="s">
        <v>8986</v>
      </c>
      <c r="AB589" s="4" t="s">
        <v>38</v>
      </c>
      <c r="AC589" s="4"/>
      <c r="AD589" s="4"/>
    </row>
    <row r="590" spans="1:30">
      <c r="A590" s="4" t="s">
        <v>8987</v>
      </c>
      <c r="B590" s="4">
        <v>147</v>
      </c>
      <c r="C590" s="4">
        <v>169</v>
      </c>
      <c r="D590" s="4">
        <v>109</v>
      </c>
      <c r="E590" s="4">
        <v>65</v>
      </c>
      <c r="F590" s="4">
        <v>50</v>
      </c>
      <c r="G590" s="4">
        <v>66</v>
      </c>
      <c r="H590" s="4">
        <v>2.258</v>
      </c>
      <c r="I590" s="4">
        <v>2.4790000000000001</v>
      </c>
      <c r="J590" s="4">
        <v>1.861</v>
      </c>
      <c r="K590" s="4">
        <v>1.119</v>
      </c>
      <c r="L590" s="4">
        <v>0.84199999999999997</v>
      </c>
      <c r="M590" s="4">
        <v>1.1639999999999999</v>
      </c>
      <c r="N590" s="4">
        <v>2.19933333333333</v>
      </c>
      <c r="O590" s="4">
        <v>1.0416666666666701</v>
      </c>
      <c r="P590" s="4">
        <v>-1.0781725881281099</v>
      </c>
      <c r="Q590" s="6">
        <v>8.8310766364392404E-6</v>
      </c>
      <c r="R590" s="6">
        <v>4.7571757041984902E-5</v>
      </c>
      <c r="S590" s="4" t="s">
        <v>8988</v>
      </c>
      <c r="T590" s="4" t="s">
        <v>8988</v>
      </c>
      <c r="U590" s="4" t="s">
        <v>37</v>
      </c>
      <c r="V590" s="4" t="s">
        <v>37</v>
      </c>
      <c r="W590" s="4" t="s">
        <v>37</v>
      </c>
      <c r="X590" s="4" t="s">
        <v>37</v>
      </c>
      <c r="Y590" s="4" t="s">
        <v>8989</v>
      </c>
      <c r="Z590" s="4" t="s">
        <v>8990</v>
      </c>
      <c r="AA590" s="4" t="s">
        <v>8991</v>
      </c>
      <c r="AB590" s="4" t="s">
        <v>38</v>
      </c>
      <c r="AC590" s="4"/>
      <c r="AD590" s="4"/>
    </row>
    <row r="591" spans="1:30">
      <c r="A591" s="4" t="s">
        <v>8992</v>
      </c>
      <c r="B591" s="4">
        <v>126</v>
      </c>
      <c r="C591" s="4">
        <v>84</v>
      </c>
      <c r="D591" s="4">
        <v>80</v>
      </c>
      <c r="E591" s="4">
        <v>45</v>
      </c>
      <c r="F591" s="4">
        <v>25</v>
      </c>
      <c r="G591" s="4">
        <v>28</v>
      </c>
      <c r="H591" s="4">
        <v>1.847</v>
      </c>
      <c r="I591" s="4">
        <v>1.2589999999999999</v>
      </c>
      <c r="J591" s="4">
        <v>1.357</v>
      </c>
      <c r="K591" s="4">
        <v>0.71599999999999997</v>
      </c>
      <c r="L591" s="4">
        <v>0.42299999999999999</v>
      </c>
      <c r="M591" s="4">
        <v>0.51300000000000001</v>
      </c>
      <c r="N591" s="4">
        <v>1.48766666666667</v>
      </c>
      <c r="O591" s="4">
        <v>0.55066666666666697</v>
      </c>
      <c r="P591" s="4">
        <v>-1.43380011983241</v>
      </c>
      <c r="Q591" s="6">
        <v>9.4830252026069205E-6</v>
      </c>
      <c r="R591" s="6">
        <v>5.0686687816524597E-5</v>
      </c>
      <c r="S591" s="4" t="s">
        <v>8993</v>
      </c>
      <c r="T591" s="4" t="s">
        <v>8994</v>
      </c>
      <c r="U591" s="4" t="s">
        <v>37</v>
      </c>
      <c r="V591" s="4" t="s">
        <v>37</v>
      </c>
      <c r="W591" s="4" t="s">
        <v>37</v>
      </c>
      <c r="X591" s="4" t="s">
        <v>37</v>
      </c>
      <c r="Y591" s="4" t="s">
        <v>462</v>
      </c>
      <c r="Z591" s="4" t="s">
        <v>37</v>
      </c>
      <c r="AA591" s="4" t="s">
        <v>37</v>
      </c>
      <c r="AB591" s="4" t="s">
        <v>38</v>
      </c>
      <c r="AC591" s="4"/>
      <c r="AD591" s="4"/>
    </row>
    <row r="592" spans="1:30">
      <c r="A592" s="4" t="s">
        <v>5222</v>
      </c>
      <c r="B592" s="4">
        <v>73</v>
      </c>
      <c r="C592" s="4">
        <v>80</v>
      </c>
      <c r="D592" s="4">
        <v>31</v>
      </c>
      <c r="E592" s="4">
        <v>16</v>
      </c>
      <c r="F592" s="4">
        <v>15</v>
      </c>
      <c r="G592" s="4">
        <v>12</v>
      </c>
      <c r="H592" s="4">
        <v>0.89900000000000002</v>
      </c>
      <c r="I592" s="4">
        <v>0.99399999999999999</v>
      </c>
      <c r="J592" s="4">
        <v>0.42499999999999999</v>
      </c>
      <c r="K592" s="4">
        <v>0.22900000000000001</v>
      </c>
      <c r="L592" s="4">
        <v>0.20300000000000001</v>
      </c>
      <c r="M592" s="4">
        <v>0.18099999999999999</v>
      </c>
      <c r="N592" s="4">
        <v>0.77266666666666695</v>
      </c>
      <c r="O592" s="4">
        <v>0.20433333333333301</v>
      </c>
      <c r="P592" s="4">
        <v>-1.91892158731569</v>
      </c>
      <c r="Q592" s="6">
        <v>9.6393316901330305E-6</v>
      </c>
      <c r="R592" s="6">
        <v>5.1433313358688302E-5</v>
      </c>
      <c r="S592" s="4" t="s">
        <v>5223</v>
      </c>
      <c r="T592" s="4" t="s">
        <v>5224</v>
      </c>
      <c r="U592" s="4" t="s">
        <v>37</v>
      </c>
      <c r="V592" s="4" t="s">
        <v>37</v>
      </c>
      <c r="W592" s="4" t="s">
        <v>37</v>
      </c>
      <c r="X592" s="4" t="s">
        <v>37</v>
      </c>
      <c r="Y592" s="4" t="s">
        <v>37</v>
      </c>
      <c r="Z592" s="4" t="s">
        <v>3759</v>
      </c>
      <c r="AA592" s="4" t="s">
        <v>5225</v>
      </c>
      <c r="AB592" s="4" t="s">
        <v>38</v>
      </c>
      <c r="AC592" s="4"/>
      <c r="AD592" s="4"/>
    </row>
    <row r="593" spans="1:30">
      <c r="A593" s="4" t="s">
        <v>4937</v>
      </c>
      <c r="B593" s="4">
        <v>131</v>
      </c>
      <c r="C593" s="4">
        <v>133</v>
      </c>
      <c r="D593" s="4">
        <v>102</v>
      </c>
      <c r="E593" s="4">
        <v>60</v>
      </c>
      <c r="F593" s="4">
        <v>51</v>
      </c>
      <c r="G593" s="4">
        <v>40</v>
      </c>
      <c r="H593" s="4">
        <v>0.93300000000000005</v>
      </c>
      <c r="I593" s="4">
        <v>0.96299999999999997</v>
      </c>
      <c r="J593" s="4">
        <v>0.81699999999999995</v>
      </c>
      <c r="K593" s="4">
        <v>0.501</v>
      </c>
      <c r="L593" s="4">
        <v>0.41099999999999998</v>
      </c>
      <c r="M593" s="4">
        <v>0.34699999999999998</v>
      </c>
      <c r="N593" s="4">
        <v>0.90433333333333299</v>
      </c>
      <c r="O593" s="4">
        <v>0.41966666666666702</v>
      </c>
      <c r="P593" s="4">
        <v>-1.1076107645628499</v>
      </c>
      <c r="Q593" s="6">
        <v>9.8157654199254395E-6</v>
      </c>
      <c r="R593" s="6">
        <v>5.22396217253899E-5</v>
      </c>
      <c r="S593" s="4" t="s">
        <v>4938</v>
      </c>
      <c r="T593" s="4" t="s">
        <v>4939</v>
      </c>
      <c r="U593" s="4" t="s">
        <v>37</v>
      </c>
      <c r="V593" s="4" t="s">
        <v>37</v>
      </c>
      <c r="W593" s="4" t="s">
        <v>37</v>
      </c>
      <c r="X593" s="4" t="s">
        <v>37</v>
      </c>
      <c r="Y593" s="4" t="s">
        <v>4940</v>
      </c>
      <c r="Z593" s="4" t="s">
        <v>2710</v>
      </c>
      <c r="AA593" s="4" t="s">
        <v>4941</v>
      </c>
      <c r="AB593" s="4" t="s">
        <v>38</v>
      </c>
      <c r="AC593" s="4"/>
      <c r="AD593" s="4"/>
    </row>
    <row r="594" spans="1:30">
      <c r="A594" s="4" t="s">
        <v>8995</v>
      </c>
      <c r="B594" s="4">
        <v>61</v>
      </c>
      <c r="C594" s="4">
        <v>58</v>
      </c>
      <c r="D594" s="4">
        <v>65</v>
      </c>
      <c r="E594" s="4">
        <v>17</v>
      </c>
      <c r="F594" s="4">
        <v>20</v>
      </c>
      <c r="G594" s="4">
        <v>17</v>
      </c>
      <c r="H594" s="4">
        <v>5.649</v>
      </c>
      <c r="I594" s="4">
        <v>5.4189999999999996</v>
      </c>
      <c r="J594" s="4">
        <v>6.7</v>
      </c>
      <c r="K594" s="4">
        <v>1.827</v>
      </c>
      <c r="L594" s="4">
        <v>2.036</v>
      </c>
      <c r="M594" s="4">
        <v>1.93</v>
      </c>
      <c r="N594" s="4">
        <v>5.9226666666666699</v>
      </c>
      <c r="O594" s="4">
        <v>1.931</v>
      </c>
      <c r="P594" s="4">
        <v>-1.6168987278751701</v>
      </c>
      <c r="Q594" s="6">
        <v>9.9920152716863307E-6</v>
      </c>
      <c r="R594" s="6">
        <v>5.3109127113870803E-5</v>
      </c>
      <c r="S594" s="4" t="s">
        <v>8996</v>
      </c>
      <c r="T594" s="4" t="s">
        <v>8997</v>
      </c>
      <c r="U594" s="4" t="s">
        <v>37</v>
      </c>
      <c r="V594" s="4" t="s">
        <v>37</v>
      </c>
      <c r="W594" s="4" t="s">
        <v>37</v>
      </c>
      <c r="X594" s="4" t="s">
        <v>37</v>
      </c>
      <c r="Y594" s="4" t="s">
        <v>37</v>
      </c>
      <c r="Z594" s="4" t="s">
        <v>37</v>
      </c>
      <c r="AA594" s="4" t="s">
        <v>37</v>
      </c>
      <c r="AB594" s="4" t="s">
        <v>38</v>
      </c>
      <c r="AC594" s="4"/>
      <c r="AD594" s="4"/>
    </row>
    <row r="595" spans="1:30">
      <c r="A595" s="4" t="s">
        <v>8998</v>
      </c>
      <c r="B595" s="4">
        <v>141</v>
      </c>
      <c r="C595" s="4">
        <v>169</v>
      </c>
      <c r="D595" s="4">
        <v>132</v>
      </c>
      <c r="E595" s="4">
        <v>71</v>
      </c>
      <c r="F595" s="4">
        <v>75</v>
      </c>
      <c r="G595" s="4">
        <v>44</v>
      </c>
      <c r="H595" s="4">
        <v>20.045999999999999</v>
      </c>
      <c r="I595" s="4">
        <v>24.24</v>
      </c>
      <c r="J595" s="4">
        <v>20.887</v>
      </c>
      <c r="K595" s="4">
        <v>11.715</v>
      </c>
      <c r="L595" s="4">
        <v>11.718</v>
      </c>
      <c r="M595" s="4">
        <v>7.6680000000000001</v>
      </c>
      <c r="N595" s="4">
        <v>21.724333333333298</v>
      </c>
      <c r="O595" s="4">
        <v>10.367000000000001</v>
      </c>
      <c r="P595" s="4">
        <v>-1.06731343713904</v>
      </c>
      <c r="Q595" s="6">
        <v>9.9996225220501699E-6</v>
      </c>
      <c r="R595" s="6">
        <v>5.3126749871441701E-5</v>
      </c>
      <c r="S595" s="4" t="s">
        <v>8999</v>
      </c>
      <c r="T595" s="4" t="s">
        <v>9000</v>
      </c>
      <c r="U595" s="4" t="s">
        <v>1140</v>
      </c>
      <c r="V595" s="4" t="s">
        <v>2496</v>
      </c>
      <c r="W595" s="4" t="s">
        <v>2497</v>
      </c>
      <c r="X595" s="4" t="s">
        <v>9001</v>
      </c>
      <c r="Y595" s="4" t="s">
        <v>9002</v>
      </c>
      <c r="Z595" s="4" t="s">
        <v>37</v>
      </c>
      <c r="AA595" s="4" t="s">
        <v>9003</v>
      </c>
      <c r="AB595" s="4" t="s">
        <v>38</v>
      </c>
      <c r="AC595" s="4"/>
      <c r="AD595" s="4"/>
    </row>
    <row r="596" spans="1:30">
      <c r="A596" s="4" t="s">
        <v>9004</v>
      </c>
      <c r="B596" s="4">
        <v>145</v>
      </c>
      <c r="C596" s="4">
        <v>136</v>
      </c>
      <c r="D596" s="4">
        <v>125</v>
      </c>
      <c r="E596" s="4">
        <v>72</v>
      </c>
      <c r="F596" s="4">
        <v>59</v>
      </c>
      <c r="G596" s="4">
        <v>38</v>
      </c>
      <c r="H596" s="4">
        <v>2.1019999999999999</v>
      </c>
      <c r="I596" s="4">
        <v>1.78</v>
      </c>
      <c r="J596" s="4">
        <v>1.92</v>
      </c>
      <c r="K596" s="4">
        <v>1.1319999999999999</v>
      </c>
      <c r="L596" s="4">
        <v>0.91900000000000004</v>
      </c>
      <c r="M596" s="4">
        <v>0.67700000000000005</v>
      </c>
      <c r="N596" s="4">
        <v>1.9339999999999999</v>
      </c>
      <c r="O596" s="4">
        <v>0.90933333333333299</v>
      </c>
      <c r="P596" s="4">
        <v>-1.0887066511738299</v>
      </c>
      <c r="Q596" s="6">
        <v>1.0216783199583301E-5</v>
      </c>
      <c r="R596" s="6">
        <v>5.41410784364905E-5</v>
      </c>
      <c r="S596" s="4" t="s">
        <v>9005</v>
      </c>
      <c r="T596" s="4" t="s">
        <v>9006</v>
      </c>
      <c r="U596" s="4" t="s">
        <v>37</v>
      </c>
      <c r="V596" s="4" t="s">
        <v>37</v>
      </c>
      <c r="W596" s="4" t="s">
        <v>37</v>
      </c>
      <c r="X596" s="4" t="s">
        <v>37</v>
      </c>
      <c r="Y596" s="4" t="s">
        <v>4723</v>
      </c>
      <c r="Z596" s="4" t="s">
        <v>9007</v>
      </c>
      <c r="AA596" s="4" t="s">
        <v>9008</v>
      </c>
      <c r="AB596" s="4" t="s">
        <v>38</v>
      </c>
      <c r="AC596" s="4"/>
      <c r="AD596" s="4"/>
    </row>
    <row r="597" spans="1:30">
      <c r="A597" s="4" t="s">
        <v>9009</v>
      </c>
      <c r="B597" s="4">
        <v>76</v>
      </c>
      <c r="C597" s="4">
        <v>88</v>
      </c>
      <c r="D597" s="4">
        <v>76</v>
      </c>
      <c r="E597" s="4">
        <v>30</v>
      </c>
      <c r="F597" s="4">
        <v>24</v>
      </c>
      <c r="G597" s="4">
        <v>30</v>
      </c>
      <c r="H597" s="4">
        <v>0.46100000000000002</v>
      </c>
      <c r="I597" s="4">
        <v>0.52400000000000002</v>
      </c>
      <c r="J597" s="4">
        <v>0.55200000000000005</v>
      </c>
      <c r="K597" s="4">
        <v>0.19400000000000001</v>
      </c>
      <c r="L597" s="4">
        <v>0.16500000000000001</v>
      </c>
      <c r="M597" s="4">
        <v>0.22600000000000001</v>
      </c>
      <c r="N597" s="4">
        <v>0.51233333333333297</v>
      </c>
      <c r="O597" s="4">
        <v>0.19500000000000001</v>
      </c>
      <c r="P597" s="4">
        <v>-1.3936086352199999</v>
      </c>
      <c r="Q597" s="6">
        <v>1.0860111184464001E-5</v>
      </c>
      <c r="R597" s="6">
        <v>5.7110159877858897E-5</v>
      </c>
      <c r="S597" s="4" t="s">
        <v>9010</v>
      </c>
      <c r="T597" s="4" t="s">
        <v>9011</v>
      </c>
      <c r="U597" s="4" t="s">
        <v>37</v>
      </c>
      <c r="V597" s="4" t="s">
        <v>37</v>
      </c>
      <c r="W597" s="4" t="s">
        <v>37</v>
      </c>
      <c r="X597" s="4" t="s">
        <v>37</v>
      </c>
      <c r="Y597" s="4" t="s">
        <v>9012</v>
      </c>
      <c r="Z597" s="4" t="s">
        <v>9013</v>
      </c>
      <c r="AA597" s="4" t="s">
        <v>9014</v>
      </c>
      <c r="AB597" s="4" t="s">
        <v>38</v>
      </c>
      <c r="AC597" s="4"/>
      <c r="AD597" s="4"/>
    </row>
    <row r="598" spans="1:30">
      <c r="A598" s="4" t="s">
        <v>9015</v>
      </c>
      <c r="B598" s="4">
        <v>105</v>
      </c>
      <c r="C598" s="4">
        <v>91</v>
      </c>
      <c r="D598" s="4">
        <v>76</v>
      </c>
      <c r="E598" s="4">
        <v>36</v>
      </c>
      <c r="F598" s="4">
        <v>25</v>
      </c>
      <c r="G598" s="4">
        <v>37</v>
      </c>
      <c r="H598" s="4">
        <v>1.4279999999999999</v>
      </c>
      <c r="I598" s="4">
        <v>1.258</v>
      </c>
      <c r="J598" s="4">
        <v>1.1499999999999999</v>
      </c>
      <c r="K598" s="4">
        <v>0.56799999999999995</v>
      </c>
      <c r="L598" s="4">
        <v>0.374</v>
      </c>
      <c r="M598" s="4">
        <v>0.66</v>
      </c>
      <c r="N598" s="4">
        <v>1.2786666666666699</v>
      </c>
      <c r="O598" s="4">
        <v>0.53400000000000003</v>
      </c>
      <c r="P598" s="4">
        <v>-1.2597285726094201</v>
      </c>
      <c r="Q598" s="6">
        <v>1.12590389325559E-5</v>
      </c>
      <c r="R598" s="6">
        <v>5.9007469494542499E-5</v>
      </c>
      <c r="S598" s="4" t="s">
        <v>9016</v>
      </c>
      <c r="T598" s="4" t="s">
        <v>9017</v>
      </c>
      <c r="U598" s="4" t="s">
        <v>37</v>
      </c>
      <c r="V598" s="4" t="s">
        <v>37</v>
      </c>
      <c r="W598" s="4" t="s">
        <v>37</v>
      </c>
      <c r="X598" s="4" t="s">
        <v>37</v>
      </c>
      <c r="Y598" s="4" t="s">
        <v>462</v>
      </c>
      <c r="Z598" s="4" t="s">
        <v>926</v>
      </c>
      <c r="AA598" s="4" t="s">
        <v>927</v>
      </c>
      <c r="AB598" s="4" t="s">
        <v>38</v>
      </c>
      <c r="AC598" s="4"/>
      <c r="AD598" s="4"/>
    </row>
    <row r="599" spans="1:30">
      <c r="A599" s="4" t="s">
        <v>9018</v>
      </c>
      <c r="B599" s="4">
        <v>162</v>
      </c>
      <c r="C599" s="4">
        <v>148</v>
      </c>
      <c r="D599" s="4">
        <v>103</v>
      </c>
      <c r="E599" s="4">
        <v>64</v>
      </c>
      <c r="F599" s="4">
        <v>48</v>
      </c>
      <c r="G599" s="4">
        <v>63</v>
      </c>
      <c r="H599" s="4">
        <v>4.6059999999999999</v>
      </c>
      <c r="I599" s="4">
        <v>4.2460000000000004</v>
      </c>
      <c r="J599" s="4">
        <v>3.26</v>
      </c>
      <c r="K599" s="4">
        <v>2.1120000000000001</v>
      </c>
      <c r="L599" s="4">
        <v>1.5</v>
      </c>
      <c r="M599" s="4">
        <v>2.1960000000000002</v>
      </c>
      <c r="N599" s="4">
        <v>4.0373333333333301</v>
      </c>
      <c r="O599" s="4">
        <v>1.9359999999999999</v>
      </c>
      <c r="P599" s="4">
        <v>-1.06032375198998</v>
      </c>
      <c r="Q599" s="6">
        <v>1.1830715108719301E-5</v>
      </c>
      <c r="R599" s="6">
        <v>6.1690152624615095E-5</v>
      </c>
      <c r="S599" s="4" t="s">
        <v>9019</v>
      </c>
      <c r="T599" s="4" t="s">
        <v>9020</v>
      </c>
      <c r="U599" s="4" t="s">
        <v>3398</v>
      </c>
      <c r="V599" s="4" t="s">
        <v>3399</v>
      </c>
      <c r="W599" s="4" t="s">
        <v>9021</v>
      </c>
      <c r="X599" s="4" t="s">
        <v>9022</v>
      </c>
      <c r="Y599" s="4" t="s">
        <v>9023</v>
      </c>
      <c r="Z599" s="4" t="s">
        <v>9024</v>
      </c>
      <c r="AA599" s="4" t="s">
        <v>9025</v>
      </c>
      <c r="AB599" s="4" t="s">
        <v>38</v>
      </c>
      <c r="AC599" s="4"/>
      <c r="AD599" s="4"/>
    </row>
    <row r="600" spans="1:30">
      <c r="A600" s="4" t="s">
        <v>9026</v>
      </c>
      <c r="B600" s="4">
        <v>180</v>
      </c>
      <c r="C600" s="4">
        <v>138</v>
      </c>
      <c r="D600" s="4">
        <v>140</v>
      </c>
      <c r="E600" s="4">
        <v>67</v>
      </c>
      <c r="F600" s="4">
        <v>45</v>
      </c>
      <c r="G600" s="4">
        <v>85</v>
      </c>
      <c r="H600" s="4">
        <v>2.387</v>
      </c>
      <c r="I600" s="4">
        <v>2.2160000000000002</v>
      </c>
      <c r="J600" s="4">
        <v>2.1150000000000002</v>
      </c>
      <c r="K600" s="4">
        <v>1.097</v>
      </c>
      <c r="L600" s="4">
        <v>0.66400000000000003</v>
      </c>
      <c r="M600" s="4">
        <v>1.3520000000000001</v>
      </c>
      <c r="N600" s="4">
        <v>2.2393333333333301</v>
      </c>
      <c r="O600" s="4">
        <v>1.0376666666666701</v>
      </c>
      <c r="P600" s="4">
        <v>-1.1097262187653101</v>
      </c>
      <c r="Q600" s="6">
        <v>1.3962555701196601E-5</v>
      </c>
      <c r="R600" s="6">
        <v>7.1629704527605595E-5</v>
      </c>
      <c r="S600" s="4" t="s">
        <v>9027</v>
      </c>
      <c r="T600" s="4" t="s">
        <v>9028</v>
      </c>
      <c r="U600" s="4" t="s">
        <v>37</v>
      </c>
      <c r="V600" s="4" t="s">
        <v>37</v>
      </c>
      <c r="W600" s="4" t="s">
        <v>37</v>
      </c>
      <c r="X600" s="4" t="s">
        <v>37</v>
      </c>
      <c r="Y600" s="4" t="s">
        <v>329</v>
      </c>
      <c r="Z600" s="4" t="s">
        <v>9029</v>
      </c>
      <c r="AA600" s="4" t="s">
        <v>9030</v>
      </c>
      <c r="AB600" s="4" t="s">
        <v>38</v>
      </c>
      <c r="AC600" s="4"/>
      <c r="AD600" s="4"/>
    </row>
    <row r="601" spans="1:30">
      <c r="A601" s="4" t="s">
        <v>5368</v>
      </c>
      <c r="B601" s="4">
        <v>50</v>
      </c>
      <c r="C601" s="4">
        <v>49</v>
      </c>
      <c r="D601" s="4">
        <v>54</v>
      </c>
      <c r="E601" s="4">
        <v>8</v>
      </c>
      <c r="F601" s="4">
        <v>11</v>
      </c>
      <c r="G601" s="4">
        <v>18</v>
      </c>
      <c r="H601" s="4">
        <v>0.99199999999999999</v>
      </c>
      <c r="I601" s="4">
        <v>0.98099999999999998</v>
      </c>
      <c r="J601" s="4">
        <v>1.1919999999999999</v>
      </c>
      <c r="K601" s="4">
        <v>0.184</v>
      </c>
      <c r="L601" s="4">
        <v>0.24</v>
      </c>
      <c r="M601" s="4">
        <v>0.438</v>
      </c>
      <c r="N601" s="4">
        <v>1.0549999999999999</v>
      </c>
      <c r="O601" s="4">
        <v>0.287333333333333</v>
      </c>
      <c r="P601" s="4">
        <v>-1.87644572522661</v>
      </c>
      <c r="Q601" s="6">
        <v>1.42485652232273E-5</v>
      </c>
      <c r="R601" s="6">
        <v>7.2945818402948899E-5</v>
      </c>
      <c r="S601" s="4" t="s">
        <v>5369</v>
      </c>
      <c r="T601" s="4" t="s">
        <v>5370</v>
      </c>
      <c r="U601" s="4" t="s">
        <v>37</v>
      </c>
      <c r="V601" s="4" t="s">
        <v>37</v>
      </c>
      <c r="W601" s="4" t="s">
        <v>37</v>
      </c>
      <c r="X601" s="4" t="s">
        <v>37</v>
      </c>
      <c r="Y601" s="4" t="s">
        <v>37</v>
      </c>
      <c r="Z601" s="4" t="s">
        <v>5371</v>
      </c>
      <c r="AA601" s="4" t="s">
        <v>5372</v>
      </c>
      <c r="AB601" s="4" t="s">
        <v>1054</v>
      </c>
      <c r="AC601" s="4"/>
      <c r="AD601" s="4"/>
    </row>
    <row r="602" spans="1:30">
      <c r="A602" s="4" t="s">
        <v>9031</v>
      </c>
      <c r="B602" s="4">
        <v>4643</v>
      </c>
      <c r="C602" s="4">
        <v>1864</v>
      </c>
      <c r="D602" s="4">
        <v>3084</v>
      </c>
      <c r="E602" s="4">
        <v>736</v>
      </c>
      <c r="F602" s="4">
        <v>475</v>
      </c>
      <c r="G602" s="4">
        <v>1047</v>
      </c>
      <c r="H602" s="4">
        <v>381.02499999999998</v>
      </c>
      <c r="I602" s="4">
        <v>154.327</v>
      </c>
      <c r="J602" s="4">
        <v>281.67899999999997</v>
      </c>
      <c r="K602" s="4">
        <v>70.096000000000004</v>
      </c>
      <c r="L602" s="4">
        <v>42.838000000000001</v>
      </c>
      <c r="M602" s="4">
        <v>105.321</v>
      </c>
      <c r="N602" s="4">
        <v>272.34366666666699</v>
      </c>
      <c r="O602" s="4">
        <v>72.751666666666694</v>
      </c>
      <c r="P602" s="4">
        <v>-1.90437611360624</v>
      </c>
      <c r="Q602" s="6">
        <v>1.44972388707539E-5</v>
      </c>
      <c r="R602" s="6">
        <v>7.4126939273466596E-5</v>
      </c>
      <c r="S602" s="4" t="s">
        <v>9032</v>
      </c>
      <c r="T602" s="4" t="s">
        <v>9033</v>
      </c>
      <c r="U602" s="4" t="s">
        <v>37</v>
      </c>
      <c r="V602" s="4" t="s">
        <v>37</v>
      </c>
      <c r="W602" s="4" t="s">
        <v>37</v>
      </c>
      <c r="X602" s="4" t="s">
        <v>37</v>
      </c>
      <c r="Y602" s="4" t="s">
        <v>6199</v>
      </c>
      <c r="Z602" s="4" t="s">
        <v>37</v>
      </c>
      <c r="AA602" s="4" t="s">
        <v>9034</v>
      </c>
      <c r="AB602" s="4" t="s">
        <v>38</v>
      </c>
      <c r="AC602" s="4"/>
      <c r="AD602" s="4"/>
    </row>
    <row r="603" spans="1:30">
      <c r="A603" s="4" t="s">
        <v>4476</v>
      </c>
      <c r="B603" s="4">
        <v>81</v>
      </c>
      <c r="C603" s="4">
        <v>157</v>
      </c>
      <c r="D603" s="4">
        <v>94</v>
      </c>
      <c r="E603" s="4">
        <v>41</v>
      </c>
      <c r="F603" s="4">
        <v>29</v>
      </c>
      <c r="G603" s="4">
        <v>48</v>
      </c>
      <c r="H603" s="4">
        <v>17.902999999999999</v>
      </c>
      <c r="I603" s="4">
        <v>35.009</v>
      </c>
      <c r="J603" s="4">
        <v>23.097000000000001</v>
      </c>
      <c r="K603" s="4">
        <v>10.497999999999999</v>
      </c>
      <c r="L603" s="4">
        <v>7.024</v>
      </c>
      <c r="M603" s="4">
        <v>12.984</v>
      </c>
      <c r="N603" s="4">
        <v>25.3363333333333</v>
      </c>
      <c r="O603" s="4">
        <v>10.1686666666667</v>
      </c>
      <c r="P603" s="4">
        <v>-1.31707723028247</v>
      </c>
      <c r="Q603" s="6">
        <v>1.49185872776528E-5</v>
      </c>
      <c r="R603" s="6">
        <v>7.5905134365007902E-5</v>
      </c>
      <c r="S603" s="4" t="s">
        <v>4477</v>
      </c>
      <c r="T603" s="4" t="s">
        <v>4478</v>
      </c>
      <c r="U603" s="4" t="s">
        <v>37</v>
      </c>
      <c r="V603" s="4" t="s">
        <v>37</v>
      </c>
      <c r="W603" s="4" t="s">
        <v>37</v>
      </c>
      <c r="X603" s="4" t="s">
        <v>37</v>
      </c>
      <c r="Y603" s="4" t="s">
        <v>54</v>
      </c>
      <c r="Z603" s="4" t="s">
        <v>37</v>
      </c>
      <c r="AA603" s="4" t="s">
        <v>1048</v>
      </c>
      <c r="AB603" s="4" t="s">
        <v>38</v>
      </c>
      <c r="AC603" s="4"/>
      <c r="AD603" s="4"/>
    </row>
    <row r="604" spans="1:30">
      <c r="A604" s="4" t="s">
        <v>9035</v>
      </c>
      <c r="B604" s="4">
        <v>146</v>
      </c>
      <c r="C604" s="4">
        <v>117</v>
      </c>
      <c r="D604" s="4">
        <v>105</v>
      </c>
      <c r="E604" s="4">
        <v>60</v>
      </c>
      <c r="F604" s="4">
        <v>46</v>
      </c>
      <c r="G604" s="4">
        <v>51</v>
      </c>
      <c r="H604" s="4">
        <v>3.9830000000000001</v>
      </c>
      <c r="I604" s="4">
        <v>3.2210000000000001</v>
      </c>
      <c r="J604" s="4">
        <v>3.1880000000000002</v>
      </c>
      <c r="K604" s="4">
        <v>1.9</v>
      </c>
      <c r="L604" s="4">
        <v>1.379</v>
      </c>
      <c r="M604" s="4">
        <v>1.706</v>
      </c>
      <c r="N604" s="4">
        <v>3.464</v>
      </c>
      <c r="O604" s="4">
        <v>1.66166666666667</v>
      </c>
      <c r="P604" s="4">
        <v>-1.0598079261623199</v>
      </c>
      <c r="Q604" s="6">
        <v>1.4928633059454699E-5</v>
      </c>
      <c r="R604" s="6">
        <v>7.5925040527111698E-5</v>
      </c>
      <c r="S604" s="4" t="s">
        <v>9036</v>
      </c>
      <c r="T604" s="4" t="s">
        <v>9037</v>
      </c>
      <c r="U604" s="4" t="s">
        <v>37</v>
      </c>
      <c r="V604" s="4" t="s">
        <v>37</v>
      </c>
      <c r="W604" s="4" t="s">
        <v>37</v>
      </c>
      <c r="X604" s="4" t="s">
        <v>37</v>
      </c>
      <c r="Y604" s="4" t="s">
        <v>37</v>
      </c>
      <c r="Z604" s="4" t="s">
        <v>37</v>
      </c>
      <c r="AA604" s="4" t="s">
        <v>9038</v>
      </c>
      <c r="AB604" s="4" t="s">
        <v>38</v>
      </c>
      <c r="AC604" s="4"/>
      <c r="AD604" s="4"/>
    </row>
    <row r="605" spans="1:30">
      <c r="A605" s="4" t="s">
        <v>4979</v>
      </c>
      <c r="B605" s="4">
        <v>92</v>
      </c>
      <c r="C605" s="4">
        <v>117</v>
      </c>
      <c r="D605" s="4">
        <v>77</v>
      </c>
      <c r="E605" s="4">
        <v>38</v>
      </c>
      <c r="F605" s="4">
        <v>38</v>
      </c>
      <c r="G605" s="4">
        <v>32</v>
      </c>
      <c r="H605" s="4">
        <v>2.8140000000000001</v>
      </c>
      <c r="I605" s="4">
        <v>3.1819999999999999</v>
      </c>
      <c r="J605" s="4">
        <v>2.4809999999999999</v>
      </c>
      <c r="K605" s="4">
        <v>1.446</v>
      </c>
      <c r="L605" s="4">
        <v>1.417</v>
      </c>
      <c r="M605" s="4">
        <v>1.234</v>
      </c>
      <c r="N605" s="4">
        <v>2.8256666666666699</v>
      </c>
      <c r="O605" s="4">
        <v>1.3656666666666699</v>
      </c>
      <c r="P605" s="4">
        <v>-1.0489858942716299</v>
      </c>
      <c r="Q605" s="6">
        <v>1.51565622019395E-5</v>
      </c>
      <c r="R605" s="6">
        <v>7.6989365407389694E-5</v>
      </c>
      <c r="S605" s="4" t="s">
        <v>4980</v>
      </c>
      <c r="T605" s="4" t="s">
        <v>4981</v>
      </c>
      <c r="U605" s="4" t="s">
        <v>1140</v>
      </c>
      <c r="V605" s="4" t="s">
        <v>1398</v>
      </c>
      <c r="W605" s="4" t="s">
        <v>4342</v>
      </c>
      <c r="X605" s="4" t="s">
        <v>4982</v>
      </c>
      <c r="Y605" s="4" t="s">
        <v>4983</v>
      </c>
      <c r="Z605" s="4" t="s">
        <v>4984</v>
      </c>
      <c r="AA605" s="4" t="s">
        <v>4985</v>
      </c>
      <c r="AB605" s="4" t="s">
        <v>38</v>
      </c>
      <c r="AC605" s="4"/>
      <c r="AD605" s="4"/>
    </row>
    <row r="606" spans="1:30">
      <c r="A606" s="4" t="s">
        <v>9039</v>
      </c>
      <c r="B606" s="4">
        <v>95</v>
      </c>
      <c r="C606" s="4">
        <v>70</v>
      </c>
      <c r="D606" s="4">
        <v>49</v>
      </c>
      <c r="E606" s="4">
        <v>26</v>
      </c>
      <c r="F606" s="4">
        <v>21</v>
      </c>
      <c r="G606" s="4">
        <v>16</v>
      </c>
      <c r="H606" s="4">
        <v>1.125</v>
      </c>
      <c r="I606" s="4">
        <v>0.85899999999999999</v>
      </c>
      <c r="J606" s="4">
        <v>0.65900000000000003</v>
      </c>
      <c r="K606" s="4">
        <v>0.35699999999999998</v>
      </c>
      <c r="L606" s="4">
        <v>0.28199999999999997</v>
      </c>
      <c r="M606" s="4">
        <v>0.22900000000000001</v>
      </c>
      <c r="N606" s="4">
        <v>0.88100000000000001</v>
      </c>
      <c r="O606" s="4">
        <v>0.289333333333333</v>
      </c>
      <c r="P606" s="4">
        <v>-1.60640947719709</v>
      </c>
      <c r="Q606" s="6">
        <v>1.5409833628325601E-5</v>
      </c>
      <c r="R606" s="6">
        <v>7.8083639167025396E-5</v>
      </c>
      <c r="S606" s="4" t="s">
        <v>9040</v>
      </c>
      <c r="T606" s="4" t="s">
        <v>9041</v>
      </c>
      <c r="U606" s="4" t="s">
        <v>37</v>
      </c>
      <c r="V606" s="4" t="s">
        <v>37</v>
      </c>
      <c r="W606" s="4" t="s">
        <v>37</v>
      </c>
      <c r="X606" s="4" t="s">
        <v>37</v>
      </c>
      <c r="Y606" s="4" t="s">
        <v>292</v>
      </c>
      <c r="Z606" s="4" t="s">
        <v>9042</v>
      </c>
      <c r="AA606" s="4" t="s">
        <v>9043</v>
      </c>
      <c r="AB606" s="4" t="s">
        <v>38</v>
      </c>
      <c r="AC606" s="4"/>
      <c r="AD606" s="4"/>
    </row>
    <row r="607" spans="1:30">
      <c r="A607" s="4" t="s">
        <v>5251</v>
      </c>
      <c r="B607" s="4">
        <v>60</v>
      </c>
      <c r="C607" s="4">
        <v>79</v>
      </c>
      <c r="D607" s="4">
        <v>46</v>
      </c>
      <c r="E607" s="4">
        <v>9</v>
      </c>
      <c r="F607" s="4">
        <v>25</v>
      </c>
      <c r="G607" s="4">
        <v>12</v>
      </c>
      <c r="H607" s="4">
        <v>0.63800000000000001</v>
      </c>
      <c r="I607" s="4">
        <v>0.79200000000000004</v>
      </c>
      <c r="J607" s="4">
        <v>0.47399999999999998</v>
      </c>
      <c r="K607" s="4">
        <v>0.121</v>
      </c>
      <c r="L607" s="4">
        <v>0.27100000000000002</v>
      </c>
      <c r="M607" s="4">
        <v>0.13300000000000001</v>
      </c>
      <c r="N607" s="4">
        <v>0.63466666666666705</v>
      </c>
      <c r="O607" s="4">
        <v>0.17499999999999999</v>
      </c>
      <c r="P607" s="4">
        <v>-1.85864415075446</v>
      </c>
      <c r="Q607" s="6">
        <v>1.59107885106095E-5</v>
      </c>
      <c r="R607" s="6">
        <v>8.0391694274626704E-5</v>
      </c>
      <c r="S607" s="4" t="s">
        <v>5252</v>
      </c>
      <c r="T607" s="4" t="s">
        <v>5253</v>
      </c>
      <c r="U607" s="4" t="s">
        <v>315</v>
      </c>
      <c r="V607" s="4" t="s">
        <v>806</v>
      </c>
      <c r="W607" s="4" t="s">
        <v>3616</v>
      </c>
      <c r="X607" s="4" t="s">
        <v>5254</v>
      </c>
      <c r="Y607" s="4" t="s">
        <v>5255</v>
      </c>
      <c r="Z607" s="4" t="s">
        <v>5256</v>
      </c>
      <c r="AA607" s="4" t="s">
        <v>5257</v>
      </c>
      <c r="AB607" s="4" t="s">
        <v>38</v>
      </c>
      <c r="AC607" s="4"/>
      <c r="AD607" s="4"/>
    </row>
    <row r="608" spans="1:30">
      <c r="A608" s="4" t="s">
        <v>3606</v>
      </c>
      <c r="B608" s="4">
        <v>127</v>
      </c>
      <c r="C608" s="4">
        <v>104</v>
      </c>
      <c r="D608" s="4">
        <v>118</v>
      </c>
      <c r="E608" s="4">
        <v>49</v>
      </c>
      <c r="F608" s="4">
        <v>56</v>
      </c>
      <c r="G608" s="4">
        <v>46</v>
      </c>
      <c r="H608" s="4">
        <v>5.8140000000000001</v>
      </c>
      <c r="I608" s="4">
        <v>4.8040000000000003</v>
      </c>
      <c r="J608" s="4">
        <v>6.0129999999999999</v>
      </c>
      <c r="K608" s="4">
        <v>2.6030000000000002</v>
      </c>
      <c r="L608" s="4">
        <v>2.8170000000000002</v>
      </c>
      <c r="M608" s="4">
        <v>2.581</v>
      </c>
      <c r="N608" s="4">
        <v>5.5436666666666703</v>
      </c>
      <c r="O608" s="4">
        <v>2.6669999999999998</v>
      </c>
      <c r="P608" s="4">
        <v>-1.05562268785242</v>
      </c>
      <c r="Q608" s="6">
        <v>1.61461280338686E-5</v>
      </c>
      <c r="R608" s="6">
        <v>8.1481010571243101E-5</v>
      </c>
      <c r="S608" s="4" t="s">
        <v>3607</v>
      </c>
      <c r="T608" s="4" t="s">
        <v>3608</v>
      </c>
      <c r="U608" s="4" t="s">
        <v>37</v>
      </c>
      <c r="V608" s="4" t="s">
        <v>37</v>
      </c>
      <c r="W608" s="4" t="s">
        <v>37</v>
      </c>
      <c r="X608" s="4" t="s">
        <v>37</v>
      </c>
      <c r="Y608" s="4" t="s">
        <v>54</v>
      </c>
      <c r="Z608" s="4" t="s">
        <v>64</v>
      </c>
      <c r="AA608" s="4" t="s">
        <v>37</v>
      </c>
      <c r="AB608" s="4" t="s">
        <v>38</v>
      </c>
      <c r="AC608" s="4"/>
      <c r="AD608" s="4"/>
    </row>
    <row r="609" spans="1:30">
      <c r="A609" s="4" t="s">
        <v>4626</v>
      </c>
      <c r="B609" s="4">
        <v>72</v>
      </c>
      <c r="C609" s="4">
        <v>47</v>
      </c>
      <c r="D609" s="4">
        <v>66</v>
      </c>
      <c r="E609" s="4">
        <v>23</v>
      </c>
      <c r="F609" s="4">
        <v>16</v>
      </c>
      <c r="G609" s="4">
        <v>13</v>
      </c>
      <c r="H609" s="4">
        <v>3.18</v>
      </c>
      <c r="I609" s="4">
        <v>2.0939999999999999</v>
      </c>
      <c r="J609" s="4">
        <v>3.2440000000000002</v>
      </c>
      <c r="K609" s="4">
        <v>1.179</v>
      </c>
      <c r="L609" s="4">
        <v>0.77700000000000002</v>
      </c>
      <c r="M609" s="4">
        <v>0.70399999999999996</v>
      </c>
      <c r="N609" s="4">
        <v>2.8393333333333302</v>
      </c>
      <c r="O609" s="4">
        <v>0.88666666666666705</v>
      </c>
      <c r="P609" s="4">
        <v>-1.6790884841617799</v>
      </c>
      <c r="Q609" s="6">
        <v>1.6400145370677598E-5</v>
      </c>
      <c r="R609" s="6">
        <v>8.2694489816542704E-5</v>
      </c>
      <c r="S609" s="4" t="s">
        <v>4627</v>
      </c>
      <c r="T609" s="4" t="s">
        <v>4628</v>
      </c>
      <c r="U609" s="4" t="s">
        <v>37</v>
      </c>
      <c r="V609" s="4" t="s">
        <v>37</v>
      </c>
      <c r="W609" s="4" t="s">
        <v>37</v>
      </c>
      <c r="X609" s="4" t="s">
        <v>37</v>
      </c>
      <c r="Y609" s="4" t="s">
        <v>37</v>
      </c>
      <c r="Z609" s="4" t="s">
        <v>215</v>
      </c>
      <c r="AA609" s="4" t="s">
        <v>139</v>
      </c>
      <c r="AB609" s="4" t="s">
        <v>38</v>
      </c>
      <c r="AC609" s="4"/>
      <c r="AD609" s="4"/>
    </row>
    <row r="610" spans="1:30">
      <c r="A610" s="4" t="s">
        <v>9044</v>
      </c>
      <c r="B610" s="4">
        <v>145</v>
      </c>
      <c r="C610" s="4">
        <v>125</v>
      </c>
      <c r="D610" s="4">
        <v>122</v>
      </c>
      <c r="E610" s="4">
        <v>66</v>
      </c>
      <c r="F610" s="4">
        <v>46</v>
      </c>
      <c r="G610" s="4">
        <v>62</v>
      </c>
      <c r="H610" s="4">
        <v>5.4290000000000003</v>
      </c>
      <c r="I610" s="4">
        <v>4.7220000000000004</v>
      </c>
      <c r="J610" s="4">
        <v>5.0839999999999996</v>
      </c>
      <c r="K610" s="4">
        <v>2.8679999999999999</v>
      </c>
      <c r="L610" s="4">
        <v>1.893</v>
      </c>
      <c r="M610" s="4">
        <v>2.8450000000000002</v>
      </c>
      <c r="N610" s="4">
        <v>5.0783333333333296</v>
      </c>
      <c r="O610" s="4">
        <v>2.5353333333333299</v>
      </c>
      <c r="P610" s="4">
        <v>-1.0021796559432601</v>
      </c>
      <c r="Q610" s="6">
        <v>1.6406629533034099E-5</v>
      </c>
      <c r="R610" s="6">
        <v>8.2694489816542704E-5</v>
      </c>
      <c r="S610" s="4" t="s">
        <v>9045</v>
      </c>
      <c r="T610" s="4" t="s">
        <v>9046</v>
      </c>
      <c r="U610" s="4" t="s">
        <v>37</v>
      </c>
      <c r="V610" s="4" t="s">
        <v>37</v>
      </c>
      <c r="W610" s="4" t="s">
        <v>37</v>
      </c>
      <c r="X610" s="4" t="s">
        <v>37</v>
      </c>
      <c r="Y610" s="4" t="s">
        <v>37</v>
      </c>
      <c r="Z610" s="4" t="s">
        <v>37</v>
      </c>
      <c r="AA610" s="4" t="s">
        <v>37</v>
      </c>
      <c r="AB610" s="4" t="s">
        <v>38</v>
      </c>
      <c r="AC610" s="4"/>
      <c r="AD610" s="4"/>
    </row>
    <row r="611" spans="1:30">
      <c r="A611" s="4" t="s">
        <v>4729</v>
      </c>
      <c r="B611" s="4">
        <v>77</v>
      </c>
      <c r="C611" s="4">
        <v>55</v>
      </c>
      <c r="D611" s="4">
        <v>53</v>
      </c>
      <c r="E611" s="4">
        <v>21</v>
      </c>
      <c r="F611" s="4">
        <v>13</v>
      </c>
      <c r="G611" s="4">
        <v>19</v>
      </c>
      <c r="H611" s="4">
        <v>0.63400000000000001</v>
      </c>
      <c r="I611" s="4">
        <v>0.45100000000000001</v>
      </c>
      <c r="J611" s="4">
        <v>0.48499999999999999</v>
      </c>
      <c r="K611" s="4">
        <v>0.20100000000000001</v>
      </c>
      <c r="L611" s="4">
        <v>0.11799999999999999</v>
      </c>
      <c r="M611" s="4">
        <v>0.192</v>
      </c>
      <c r="N611" s="4">
        <v>0.52333333333333298</v>
      </c>
      <c r="O611" s="4">
        <v>0.170333333333333</v>
      </c>
      <c r="P611" s="4">
        <v>-1.6193693628413699</v>
      </c>
      <c r="Q611" s="6">
        <v>1.66799467196408E-5</v>
      </c>
      <c r="R611" s="6">
        <v>8.3969524376752302E-5</v>
      </c>
      <c r="S611" s="4" t="s">
        <v>4730</v>
      </c>
      <c r="T611" s="4" t="s">
        <v>4731</v>
      </c>
      <c r="U611" s="4" t="s">
        <v>931</v>
      </c>
      <c r="V611" s="4" t="s">
        <v>4732</v>
      </c>
      <c r="W611" s="4" t="s">
        <v>4733</v>
      </c>
      <c r="X611" s="4" t="s">
        <v>4734</v>
      </c>
      <c r="Y611" s="4" t="s">
        <v>4735</v>
      </c>
      <c r="Z611" s="4" t="s">
        <v>4736</v>
      </c>
      <c r="AA611" s="4" t="s">
        <v>4737</v>
      </c>
      <c r="AB611" s="4" t="s">
        <v>38</v>
      </c>
      <c r="AC611" s="4"/>
      <c r="AD611" s="4"/>
    </row>
    <row r="612" spans="1:30">
      <c r="A612" s="4" t="s">
        <v>9047</v>
      </c>
      <c r="B612" s="4">
        <v>148</v>
      </c>
      <c r="C612" s="4">
        <v>182</v>
      </c>
      <c r="D612" s="4">
        <v>109</v>
      </c>
      <c r="E612" s="4">
        <v>79</v>
      </c>
      <c r="F612" s="4">
        <v>51</v>
      </c>
      <c r="G612" s="4">
        <v>56</v>
      </c>
      <c r="H612" s="4">
        <v>1.5509999999999999</v>
      </c>
      <c r="I612" s="4">
        <v>1.9390000000000001</v>
      </c>
      <c r="J612" s="4">
        <v>1.2909999999999999</v>
      </c>
      <c r="K612" s="4">
        <v>0.95199999999999996</v>
      </c>
      <c r="L612" s="4">
        <v>0.57299999999999995</v>
      </c>
      <c r="M612" s="4">
        <v>0.71799999999999997</v>
      </c>
      <c r="N612" s="4">
        <v>1.5936666666666699</v>
      </c>
      <c r="O612" s="4">
        <v>0.74766666666666703</v>
      </c>
      <c r="P612" s="4">
        <v>-1.0918827852614199</v>
      </c>
      <c r="Q612" s="6">
        <v>1.7039156293323299E-5</v>
      </c>
      <c r="R612" s="6">
        <v>8.5638536644356295E-5</v>
      </c>
      <c r="S612" s="4" t="s">
        <v>9048</v>
      </c>
      <c r="T612" s="4" t="s">
        <v>9049</v>
      </c>
      <c r="U612" s="4" t="s">
        <v>315</v>
      </c>
      <c r="V612" s="4" t="s">
        <v>806</v>
      </c>
      <c r="W612" s="4" t="s">
        <v>4002</v>
      </c>
      <c r="X612" s="4" t="s">
        <v>9050</v>
      </c>
      <c r="Y612" s="4" t="s">
        <v>37</v>
      </c>
      <c r="Z612" s="4" t="s">
        <v>9051</v>
      </c>
      <c r="AA612" s="4" t="s">
        <v>7719</v>
      </c>
      <c r="AB612" s="4" t="s">
        <v>38</v>
      </c>
      <c r="AC612" s="4"/>
      <c r="AD612" s="4"/>
    </row>
    <row r="613" spans="1:30">
      <c r="A613" s="4" t="s">
        <v>3850</v>
      </c>
      <c r="B613" s="4">
        <v>166</v>
      </c>
      <c r="C613" s="4">
        <v>220</v>
      </c>
      <c r="D613" s="4">
        <v>165</v>
      </c>
      <c r="E613" s="4">
        <v>54</v>
      </c>
      <c r="F613" s="4">
        <v>115</v>
      </c>
      <c r="G613" s="4">
        <v>69</v>
      </c>
      <c r="H613" s="4">
        <v>34.789000000000001</v>
      </c>
      <c r="I613" s="4">
        <v>46.515999999999998</v>
      </c>
      <c r="J613" s="4">
        <v>38.485999999999997</v>
      </c>
      <c r="K613" s="4">
        <v>13.134</v>
      </c>
      <c r="L613" s="4">
        <v>26.486000000000001</v>
      </c>
      <c r="M613" s="4">
        <v>17.725999999999999</v>
      </c>
      <c r="N613" s="4">
        <v>39.930333333333301</v>
      </c>
      <c r="O613" s="4">
        <v>19.1153333333333</v>
      </c>
      <c r="P613" s="4">
        <v>-1.06275475733614</v>
      </c>
      <c r="Q613" s="6">
        <v>1.7298842724568601E-5</v>
      </c>
      <c r="R613" s="6">
        <v>8.6697317444305299E-5</v>
      </c>
      <c r="S613" s="4" t="s">
        <v>3851</v>
      </c>
      <c r="T613" s="4" t="s">
        <v>3852</v>
      </c>
      <c r="U613" s="4" t="s">
        <v>37</v>
      </c>
      <c r="V613" s="4" t="s">
        <v>37</v>
      </c>
      <c r="W613" s="4" t="s">
        <v>37</v>
      </c>
      <c r="X613" s="4" t="s">
        <v>37</v>
      </c>
      <c r="Y613" s="4" t="s">
        <v>462</v>
      </c>
      <c r="Z613" s="4" t="s">
        <v>37</v>
      </c>
      <c r="AA613" s="4" t="s">
        <v>37</v>
      </c>
      <c r="AB613" s="4" t="s">
        <v>38</v>
      </c>
      <c r="AC613" s="4"/>
      <c r="AD613" s="4"/>
    </row>
    <row r="614" spans="1:30">
      <c r="A614" s="4" t="s">
        <v>9052</v>
      </c>
      <c r="B614" s="4">
        <v>87</v>
      </c>
      <c r="C614" s="4">
        <v>67</v>
      </c>
      <c r="D614" s="4">
        <v>125</v>
      </c>
      <c r="E614" s="4">
        <v>45</v>
      </c>
      <c r="F614" s="4">
        <v>19</v>
      </c>
      <c r="G614" s="4">
        <v>24</v>
      </c>
      <c r="H614" s="4">
        <v>4.234</v>
      </c>
      <c r="I614" s="4">
        <v>3.2890000000000001</v>
      </c>
      <c r="J614" s="4">
        <v>6.77</v>
      </c>
      <c r="K614" s="4">
        <v>2.5009999999999999</v>
      </c>
      <c r="L614" s="4">
        <v>1.016</v>
      </c>
      <c r="M614" s="4">
        <v>1.4319999999999999</v>
      </c>
      <c r="N614" s="4">
        <v>4.7643333333333304</v>
      </c>
      <c r="O614" s="4">
        <v>1.6496666666666699</v>
      </c>
      <c r="P614" s="4">
        <v>-1.5300998124243299</v>
      </c>
      <c r="Q614" s="6">
        <v>1.8626819161325198E-5</v>
      </c>
      <c r="R614" s="6">
        <v>9.2565794619849499E-5</v>
      </c>
      <c r="S614" s="4" t="s">
        <v>9053</v>
      </c>
      <c r="T614" s="4" t="s">
        <v>9054</v>
      </c>
      <c r="U614" s="4" t="s">
        <v>37</v>
      </c>
      <c r="V614" s="4" t="s">
        <v>37</v>
      </c>
      <c r="W614" s="4" t="s">
        <v>37</v>
      </c>
      <c r="X614" s="4" t="s">
        <v>37</v>
      </c>
      <c r="Y614" s="4" t="s">
        <v>344</v>
      </c>
      <c r="Z614" s="4" t="s">
        <v>641</v>
      </c>
      <c r="AA614" s="4" t="s">
        <v>9055</v>
      </c>
      <c r="AB614" s="4" t="s">
        <v>38</v>
      </c>
      <c r="AC614" s="4"/>
      <c r="AD614" s="4"/>
    </row>
    <row r="615" spans="1:30">
      <c r="A615" s="4" t="s">
        <v>5020</v>
      </c>
      <c r="B615" s="4">
        <v>81</v>
      </c>
      <c r="C615" s="4">
        <v>110</v>
      </c>
      <c r="D615" s="4">
        <v>84</v>
      </c>
      <c r="E615" s="4">
        <v>39</v>
      </c>
      <c r="F615" s="4">
        <v>38</v>
      </c>
      <c r="G615" s="4">
        <v>20</v>
      </c>
      <c r="H615" s="4">
        <v>12.757</v>
      </c>
      <c r="I615" s="4">
        <v>17.478000000000002</v>
      </c>
      <c r="J615" s="4">
        <v>14.724</v>
      </c>
      <c r="K615" s="4">
        <v>7.1280000000000001</v>
      </c>
      <c r="L615" s="4">
        <v>6.577</v>
      </c>
      <c r="M615" s="4">
        <v>3.8610000000000002</v>
      </c>
      <c r="N615" s="4">
        <v>14.986333333333301</v>
      </c>
      <c r="O615" s="4">
        <v>5.8553333333333297</v>
      </c>
      <c r="P615" s="4">
        <v>-1.35582423792171</v>
      </c>
      <c r="Q615" s="6">
        <v>1.8698377268060901E-5</v>
      </c>
      <c r="R615" s="6">
        <v>9.2846856077547499E-5</v>
      </c>
      <c r="S615" s="4" t="s">
        <v>5021</v>
      </c>
      <c r="T615" s="4" t="s">
        <v>5022</v>
      </c>
      <c r="U615" s="4" t="s">
        <v>37</v>
      </c>
      <c r="V615" s="4" t="s">
        <v>37</v>
      </c>
      <c r="W615" s="4" t="s">
        <v>37</v>
      </c>
      <c r="X615" s="4" t="s">
        <v>37</v>
      </c>
      <c r="Y615" s="4" t="s">
        <v>37</v>
      </c>
      <c r="Z615" s="4" t="s">
        <v>37</v>
      </c>
      <c r="AA615" s="4" t="s">
        <v>37</v>
      </c>
      <c r="AB615" s="4" t="s">
        <v>38</v>
      </c>
      <c r="AC615" s="4"/>
      <c r="AD615" s="4"/>
    </row>
    <row r="616" spans="1:30">
      <c r="A616" s="4" t="s">
        <v>9056</v>
      </c>
      <c r="B616" s="4">
        <v>130</v>
      </c>
      <c r="C616" s="4">
        <v>87</v>
      </c>
      <c r="D616" s="4">
        <v>64</v>
      </c>
      <c r="E616" s="4">
        <v>43</v>
      </c>
      <c r="F616" s="4">
        <v>24</v>
      </c>
      <c r="G616" s="4">
        <v>25</v>
      </c>
      <c r="H616" s="4">
        <v>2.206</v>
      </c>
      <c r="I616" s="4">
        <v>1.5329999999999999</v>
      </c>
      <c r="J616" s="4">
        <v>1.36</v>
      </c>
      <c r="K616" s="4">
        <v>0.94799999999999995</v>
      </c>
      <c r="L616" s="4">
        <v>0.45700000000000002</v>
      </c>
      <c r="M616" s="4">
        <v>0.51600000000000001</v>
      </c>
      <c r="N616" s="4">
        <v>1.69966666666667</v>
      </c>
      <c r="O616" s="4">
        <v>0.64033333333333298</v>
      </c>
      <c r="P616" s="4">
        <v>-1.40835681896304</v>
      </c>
      <c r="Q616" s="6">
        <v>1.9764787584948199E-5</v>
      </c>
      <c r="R616" s="6">
        <v>9.7710984630221295E-5</v>
      </c>
      <c r="S616" s="4" t="s">
        <v>9057</v>
      </c>
      <c r="T616" s="4" t="s">
        <v>9058</v>
      </c>
      <c r="U616" s="4" t="s">
        <v>37</v>
      </c>
      <c r="V616" s="4" t="s">
        <v>37</v>
      </c>
      <c r="W616" s="4" t="s">
        <v>37</v>
      </c>
      <c r="X616" s="4" t="s">
        <v>37</v>
      </c>
      <c r="Y616" s="4" t="s">
        <v>37</v>
      </c>
      <c r="Z616" s="4" t="s">
        <v>3669</v>
      </c>
      <c r="AA616" s="4" t="s">
        <v>9059</v>
      </c>
      <c r="AB616" s="4" t="s">
        <v>38</v>
      </c>
      <c r="AC616" s="4"/>
      <c r="AD616" s="4"/>
    </row>
    <row r="617" spans="1:30">
      <c r="A617" s="4" t="s">
        <v>9060</v>
      </c>
      <c r="B617" s="4">
        <v>155</v>
      </c>
      <c r="C617" s="4">
        <v>153</v>
      </c>
      <c r="D617" s="4">
        <v>81</v>
      </c>
      <c r="E617" s="4">
        <v>65</v>
      </c>
      <c r="F617" s="4">
        <v>39</v>
      </c>
      <c r="G617" s="4">
        <v>44</v>
      </c>
      <c r="H617" s="4">
        <v>1.2070000000000001</v>
      </c>
      <c r="I617" s="4">
        <v>1.206</v>
      </c>
      <c r="J617" s="4">
        <v>0.70799999999999996</v>
      </c>
      <c r="K617" s="4">
        <v>0.58199999999999996</v>
      </c>
      <c r="L617" s="4">
        <v>0.33700000000000002</v>
      </c>
      <c r="M617" s="4">
        <v>0.42399999999999999</v>
      </c>
      <c r="N617" s="4">
        <v>1.04033333333333</v>
      </c>
      <c r="O617" s="4">
        <v>0.44766666666666699</v>
      </c>
      <c r="P617" s="4">
        <v>-1.2165490524917599</v>
      </c>
      <c r="Q617" s="6">
        <v>1.9872111252950698E-5</v>
      </c>
      <c r="R617" s="6">
        <v>9.8163154509288205E-5</v>
      </c>
      <c r="S617" s="4" t="s">
        <v>9061</v>
      </c>
      <c r="T617" s="4" t="s">
        <v>9062</v>
      </c>
      <c r="U617" s="4" t="s">
        <v>37</v>
      </c>
      <c r="V617" s="4" t="s">
        <v>37</v>
      </c>
      <c r="W617" s="4" t="s">
        <v>37</v>
      </c>
      <c r="X617" s="4" t="s">
        <v>37</v>
      </c>
      <c r="Y617" s="4" t="s">
        <v>37</v>
      </c>
      <c r="Z617" s="4" t="s">
        <v>9063</v>
      </c>
      <c r="AA617" s="4" t="s">
        <v>9064</v>
      </c>
      <c r="AB617" s="4" t="s">
        <v>38</v>
      </c>
      <c r="AC617" s="4"/>
      <c r="AD617" s="4"/>
    </row>
    <row r="618" spans="1:30">
      <c r="A618" s="4" t="s">
        <v>9065</v>
      </c>
      <c r="B618" s="4">
        <v>99</v>
      </c>
      <c r="C618" s="4">
        <v>98</v>
      </c>
      <c r="D618" s="4">
        <v>33</v>
      </c>
      <c r="E618" s="4">
        <v>11</v>
      </c>
      <c r="F618" s="4">
        <v>22</v>
      </c>
      <c r="G618" s="4">
        <v>25</v>
      </c>
      <c r="H618" s="4">
        <v>4.7519999999999998</v>
      </c>
      <c r="I618" s="4">
        <v>4.8730000000000002</v>
      </c>
      <c r="J618" s="4">
        <v>1.7989999999999999</v>
      </c>
      <c r="K618" s="4">
        <v>0.61199999999999999</v>
      </c>
      <c r="L618" s="4">
        <v>1.2050000000000001</v>
      </c>
      <c r="M618" s="4">
        <v>1.458</v>
      </c>
      <c r="N618" s="4">
        <v>3.8079999999999998</v>
      </c>
      <c r="O618" s="4">
        <v>1.0916666666666699</v>
      </c>
      <c r="P618" s="4">
        <v>-1.8025010727169199</v>
      </c>
      <c r="Q618" s="6">
        <v>2.24608376076152E-5</v>
      </c>
      <c r="R618" s="4">
        <v>1.09811496344656E-4</v>
      </c>
      <c r="S618" s="4" t="s">
        <v>9066</v>
      </c>
      <c r="T618" s="4" t="s">
        <v>9067</v>
      </c>
      <c r="U618" s="4" t="s">
        <v>37</v>
      </c>
      <c r="V618" s="4" t="s">
        <v>37</v>
      </c>
      <c r="W618" s="4" t="s">
        <v>37</v>
      </c>
      <c r="X618" s="4" t="s">
        <v>37</v>
      </c>
      <c r="Y618" s="4" t="s">
        <v>37</v>
      </c>
      <c r="Z618" s="4" t="s">
        <v>37</v>
      </c>
      <c r="AA618" s="4" t="s">
        <v>37</v>
      </c>
      <c r="AB618" s="4" t="s">
        <v>38</v>
      </c>
      <c r="AC618" s="4"/>
      <c r="AD618" s="4"/>
    </row>
    <row r="619" spans="1:30">
      <c r="A619" s="4" t="s">
        <v>9068</v>
      </c>
      <c r="B619" s="4">
        <v>103</v>
      </c>
      <c r="C619" s="4">
        <v>76</v>
      </c>
      <c r="D619" s="4">
        <v>54</v>
      </c>
      <c r="E619" s="4">
        <v>31</v>
      </c>
      <c r="F619" s="4">
        <v>25</v>
      </c>
      <c r="G619" s="4">
        <v>18</v>
      </c>
      <c r="H619" s="4">
        <v>0.752</v>
      </c>
      <c r="I619" s="4">
        <v>0.55300000000000005</v>
      </c>
      <c r="J619" s="4">
        <v>0.441</v>
      </c>
      <c r="K619" s="4">
        <v>0.26400000000000001</v>
      </c>
      <c r="L619" s="4">
        <v>0.2</v>
      </c>
      <c r="M619" s="4">
        <v>0.16200000000000001</v>
      </c>
      <c r="N619" s="4">
        <v>0.58199999999999996</v>
      </c>
      <c r="O619" s="4">
        <v>0.208666666666667</v>
      </c>
      <c r="P619" s="4">
        <v>-1.47981899669682</v>
      </c>
      <c r="Q619" s="6">
        <v>2.3440082863774201E-5</v>
      </c>
      <c r="R619" s="4">
        <v>1.13745505986147E-4</v>
      </c>
      <c r="S619" s="4" t="s">
        <v>9069</v>
      </c>
      <c r="T619" s="4" t="s">
        <v>9070</v>
      </c>
      <c r="U619" s="4" t="s">
        <v>37</v>
      </c>
      <c r="V619" s="4" t="s">
        <v>37</v>
      </c>
      <c r="W619" s="4" t="s">
        <v>37</v>
      </c>
      <c r="X619" s="4" t="s">
        <v>37</v>
      </c>
      <c r="Y619" s="4" t="s">
        <v>6245</v>
      </c>
      <c r="Z619" s="4" t="s">
        <v>3669</v>
      </c>
      <c r="AA619" s="4" t="s">
        <v>9071</v>
      </c>
      <c r="AB619" s="4" t="s">
        <v>38</v>
      </c>
      <c r="AC619" s="4"/>
      <c r="AD619" s="4"/>
    </row>
    <row r="620" spans="1:30">
      <c r="A620" s="4" t="s">
        <v>5952</v>
      </c>
      <c r="B620" s="4">
        <v>70</v>
      </c>
      <c r="C620" s="4">
        <v>128</v>
      </c>
      <c r="D620" s="4">
        <v>64</v>
      </c>
      <c r="E620" s="4">
        <v>35</v>
      </c>
      <c r="F620" s="4">
        <v>16</v>
      </c>
      <c r="G620" s="4">
        <v>30</v>
      </c>
      <c r="H620" s="4">
        <v>1.887</v>
      </c>
      <c r="I620" s="4">
        <v>3.4529999999999998</v>
      </c>
      <c r="J620" s="4">
        <v>1.9159999999999999</v>
      </c>
      <c r="K620" s="4">
        <v>1.0920000000000001</v>
      </c>
      <c r="L620" s="4">
        <v>0.47</v>
      </c>
      <c r="M620" s="4">
        <v>0.99099999999999999</v>
      </c>
      <c r="N620" s="4">
        <v>2.4186666666666699</v>
      </c>
      <c r="O620" s="4">
        <v>0.85099999999999998</v>
      </c>
      <c r="P620" s="4">
        <v>-1.50698091812141</v>
      </c>
      <c r="Q620" s="6">
        <v>2.39906580216472E-5</v>
      </c>
      <c r="R620" s="4">
        <v>1.15917390964079E-4</v>
      </c>
      <c r="S620" s="4" t="s">
        <v>5953</v>
      </c>
      <c r="T620" s="4" t="s">
        <v>5954</v>
      </c>
      <c r="U620" s="4" t="s">
        <v>79</v>
      </c>
      <c r="V620" s="4" t="s">
        <v>80</v>
      </c>
      <c r="W620" s="4" t="s">
        <v>1322</v>
      </c>
      <c r="X620" s="4" t="s">
        <v>5955</v>
      </c>
      <c r="Y620" s="4" t="s">
        <v>5956</v>
      </c>
      <c r="Z620" s="4" t="s">
        <v>5957</v>
      </c>
      <c r="AA620" s="4" t="s">
        <v>5958</v>
      </c>
      <c r="AB620" s="4" t="s">
        <v>38</v>
      </c>
      <c r="AC620" s="4"/>
      <c r="AD620" s="4"/>
    </row>
    <row r="621" spans="1:30">
      <c r="A621" s="4" t="s">
        <v>9072</v>
      </c>
      <c r="B621" s="4">
        <v>320</v>
      </c>
      <c r="C621" s="4">
        <v>219</v>
      </c>
      <c r="D621" s="4">
        <v>136</v>
      </c>
      <c r="E621" s="4">
        <v>111</v>
      </c>
      <c r="F621" s="4">
        <v>71</v>
      </c>
      <c r="G621" s="4">
        <v>107</v>
      </c>
      <c r="H621" s="4">
        <v>4.82</v>
      </c>
      <c r="I621" s="4">
        <v>3.3279999999999998</v>
      </c>
      <c r="J621" s="4">
        <v>2.2799999999999998</v>
      </c>
      <c r="K621" s="4">
        <v>1.9410000000000001</v>
      </c>
      <c r="L621" s="4">
        <v>1.175</v>
      </c>
      <c r="M621" s="4">
        <v>1.976</v>
      </c>
      <c r="N621" s="4">
        <v>3.476</v>
      </c>
      <c r="O621" s="4">
        <v>1.69733333333333</v>
      </c>
      <c r="P621" s="4">
        <v>-1.0341581636342001</v>
      </c>
      <c r="Q621" s="6">
        <v>2.5231194206596601E-5</v>
      </c>
      <c r="R621" s="4">
        <v>1.21248817190784E-4</v>
      </c>
      <c r="S621" s="4" t="s">
        <v>9073</v>
      </c>
      <c r="T621" s="4" t="s">
        <v>9074</v>
      </c>
      <c r="U621" s="4" t="s">
        <v>37</v>
      </c>
      <c r="V621" s="4" t="s">
        <v>37</v>
      </c>
      <c r="W621" s="4" t="s">
        <v>37</v>
      </c>
      <c r="X621" s="4" t="s">
        <v>37</v>
      </c>
      <c r="Y621" s="4" t="s">
        <v>4595</v>
      </c>
      <c r="Z621" s="4" t="s">
        <v>2619</v>
      </c>
      <c r="AA621" s="4" t="s">
        <v>9075</v>
      </c>
      <c r="AB621" s="4" t="s">
        <v>2218</v>
      </c>
      <c r="AC621" s="4"/>
      <c r="AD621" s="4"/>
    </row>
    <row r="622" spans="1:30">
      <c r="A622" s="4" t="s">
        <v>9076</v>
      </c>
      <c r="B622" s="4">
        <v>109</v>
      </c>
      <c r="C622" s="4">
        <v>123</v>
      </c>
      <c r="D622" s="4">
        <v>136</v>
      </c>
      <c r="E622" s="4">
        <v>44</v>
      </c>
      <c r="F622" s="4">
        <v>63</v>
      </c>
      <c r="G622" s="4">
        <v>56</v>
      </c>
      <c r="H622" s="4">
        <v>1.6990000000000001</v>
      </c>
      <c r="I622" s="4">
        <v>2.1949999999999998</v>
      </c>
      <c r="J622" s="4">
        <v>2.593</v>
      </c>
      <c r="K622" s="4">
        <v>0.91700000000000004</v>
      </c>
      <c r="L622" s="4">
        <v>1.042</v>
      </c>
      <c r="M622" s="4">
        <v>1.1990000000000001</v>
      </c>
      <c r="N622" s="4">
        <v>2.1623333333333301</v>
      </c>
      <c r="O622" s="4">
        <v>1.05266666666667</v>
      </c>
      <c r="P622" s="4">
        <v>-1.0385402676181099</v>
      </c>
      <c r="Q622" s="6">
        <v>2.6314286063089899E-5</v>
      </c>
      <c r="R622" s="4">
        <v>1.2615977814678099E-4</v>
      </c>
      <c r="S622" s="4" t="s">
        <v>9077</v>
      </c>
      <c r="T622" s="4" t="s">
        <v>9078</v>
      </c>
      <c r="U622" s="4" t="s">
        <v>37</v>
      </c>
      <c r="V622" s="4" t="s">
        <v>37</v>
      </c>
      <c r="W622" s="4" t="s">
        <v>37</v>
      </c>
      <c r="X622" s="4" t="s">
        <v>37</v>
      </c>
      <c r="Y622" s="4" t="s">
        <v>37</v>
      </c>
      <c r="Z622" s="4" t="s">
        <v>5364</v>
      </c>
      <c r="AA622" s="4" t="s">
        <v>2158</v>
      </c>
      <c r="AB622" s="4" t="s">
        <v>38</v>
      </c>
      <c r="AC622" s="4"/>
      <c r="AD622" s="4"/>
    </row>
    <row r="623" spans="1:30">
      <c r="A623" s="4" t="s">
        <v>9079</v>
      </c>
      <c r="B623" s="4">
        <v>47</v>
      </c>
      <c r="C623" s="4">
        <v>54</v>
      </c>
      <c r="D623" s="4">
        <v>54</v>
      </c>
      <c r="E623" s="4">
        <v>13</v>
      </c>
      <c r="F623" s="4">
        <v>13</v>
      </c>
      <c r="G623" s="4">
        <v>17</v>
      </c>
      <c r="H623" s="4">
        <v>1.427</v>
      </c>
      <c r="I623" s="4">
        <v>1.6539999999999999</v>
      </c>
      <c r="J623" s="4">
        <v>1.8240000000000001</v>
      </c>
      <c r="K623" s="4">
        <v>0.45800000000000002</v>
      </c>
      <c r="L623" s="4">
        <v>0.434</v>
      </c>
      <c r="M623" s="4">
        <v>0.63300000000000001</v>
      </c>
      <c r="N623" s="4">
        <v>1.635</v>
      </c>
      <c r="O623" s="4">
        <v>0.50833333333333297</v>
      </c>
      <c r="P623" s="4">
        <v>-1.68544389376899</v>
      </c>
      <c r="Q623" s="6">
        <v>2.8253861489052E-5</v>
      </c>
      <c r="R623" s="4">
        <v>1.34417583156409E-4</v>
      </c>
      <c r="S623" s="4" t="s">
        <v>9080</v>
      </c>
      <c r="T623" s="4" t="s">
        <v>9081</v>
      </c>
      <c r="U623" s="4" t="s">
        <v>37</v>
      </c>
      <c r="V623" s="4" t="s">
        <v>37</v>
      </c>
      <c r="W623" s="4" t="s">
        <v>37</v>
      </c>
      <c r="X623" s="4" t="s">
        <v>37</v>
      </c>
      <c r="Y623" s="4" t="s">
        <v>37</v>
      </c>
      <c r="Z623" s="4" t="s">
        <v>2544</v>
      </c>
      <c r="AA623" s="4" t="s">
        <v>9082</v>
      </c>
      <c r="AB623" s="4" t="s">
        <v>38</v>
      </c>
      <c r="AC623" s="4"/>
      <c r="AD623" s="4"/>
    </row>
    <row r="624" spans="1:30">
      <c r="A624" s="4" t="s">
        <v>9083</v>
      </c>
      <c r="B624" s="4">
        <v>43</v>
      </c>
      <c r="C624" s="4">
        <v>38</v>
      </c>
      <c r="D624" s="4">
        <v>51</v>
      </c>
      <c r="E624" s="4">
        <v>10</v>
      </c>
      <c r="F624" s="4">
        <v>13</v>
      </c>
      <c r="G624" s="4">
        <v>8</v>
      </c>
      <c r="H624" s="4">
        <v>0.84699999999999998</v>
      </c>
      <c r="I624" s="4">
        <v>0.755</v>
      </c>
      <c r="J624" s="4">
        <v>1.117</v>
      </c>
      <c r="K624" s="4">
        <v>0.22800000000000001</v>
      </c>
      <c r="L624" s="4">
        <v>0.28100000000000003</v>
      </c>
      <c r="M624" s="4">
        <v>0.193</v>
      </c>
      <c r="N624" s="4">
        <v>0.90633333333333299</v>
      </c>
      <c r="O624" s="4">
        <v>0.23400000000000001</v>
      </c>
      <c r="P624" s="4">
        <v>-1.9535332157201999</v>
      </c>
      <c r="Q624" s="6">
        <v>2.8695090586025299E-5</v>
      </c>
      <c r="R624" s="4">
        <v>1.3609828596337399E-4</v>
      </c>
      <c r="S624" s="4" t="s">
        <v>9084</v>
      </c>
      <c r="T624" s="4" t="s">
        <v>9085</v>
      </c>
      <c r="U624" s="4" t="s">
        <v>37</v>
      </c>
      <c r="V624" s="4" t="s">
        <v>37</v>
      </c>
      <c r="W624" s="4" t="s">
        <v>37</v>
      </c>
      <c r="X624" s="4" t="s">
        <v>37</v>
      </c>
      <c r="Y624" s="4" t="s">
        <v>9086</v>
      </c>
      <c r="Z624" s="4" t="s">
        <v>287</v>
      </c>
      <c r="AA624" s="4" t="s">
        <v>37</v>
      </c>
      <c r="AB624" s="4" t="s">
        <v>38</v>
      </c>
      <c r="AC624" s="4"/>
      <c r="AD624" s="4"/>
    </row>
    <row r="625" spans="1:30">
      <c r="A625" s="4" t="s">
        <v>9087</v>
      </c>
      <c r="B625" s="4">
        <v>135</v>
      </c>
      <c r="C625" s="4">
        <v>103</v>
      </c>
      <c r="D625" s="4">
        <v>84</v>
      </c>
      <c r="E625" s="4">
        <v>33</v>
      </c>
      <c r="F625" s="4">
        <v>50</v>
      </c>
      <c r="G625" s="4">
        <v>45</v>
      </c>
      <c r="H625" s="4">
        <v>4.4580000000000002</v>
      </c>
      <c r="I625" s="4">
        <v>3.4540000000000002</v>
      </c>
      <c r="J625" s="4">
        <v>3.0779999999999998</v>
      </c>
      <c r="K625" s="4">
        <v>1.2589999999999999</v>
      </c>
      <c r="L625" s="4">
        <v>1.8069999999999999</v>
      </c>
      <c r="M625" s="4">
        <v>1.83</v>
      </c>
      <c r="N625" s="4">
        <v>3.66333333333333</v>
      </c>
      <c r="O625" s="4">
        <v>1.6319999999999999</v>
      </c>
      <c r="P625" s="4">
        <v>-1.1665159231439399</v>
      </c>
      <c r="Q625" s="6">
        <v>2.91784140736754E-5</v>
      </c>
      <c r="R625" s="4">
        <v>1.3823175959358101E-4</v>
      </c>
      <c r="S625" s="4" t="s">
        <v>9088</v>
      </c>
      <c r="T625" s="4" t="s">
        <v>9089</v>
      </c>
      <c r="U625" s="4" t="s">
        <v>37</v>
      </c>
      <c r="V625" s="4" t="s">
        <v>37</v>
      </c>
      <c r="W625" s="4" t="s">
        <v>37</v>
      </c>
      <c r="X625" s="4" t="s">
        <v>37</v>
      </c>
      <c r="Y625" s="4" t="s">
        <v>951</v>
      </c>
      <c r="Z625" s="4" t="s">
        <v>37</v>
      </c>
      <c r="AA625" s="4" t="s">
        <v>9090</v>
      </c>
      <c r="AB625" s="4" t="s">
        <v>38</v>
      </c>
      <c r="AC625" s="4"/>
      <c r="AD625" s="4"/>
    </row>
    <row r="626" spans="1:30">
      <c r="A626" s="4" t="s">
        <v>9091</v>
      </c>
      <c r="B626" s="4">
        <v>117</v>
      </c>
      <c r="C626" s="4">
        <v>127</v>
      </c>
      <c r="D626" s="4">
        <v>81</v>
      </c>
      <c r="E626" s="4">
        <v>54</v>
      </c>
      <c r="F626" s="4">
        <v>33</v>
      </c>
      <c r="G626" s="4">
        <v>42</v>
      </c>
      <c r="H626" s="4">
        <v>1.349</v>
      </c>
      <c r="I626" s="4">
        <v>1.498</v>
      </c>
      <c r="J626" s="4">
        <v>1.147</v>
      </c>
      <c r="K626" s="4">
        <v>0.83</v>
      </c>
      <c r="L626" s="4">
        <v>0.505</v>
      </c>
      <c r="M626" s="4">
        <v>0.57499999999999996</v>
      </c>
      <c r="N626" s="4">
        <v>1.3313333333333299</v>
      </c>
      <c r="O626" s="4">
        <v>0.63666666666666705</v>
      </c>
      <c r="P626" s="4">
        <v>-1.0642616945208601</v>
      </c>
      <c r="Q626" s="6">
        <v>3.0986770410081898E-5</v>
      </c>
      <c r="R626" s="4">
        <v>1.4635071762930299E-4</v>
      </c>
      <c r="S626" s="4" t="s">
        <v>9092</v>
      </c>
      <c r="T626" s="4" t="s">
        <v>9093</v>
      </c>
      <c r="U626" s="4" t="s">
        <v>37</v>
      </c>
      <c r="V626" s="4" t="s">
        <v>37</v>
      </c>
      <c r="W626" s="4" t="s">
        <v>37</v>
      </c>
      <c r="X626" s="4" t="s">
        <v>37</v>
      </c>
      <c r="Y626" s="4" t="s">
        <v>9094</v>
      </c>
      <c r="Z626" s="4" t="s">
        <v>9095</v>
      </c>
      <c r="AA626" s="4" t="s">
        <v>9096</v>
      </c>
      <c r="AB626" s="4" t="s">
        <v>38</v>
      </c>
      <c r="AC626" s="4"/>
      <c r="AD626" s="4"/>
    </row>
    <row r="627" spans="1:30">
      <c r="A627" s="4" t="s">
        <v>9097</v>
      </c>
      <c r="B627" s="4">
        <v>130</v>
      </c>
      <c r="C627" s="4">
        <v>127</v>
      </c>
      <c r="D627" s="4">
        <v>89</v>
      </c>
      <c r="E627" s="4">
        <v>30</v>
      </c>
      <c r="F627" s="4">
        <v>56</v>
      </c>
      <c r="G627" s="4">
        <v>52</v>
      </c>
      <c r="H627" s="4">
        <v>2.1160000000000001</v>
      </c>
      <c r="I627" s="4">
        <v>1.996</v>
      </c>
      <c r="J627" s="4">
        <v>1.716</v>
      </c>
      <c r="K627" s="4">
        <v>0.52700000000000002</v>
      </c>
      <c r="L627" s="4">
        <v>0.753</v>
      </c>
      <c r="M627" s="4">
        <v>0.83399999999999996</v>
      </c>
      <c r="N627" s="4">
        <v>1.9426666666666701</v>
      </c>
      <c r="O627" s="4">
        <v>0.704666666666667</v>
      </c>
      <c r="P627" s="4">
        <v>-1.46302550068183</v>
      </c>
      <c r="Q627" s="6">
        <v>3.14783038691956E-5</v>
      </c>
      <c r="R627" s="4">
        <v>1.48445685179723E-4</v>
      </c>
      <c r="S627" s="4" t="s">
        <v>9098</v>
      </c>
      <c r="T627" s="4" t="s">
        <v>9099</v>
      </c>
      <c r="U627" s="4" t="s">
        <v>37</v>
      </c>
      <c r="V627" s="4" t="s">
        <v>37</v>
      </c>
      <c r="W627" s="4" t="s">
        <v>37</v>
      </c>
      <c r="X627" s="4" t="s">
        <v>37</v>
      </c>
      <c r="Y627" s="4" t="s">
        <v>7323</v>
      </c>
      <c r="Z627" s="4" t="s">
        <v>9100</v>
      </c>
      <c r="AA627" s="4" t="s">
        <v>9101</v>
      </c>
      <c r="AB627" s="4" t="s">
        <v>38</v>
      </c>
      <c r="AC627" s="4"/>
      <c r="AD627" s="4"/>
    </row>
    <row r="628" spans="1:30">
      <c r="A628" s="4" t="s">
        <v>5118</v>
      </c>
      <c r="B628" s="4">
        <v>89</v>
      </c>
      <c r="C628" s="4">
        <v>107</v>
      </c>
      <c r="D628" s="4">
        <v>114</v>
      </c>
      <c r="E628" s="4">
        <v>55</v>
      </c>
      <c r="F628" s="4">
        <v>37</v>
      </c>
      <c r="G628" s="4">
        <v>33</v>
      </c>
      <c r="H628" s="4">
        <v>6.09</v>
      </c>
      <c r="I628" s="4">
        <v>7.2290000000000001</v>
      </c>
      <c r="J628" s="4">
        <v>8.7780000000000005</v>
      </c>
      <c r="K628" s="4">
        <v>4.1790000000000003</v>
      </c>
      <c r="L628" s="4">
        <v>2.714</v>
      </c>
      <c r="M628" s="4">
        <v>2.7029999999999998</v>
      </c>
      <c r="N628" s="4">
        <v>7.3656666666666704</v>
      </c>
      <c r="O628" s="4">
        <v>3.1986666666666701</v>
      </c>
      <c r="P628" s="4">
        <v>-1.20334545262337</v>
      </c>
      <c r="Q628" s="6">
        <v>3.3534707348137001E-5</v>
      </c>
      <c r="R628" s="4">
        <v>1.57602939355576E-4</v>
      </c>
      <c r="S628" s="4" t="s">
        <v>5119</v>
      </c>
      <c r="T628" s="4" t="s">
        <v>5120</v>
      </c>
      <c r="U628" s="4" t="s">
        <v>37</v>
      </c>
      <c r="V628" s="4" t="s">
        <v>37</v>
      </c>
      <c r="W628" s="4" t="s">
        <v>37</v>
      </c>
      <c r="X628" s="4" t="s">
        <v>37</v>
      </c>
      <c r="Y628" s="4" t="s">
        <v>37</v>
      </c>
      <c r="Z628" s="4" t="s">
        <v>37</v>
      </c>
      <c r="AA628" s="4" t="s">
        <v>37</v>
      </c>
      <c r="AB628" s="4" t="s">
        <v>38</v>
      </c>
      <c r="AC628" s="4"/>
      <c r="AD628" s="4"/>
    </row>
    <row r="629" spans="1:30">
      <c r="A629" s="4" t="s">
        <v>9102</v>
      </c>
      <c r="B629" s="4">
        <v>60</v>
      </c>
      <c r="C629" s="4">
        <v>91</v>
      </c>
      <c r="D629" s="4">
        <v>58</v>
      </c>
      <c r="E629" s="4">
        <v>18</v>
      </c>
      <c r="F629" s="4">
        <v>24</v>
      </c>
      <c r="G629" s="4">
        <v>26</v>
      </c>
      <c r="H629" s="4">
        <v>0.442</v>
      </c>
      <c r="I629" s="4">
        <v>0.77600000000000002</v>
      </c>
      <c r="J629" s="4">
        <v>0.56999999999999995</v>
      </c>
      <c r="K629" s="4">
        <v>0.16800000000000001</v>
      </c>
      <c r="L629" s="4">
        <v>0.23499999999999999</v>
      </c>
      <c r="M629" s="4">
        <v>0.23400000000000001</v>
      </c>
      <c r="N629" s="4">
        <v>0.59599999999999997</v>
      </c>
      <c r="O629" s="4">
        <v>0.21233333333333301</v>
      </c>
      <c r="P629" s="4">
        <v>-1.4889814589270201</v>
      </c>
      <c r="Q629" s="6">
        <v>3.47110509756658E-5</v>
      </c>
      <c r="R629" s="4">
        <v>1.62637433772811E-4</v>
      </c>
      <c r="S629" s="4" t="s">
        <v>9103</v>
      </c>
      <c r="T629" s="4" t="s">
        <v>9104</v>
      </c>
      <c r="U629" s="4" t="s">
        <v>37</v>
      </c>
      <c r="V629" s="4" t="s">
        <v>37</v>
      </c>
      <c r="W629" s="4" t="s">
        <v>37</v>
      </c>
      <c r="X629" s="4" t="s">
        <v>37</v>
      </c>
      <c r="Y629" s="4" t="s">
        <v>9105</v>
      </c>
      <c r="Z629" s="4" t="s">
        <v>2788</v>
      </c>
      <c r="AA629" s="4" t="s">
        <v>9106</v>
      </c>
      <c r="AB629" s="4" t="s">
        <v>38</v>
      </c>
      <c r="AC629" s="4"/>
      <c r="AD629" s="4"/>
    </row>
    <row r="630" spans="1:30">
      <c r="A630" s="4" t="s">
        <v>9107</v>
      </c>
      <c r="B630" s="4">
        <v>150</v>
      </c>
      <c r="C630" s="4">
        <v>146</v>
      </c>
      <c r="D630" s="4">
        <v>104</v>
      </c>
      <c r="E630" s="4">
        <v>61</v>
      </c>
      <c r="F630" s="4">
        <v>70</v>
      </c>
      <c r="G630" s="4">
        <v>47</v>
      </c>
      <c r="H630" s="4">
        <v>10.944000000000001</v>
      </c>
      <c r="I630" s="4">
        <v>10.747</v>
      </c>
      <c r="J630" s="4">
        <v>8.4450000000000003</v>
      </c>
      <c r="K630" s="4">
        <v>5.165</v>
      </c>
      <c r="L630" s="4">
        <v>5.6120000000000001</v>
      </c>
      <c r="M630" s="4">
        <v>4.2030000000000003</v>
      </c>
      <c r="N630" s="4">
        <v>10.0453333333333</v>
      </c>
      <c r="O630" s="4">
        <v>4.9933333333333296</v>
      </c>
      <c r="P630" s="4">
        <v>-1.00845031460128</v>
      </c>
      <c r="Q630" s="6">
        <v>3.5197632703985797E-5</v>
      </c>
      <c r="R630" s="4">
        <v>1.6473024394806799E-4</v>
      </c>
      <c r="S630" s="4" t="s">
        <v>38</v>
      </c>
      <c r="T630" s="4" t="s">
        <v>37</v>
      </c>
      <c r="U630" s="4" t="s">
        <v>37</v>
      </c>
      <c r="V630" s="4" t="s">
        <v>37</v>
      </c>
      <c r="W630" s="4" t="s">
        <v>37</v>
      </c>
      <c r="X630" s="4" t="s">
        <v>37</v>
      </c>
      <c r="Y630" s="4" t="s">
        <v>37</v>
      </c>
      <c r="Z630" s="4" t="s">
        <v>37</v>
      </c>
      <c r="AA630" s="4" t="s">
        <v>37</v>
      </c>
      <c r="AB630" s="4" t="s">
        <v>38</v>
      </c>
      <c r="AC630" s="4"/>
      <c r="AD630" s="4"/>
    </row>
    <row r="631" spans="1:30">
      <c r="A631" s="4" t="s">
        <v>9108</v>
      </c>
      <c r="B631" s="4">
        <v>133</v>
      </c>
      <c r="C631" s="4">
        <v>95</v>
      </c>
      <c r="D631" s="4">
        <v>81</v>
      </c>
      <c r="E631" s="4">
        <v>32</v>
      </c>
      <c r="F631" s="4">
        <v>43</v>
      </c>
      <c r="G631" s="4">
        <v>47</v>
      </c>
      <c r="H631" s="4">
        <v>2.3919999999999999</v>
      </c>
      <c r="I631" s="4">
        <v>1.702</v>
      </c>
      <c r="J631" s="4">
        <v>1.653</v>
      </c>
      <c r="K631" s="4">
        <v>0.69499999999999995</v>
      </c>
      <c r="L631" s="4">
        <v>0.85599999999999998</v>
      </c>
      <c r="M631" s="4">
        <v>1.0429999999999999</v>
      </c>
      <c r="N631" s="4">
        <v>1.91566666666667</v>
      </c>
      <c r="O631" s="4">
        <v>0.86466666666666703</v>
      </c>
      <c r="P631" s="4">
        <v>-1.1476305695837099</v>
      </c>
      <c r="Q631" s="6">
        <v>3.7466404263967202E-5</v>
      </c>
      <c r="R631" s="4">
        <v>1.74312802232752E-4</v>
      </c>
      <c r="S631" s="4" t="s">
        <v>9109</v>
      </c>
      <c r="T631" s="4" t="s">
        <v>9109</v>
      </c>
      <c r="U631" s="4" t="s">
        <v>37</v>
      </c>
      <c r="V631" s="4" t="s">
        <v>37</v>
      </c>
      <c r="W631" s="4" t="s">
        <v>37</v>
      </c>
      <c r="X631" s="4" t="s">
        <v>37</v>
      </c>
      <c r="Y631" s="4" t="s">
        <v>292</v>
      </c>
      <c r="Z631" s="4" t="s">
        <v>9110</v>
      </c>
      <c r="AA631" s="4" t="s">
        <v>9111</v>
      </c>
      <c r="AB631" s="4" t="s">
        <v>38</v>
      </c>
      <c r="AC631" s="4"/>
      <c r="AD631" s="4"/>
    </row>
    <row r="632" spans="1:30">
      <c r="A632" s="4" t="s">
        <v>3918</v>
      </c>
      <c r="B632" s="4">
        <v>59</v>
      </c>
      <c r="C632" s="4">
        <v>100</v>
      </c>
      <c r="D632" s="4">
        <v>76</v>
      </c>
      <c r="E632" s="4">
        <v>31</v>
      </c>
      <c r="F632" s="4">
        <v>26</v>
      </c>
      <c r="G632" s="4">
        <v>26</v>
      </c>
      <c r="H632" s="4">
        <v>4.2569999999999997</v>
      </c>
      <c r="I632" s="4">
        <v>7.28</v>
      </c>
      <c r="J632" s="4">
        <v>6.1040000000000001</v>
      </c>
      <c r="K632" s="4">
        <v>2.5960000000000001</v>
      </c>
      <c r="L632" s="4">
        <v>2.0619999999999998</v>
      </c>
      <c r="M632" s="4">
        <v>2.2999999999999998</v>
      </c>
      <c r="N632" s="4">
        <v>5.8803333333333301</v>
      </c>
      <c r="O632" s="4">
        <v>2.3193333333333301</v>
      </c>
      <c r="P632" s="4">
        <v>-1.34218775994006</v>
      </c>
      <c r="Q632" s="6">
        <v>3.7670760719779002E-5</v>
      </c>
      <c r="R632" s="4">
        <v>1.7511316070227E-4</v>
      </c>
      <c r="S632" s="4" t="s">
        <v>3919</v>
      </c>
      <c r="T632" s="4" t="s">
        <v>37</v>
      </c>
      <c r="U632" s="4" t="s">
        <v>37</v>
      </c>
      <c r="V632" s="4" t="s">
        <v>37</v>
      </c>
      <c r="W632" s="4" t="s">
        <v>37</v>
      </c>
      <c r="X632" s="4" t="s">
        <v>37</v>
      </c>
      <c r="Y632" s="4" t="s">
        <v>37</v>
      </c>
      <c r="Z632" s="4" t="s">
        <v>37</v>
      </c>
      <c r="AA632" s="4" t="s">
        <v>37</v>
      </c>
      <c r="AB632" s="4" t="s">
        <v>38</v>
      </c>
      <c r="AC632" s="4"/>
      <c r="AD632" s="4"/>
    </row>
    <row r="633" spans="1:30">
      <c r="A633" s="4" t="s">
        <v>9112</v>
      </c>
      <c r="B633" s="4">
        <v>153</v>
      </c>
      <c r="C633" s="4">
        <v>224</v>
      </c>
      <c r="D633" s="4">
        <v>633</v>
      </c>
      <c r="E633" s="4">
        <v>47</v>
      </c>
      <c r="F633" s="4">
        <v>9</v>
      </c>
      <c r="G633" s="4">
        <v>9</v>
      </c>
      <c r="H633" s="4">
        <v>2.4089999999999998</v>
      </c>
      <c r="I633" s="4">
        <v>3.5579999999999998</v>
      </c>
      <c r="J633" s="4">
        <v>11.092000000000001</v>
      </c>
      <c r="K633" s="4">
        <v>0.85899999999999999</v>
      </c>
      <c r="L633" s="4">
        <v>0.156</v>
      </c>
      <c r="M633" s="4">
        <v>0.17399999999999999</v>
      </c>
      <c r="N633" s="4">
        <v>5.6863333333333301</v>
      </c>
      <c r="O633" s="4">
        <v>0.39633333333333298</v>
      </c>
      <c r="P633" s="4">
        <v>-3.8427124580352898</v>
      </c>
      <c r="Q633" s="6">
        <v>3.9809718279609102E-5</v>
      </c>
      <c r="R633" s="4">
        <v>1.84088346127486E-4</v>
      </c>
      <c r="S633" s="4" t="s">
        <v>9113</v>
      </c>
      <c r="T633" s="4" t="s">
        <v>9114</v>
      </c>
      <c r="U633" s="4" t="s">
        <v>37</v>
      </c>
      <c r="V633" s="4" t="s">
        <v>37</v>
      </c>
      <c r="W633" s="4" t="s">
        <v>37</v>
      </c>
      <c r="X633" s="4" t="s">
        <v>37</v>
      </c>
      <c r="Y633" s="4" t="s">
        <v>71</v>
      </c>
      <c r="Z633" s="4" t="s">
        <v>37</v>
      </c>
      <c r="AA633" s="4" t="s">
        <v>37</v>
      </c>
      <c r="AB633" s="4" t="s">
        <v>38</v>
      </c>
      <c r="AC633" s="4"/>
      <c r="AD633" s="4"/>
    </row>
    <row r="634" spans="1:30">
      <c r="A634" s="4" t="s">
        <v>6373</v>
      </c>
      <c r="B634" s="4">
        <v>53</v>
      </c>
      <c r="C634" s="4">
        <v>34</v>
      </c>
      <c r="D634" s="4">
        <v>27</v>
      </c>
      <c r="E634" s="4">
        <v>6</v>
      </c>
      <c r="F634" s="4">
        <v>10</v>
      </c>
      <c r="G634" s="4">
        <v>6</v>
      </c>
      <c r="H634" s="4">
        <v>0.33700000000000002</v>
      </c>
      <c r="I634" s="4">
        <v>0.219</v>
      </c>
      <c r="J634" s="4">
        <v>0.19400000000000001</v>
      </c>
      <c r="K634" s="4">
        <v>4.1000000000000002E-2</v>
      </c>
      <c r="L634" s="4">
        <v>7.4999999999999997E-2</v>
      </c>
      <c r="M634" s="4">
        <v>4.8000000000000001E-2</v>
      </c>
      <c r="N634" s="4">
        <v>0.25</v>
      </c>
      <c r="O634" s="4">
        <v>5.4666666666666697E-2</v>
      </c>
      <c r="P634" s="4">
        <v>-2.1931947807651602</v>
      </c>
      <c r="Q634" s="6">
        <v>4.0218785464523203E-5</v>
      </c>
      <c r="R634" s="4">
        <v>1.85841114320766E-4</v>
      </c>
      <c r="S634" s="4" t="s">
        <v>6374</v>
      </c>
      <c r="T634" s="4" t="s">
        <v>6375</v>
      </c>
      <c r="U634" s="4" t="s">
        <v>37</v>
      </c>
      <c r="V634" s="4" t="s">
        <v>37</v>
      </c>
      <c r="W634" s="4" t="s">
        <v>37</v>
      </c>
      <c r="X634" s="4" t="s">
        <v>37</v>
      </c>
      <c r="Y634" s="4" t="s">
        <v>6376</v>
      </c>
      <c r="Z634" s="4" t="s">
        <v>6377</v>
      </c>
      <c r="AA634" s="4" t="s">
        <v>6378</v>
      </c>
      <c r="AB634" s="4" t="s">
        <v>38</v>
      </c>
      <c r="AC634" s="4"/>
      <c r="AD634" s="4"/>
    </row>
    <row r="635" spans="1:30">
      <c r="A635" s="4" t="s">
        <v>6379</v>
      </c>
      <c r="B635" s="4">
        <v>53</v>
      </c>
      <c r="C635" s="4">
        <v>34</v>
      </c>
      <c r="D635" s="4">
        <v>27</v>
      </c>
      <c r="E635" s="4">
        <v>6</v>
      </c>
      <c r="F635" s="4">
        <v>10</v>
      </c>
      <c r="G635" s="4">
        <v>6</v>
      </c>
      <c r="H635" s="4">
        <v>0.33700000000000002</v>
      </c>
      <c r="I635" s="4">
        <v>0.219</v>
      </c>
      <c r="J635" s="4">
        <v>0.19400000000000001</v>
      </c>
      <c r="K635" s="4">
        <v>4.1000000000000002E-2</v>
      </c>
      <c r="L635" s="4">
        <v>7.4999999999999997E-2</v>
      </c>
      <c r="M635" s="4">
        <v>4.8000000000000001E-2</v>
      </c>
      <c r="N635" s="4">
        <v>0.25</v>
      </c>
      <c r="O635" s="4">
        <v>5.4666666666666697E-2</v>
      </c>
      <c r="P635" s="4">
        <v>-2.1931947807651602</v>
      </c>
      <c r="Q635" s="6">
        <v>4.0218785464523203E-5</v>
      </c>
      <c r="R635" s="4">
        <v>1.85841114320766E-4</v>
      </c>
      <c r="S635" s="4" t="s">
        <v>6380</v>
      </c>
      <c r="T635" s="4" t="s">
        <v>6381</v>
      </c>
      <c r="U635" s="4" t="s">
        <v>37</v>
      </c>
      <c r="V635" s="4" t="s">
        <v>37</v>
      </c>
      <c r="W635" s="4" t="s">
        <v>37</v>
      </c>
      <c r="X635" s="4" t="s">
        <v>37</v>
      </c>
      <c r="Y635" s="4" t="s">
        <v>6382</v>
      </c>
      <c r="Z635" s="4" t="s">
        <v>37</v>
      </c>
      <c r="AA635" s="4" t="s">
        <v>6383</v>
      </c>
      <c r="AB635" s="4" t="s">
        <v>38</v>
      </c>
      <c r="AC635" s="4"/>
      <c r="AD635" s="4"/>
    </row>
    <row r="636" spans="1:30">
      <c r="A636" s="4" t="s">
        <v>9115</v>
      </c>
      <c r="B636" s="4">
        <v>249</v>
      </c>
      <c r="C636" s="4">
        <v>233</v>
      </c>
      <c r="D636" s="4">
        <v>106</v>
      </c>
      <c r="E636" s="4">
        <v>67</v>
      </c>
      <c r="F636" s="4">
        <v>112</v>
      </c>
      <c r="G636" s="4">
        <v>45</v>
      </c>
      <c r="H636" s="4">
        <v>2.4780000000000002</v>
      </c>
      <c r="I636" s="4">
        <v>2.3130000000000002</v>
      </c>
      <c r="J636" s="4">
        <v>1.147</v>
      </c>
      <c r="K636" s="4">
        <v>0.77700000000000002</v>
      </c>
      <c r="L636" s="4">
        <v>1.232</v>
      </c>
      <c r="M636" s="4">
        <v>0.50900000000000001</v>
      </c>
      <c r="N636" s="4">
        <v>1.9793333333333301</v>
      </c>
      <c r="O636" s="4">
        <v>0.83933333333333304</v>
      </c>
      <c r="P636" s="4">
        <v>-1.2376988102676401</v>
      </c>
      <c r="Q636" s="6">
        <v>4.1436589234640201E-5</v>
      </c>
      <c r="R636" s="4">
        <v>1.90898227813774E-4</v>
      </c>
      <c r="S636" s="4" t="s">
        <v>9116</v>
      </c>
      <c r="T636" s="4" t="s">
        <v>37</v>
      </c>
      <c r="U636" s="4" t="s">
        <v>37</v>
      </c>
      <c r="V636" s="4" t="s">
        <v>37</v>
      </c>
      <c r="W636" s="4" t="s">
        <v>37</v>
      </c>
      <c r="X636" s="4" t="s">
        <v>37</v>
      </c>
      <c r="Y636" s="4" t="s">
        <v>37</v>
      </c>
      <c r="Z636" s="4" t="s">
        <v>37</v>
      </c>
      <c r="AA636" s="4" t="s">
        <v>37</v>
      </c>
      <c r="AB636" s="4" t="s">
        <v>38</v>
      </c>
      <c r="AC636" s="4"/>
      <c r="AD636" s="4"/>
    </row>
    <row r="637" spans="1:30">
      <c r="A637" s="4" t="s">
        <v>9117</v>
      </c>
      <c r="B637" s="4">
        <v>161</v>
      </c>
      <c r="C637" s="4">
        <v>150</v>
      </c>
      <c r="D637" s="4">
        <v>103</v>
      </c>
      <c r="E637" s="4">
        <v>82</v>
      </c>
      <c r="F637" s="4">
        <v>48</v>
      </c>
      <c r="G637" s="4">
        <v>41</v>
      </c>
      <c r="H637" s="4">
        <v>2.2519999999999998</v>
      </c>
      <c r="I637" s="4">
        <v>2.117</v>
      </c>
      <c r="J637" s="4">
        <v>1.603</v>
      </c>
      <c r="K637" s="4">
        <v>1.331</v>
      </c>
      <c r="L637" s="4">
        <v>0.73799999999999999</v>
      </c>
      <c r="M637" s="4">
        <v>0.70299999999999996</v>
      </c>
      <c r="N637" s="4">
        <v>1.9906666666666699</v>
      </c>
      <c r="O637" s="4">
        <v>0.92400000000000004</v>
      </c>
      <c r="P637" s="4">
        <v>-1.10728690799733</v>
      </c>
      <c r="Q637" s="6">
        <v>4.2162764743912998E-5</v>
      </c>
      <c r="R637" s="4">
        <v>1.9366711123001799E-4</v>
      </c>
      <c r="S637" s="4" t="s">
        <v>9118</v>
      </c>
      <c r="T637" s="4" t="s">
        <v>9119</v>
      </c>
      <c r="U637" s="4" t="s">
        <v>315</v>
      </c>
      <c r="V637" s="4" t="s">
        <v>806</v>
      </c>
      <c r="W637" s="4" t="s">
        <v>2565</v>
      </c>
      <c r="X637" s="4" t="s">
        <v>9120</v>
      </c>
      <c r="Y637" s="4" t="s">
        <v>9121</v>
      </c>
      <c r="Z637" s="4" t="s">
        <v>9122</v>
      </c>
      <c r="AA637" s="4" t="s">
        <v>9123</v>
      </c>
      <c r="AB637" s="4" t="s">
        <v>38</v>
      </c>
      <c r="AC637" s="4"/>
      <c r="AD637" s="4"/>
    </row>
    <row r="638" spans="1:30">
      <c r="A638" s="4" t="s">
        <v>9124</v>
      </c>
      <c r="B638" s="4">
        <v>1198</v>
      </c>
      <c r="C638" s="4">
        <v>1156</v>
      </c>
      <c r="D638" s="4">
        <v>1523</v>
      </c>
      <c r="E638" s="4">
        <v>621</v>
      </c>
      <c r="F638" s="4">
        <v>271</v>
      </c>
      <c r="G638" s="4">
        <v>266</v>
      </c>
      <c r="H638" s="4">
        <v>107.146</v>
      </c>
      <c r="I638" s="4">
        <v>104.354</v>
      </c>
      <c r="J638" s="4">
        <v>151.655</v>
      </c>
      <c r="K638" s="4">
        <v>64.450999999999993</v>
      </c>
      <c r="L638" s="4">
        <v>26.67</v>
      </c>
      <c r="M638" s="4">
        <v>29.135999999999999</v>
      </c>
      <c r="N638" s="4">
        <v>121.051666666667</v>
      </c>
      <c r="O638" s="4">
        <v>40.085666666666697</v>
      </c>
      <c r="P638" s="4">
        <v>-1.5944645697469499</v>
      </c>
      <c r="Q638" s="6">
        <v>4.4199949964945101E-5</v>
      </c>
      <c r="R638" s="4">
        <v>2.01975334299024E-4</v>
      </c>
      <c r="S638" s="4" t="s">
        <v>9125</v>
      </c>
      <c r="T638" s="4" t="s">
        <v>9126</v>
      </c>
      <c r="U638" s="4" t="s">
        <v>158</v>
      </c>
      <c r="V638" s="4" t="s">
        <v>159</v>
      </c>
      <c r="W638" s="4" t="s">
        <v>160</v>
      </c>
      <c r="X638" s="4" t="s">
        <v>740</v>
      </c>
      <c r="Y638" s="4" t="s">
        <v>54</v>
      </c>
      <c r="Z638" s="4" t="s">
        <v>303</v>
      </c>
      <c r="AA638" s="4" t="s">
        <v>9127</v>
      </c>
      <c r="AB638" s="4" t="s">
        <v>38</v>
      </c>
      <c r="AC638" s="4"/>
      <c r="AD638" s="4"/>
    </row>
    <row r="639" spans="1:30">
      <c r="A639" s="4" t="s">
        <v>9128</v>
      </c>
      <c r="B639" s="4">
        <v>40</v>
      </c>
      <c r="C639" s="4">
        <v>47</v>
      </c>
      <c r="D639" s="4">
        <v>26</v>
      </c>
      <c r="E639" s="4">
        <v>0</v>
      </c>
      <c r="F639" s="4">
        <v>8</v>
      </c>
      <c r="G639" s="4">
        <v>9</v>
      </c>
      <c r="H639" s="4">
        <v>0.72199999999999998</v>
      </c>
      <c r="I639" s="4">
        <v>0.70099999999999996</v>
      </c>
      <c r="J639" s="4">
        <v>0.42799999999999999</v>
      </c>
      <c r="K639" s="4">
        <v>0</v>
      </c>
      <c r="L639" s="4">
        <v>0.113</v>
      </c>
      <c r="M639" s="4">
        <v>0.19900000000000001</v>
      </c>
      <c r="N639" s="4">
        <v>0.61699999999999999</v>
      </c>
      <c r="O639" s="4">
        <v>0.104</v>
      </c>
      <c r="P639" s="4">
        <v>-2.5686869610083298</v>
      </c>
      <c r="Q639" s="6">
        <v>4.4967252413414502E-5</v>
      </c>
      <c r="R639" s="4">
        <v>2.0510302786501701E-4</v>
      </c>
      <c r="S639" s="4" t="s">
        <v>9129</v>
      </c>
      <c r="T639" s="4" t="s">
        <v>9129</v>
      </c>
      <c r="U639" s="4" t="s">
        <v>37</v>
      </c>
      <c r="V639" s="4" t="s">
        <v>37</v>
      </c>
      <c r="W639" s="4" t="s">
        <v>37</v>
      </c>
      <c r="X639" s="4" t="s">
        <v>37</v>
      </c>
      <c r="Y639" s="4" t="s">
        <v>5724</v>
      </c>
      <c r="Z639" s="4" t="s">
        <v>9130</v>
      </c>
      <c r="AA639" s="4" t="s">
        <v>9131</v>
      </c>
      <c r="AB639" s="4" t="s">
        <v>2129</v>
      </c>
      <c r="AC639" s="4"/>
      <c r="AD639" s="4"/>
    </row>
    <row r="640" spans="1:30">
      <c r="A640" s="4" t="s">
        <v>4442</v>
      </c>
      <c r="B640" s="4">
        <v>191</v>
      </c>
      <c r="C640" s="4">
        <v>139</v>
      </c>
      <c r="D640" s="4">
        <v>97</v>
      </c>
      <c r="E640" s="4">
        <v>80</v>
      </c>
      <c r="F640" s="4">
        <v>49</v>
      </c>
      <c r="G640" s="4">
        <v>45</v>
      </c>
      <c r="H640" s="4">
        <v>2.343</v>
      </c>
      <c r="I640" s="4">
        <v>1.7709999999999999</v>
      </c>
      <c r="J640" s="4">
        <v>1.3320000000000001</v>
      </c>
      <c r="K640" s="4">
        <v>1.2490000000000001</v>
      </c>
      <c r="L640" s="4">
        <v>0.7</v>
      </c>
      <c r="M640" s="4">
        <v>0.70399999999999996</v>
      </c>
      <c r="N640" s="4">
        <v>1.8153333333333299</v>
      </c>
      <c r="O640" s="4">
        <v>0.88433333333333297</v>
      </c>
      <c r="P640" s="4">
        <v>-1.0375723068150999</v>
      </c>
      <c r="Q640" s="6">
        <v>4.7039087918008297E-5</v>
      </c>
      <c r="R640" s="4">
        <v>2.1376537053488401E-4</v>
      </c>
      <c r="S640" s="4" t="s">
        <v>4443</v>
      </c>
      <c r="T640" s="4" t="s">
        <v>4444</v>
      </c>
      <c r="U640" s="4" t="s">
        <v>37</v>
      </c>
      <c r="V640" s="4" t="s">
        <v>37</v>
      </c>
      <c r="W640" s="4" t="s">
        <v>37</v>
      </c>
      <c r="X640" s="4" t="s">
        <v>37</v>
      </c>
      <c r="Y640" s="4" t="s">
        <v>951</v>
      </c>
      <c r="Z640" s="4" t="s">
        <v>4445</v>
      </c>
      <c r="AA640" s="4" t="s">
        <v>4446</v>
      </c>
      <c r="AB640" s="4" t="s">
        <v>38</v>
      </c>
      <c r="AC640" s="4"/>
      <c r="AD640" s="4"/>
    </row>
    <row r="641" spans="1:30">
      <c r="A641" s="4" t="s">
        <v>1837</v>
      </c>
      <c r="B641" s="4">
        <v>1044</v>
      </c>
      <c r="C641" s="4">
        <v>748</v>
      </c>
      <c r="D641" s="4">
        <v>373</v>
      </c>
      <c r="E641" s="4">
        <v>224</v>
      </c>
      <c r="F641" s="4">
        <v>231</v>
      </c>
      <c r="G641" s="4">
        <v>207</v>
      </c>
      <c r="H641" s="4">
        <v>7.4260000000000002</v>
      </c>
      <c r="I641" s="4">
        <v>5.3680000000000003</v>
      </c>
      <c r="J641" s="4">
        <v>2.9529999999999998</v>
      </c>
      <c r="K641" s="4">
        <v>1.849</v>
      </c>
      <c r="L641" s="4">
        <v>1.806</v>
      </c>
      <c r="M641" s="4">
        <v>1.8049999999999999</v>
      </c>
      <c r="N641" s="4">
        <v>5.2489999999999997</v>
      </c>
      <c r="O641" s="4">
        <v>1.82</v>
      </c>
      <c r="P641" s="4">
        <v>-1.5281041471247201</v>
      </c>
      <c r="Q641" s="6">
        <v>4.9277154158116898E-5</v>
      </c>
      <c r="R641" s="4">
        <v>2.23351300905885E-4</v>
      </c>
      <c r="S641" s="4" t="s">
        <v>1838</v>
      </c>
      <c r="T641" s="4" t="s">
        <v>1839</v>
      </c>
      <c r="U641" s="4" t="s">
        <v>340</v>
      </c>
      <c r="V641" s="4" t="s">
        <v>1840</v>
      </c>
      <c r="W641" s="4" t="s">
        <v>1841</v>
      </c>
      <c r="X641" s="4" t="s">
        <v>1842</v>
      </c>
      <c r="Y641" s="4" t="s">
        <v>37</v>
      </c>
      <c r="Z641" s="4" t="s">
        <v>1843</v>
      </c>
      <c r="AA641" s="4" t="s">
        <v>1844</v>
      </c>
      <c r="AB641" s="4" t="s">
        <v>38</v>
      </c>
      <c r="AC641" s="4"/>
      <c r="AD641" s="4"/>
    </row>
    <row r="642" spans="1:30">
      <c r="A642" s="4" t="s">
        <v>9132</v>
      </c>
      <c r="B642" s="4">
        <v>130</v>
      </c>
      <c r="C642" s="4">
        <v>90</v>
      </c>
      <c r="D642" s="4">
        <v>62</v>
      </c>
      <c r="E642" s="4">
        <v>31</v>
      </c>
      <c r="F642" s="4">
        <v>43</v>
      </c>
      <c r="G642" s="4">
        <v>27</v>
      </c>
      <c r="H642" s="4">
        <v>1.121</v>
      </c>
      <c r="I642" s="4">
        <v>0.78300000000000003</v>
      </c>
      <c r="J642" s="4">
        <v>0.59499999999999997</v>
      </c>
      <c r="K642" s="4">
        <v>0.31</v>
      </c>
      <c r="L642" s="4">
        <v>0.40799999999999997</v>
      </c>
      <c r="M642" s="4">
        <v>0.28499999999999998</v>
      </c>
      <c r="N642" s="4">
        <v>0.83299999999999996</v>
      </c>
      <c r="O642" s="4">
        <v>0.33433333333333298</v>
      </c>
      <c r="P642" s="4">
        <v>-1.31702929547452</v>
      </c>
      <c r="Q642" s="6">
        <v>4.9599919425616998E-5</v>
      </c>
      <c r="R642" s="4">
        <v>2.2466059369546801E-4</v>
      </c>
      <c r="S642" s="4" t="s">
        <v>9133</v>
      </c>
      <c r="T642" s="4" t="s">
        <v>9133</v>
      </c>
      <c r="U642" s="4" t="s">
        <v>37</v>
      </c>
      <c r="V642" s="4" t="s">
        <v>37</v>
      </c>
      <c r="W642" s="4" t="s">
        <v>37</v>
      </c>
      <c r="X642" s="4" t="s">
        <v>37</v>
      </c>
      <c r="Y642" s="4" t="s">
        <v>9134</v>
      </c>
      <c r="Z642" s="4" t="s">
        <v>9135</v>
      </c>
      <c r="AA642" s="4" t="s">
        <v>9136</v>
      </c>
      <c r="AB642" s="4" t="s">
        <v>38</v>
      </c>
      <c r="AC642" s="4"/>
      <c r="AD642" s="4"/>
    </row>
    <row r="643" spans="1:30">
      <c r="A643" s="4" t="s">
        <v>9137</v>
      </c>
      <c r="B643" s="4">
        <v>67</v>
      </c>
      <c r="C643" s="4">
        <v>71</v>
      </c>
      <c r="D643" s="4">
        <v>63</v>
      </c>
      <c r="E643" s="4">
        <v>25</v>
      </c>
      <c r="F643" s="4">
        <v>27</v>
      </c>
      <c r="G643" s="4">
        <v>17</v>
      </c>
      <c r="H643" s="4">
        <v>1.0169999999999999</v>
      </c>
      <c r="I643" s="4">
        <v>1.05</v>
      </c>
      <c r="J643" s="4">
        <v>1.2689999999999999</v>
      </c>
      <c r="K643" s="4">
        <v>0.56599999999999995</v>
      </c>
      <c r="L643" s="4">
        <v>0.54100000000000004</v>
      </c>
      <c r="M643" s="4">
        <v>0.31900000000000001</v>
      </c>
      <c r="N643" s="4">
        <v>1.1120000000000001</v>
      </c>
      <c r="O643" s="4">
        <v>0.475333333333333</v>
      </c>
      <c r="P643" s="4">
        <v>-1.2261453070007799</v>
      </c>
      <c r="Q643" s="6">
        <v>4.9724808693783502E-5</v>
      </c>
      <c r="R643" s="4">
        <v>2.2514389422836399E-4</v>
      </c>
      <c r="S643" s="4" t="s">
        <v>9138</v>
      </c>
      <c r="T643" s="4" t="s">
        <v>9139</v>
      </c>
      <c r="U643" s="4" t="s">
        <v>37</v>
      </c>
      <c r="V643" s="4" t="s">
        <v>37</v>
      </c>
      <c r="W643" s="4" t="s">
        <v>37</v>
      </c>
      <c r="X643" s="4" t="s">
        <v>37</v>
      </c>
      <c r="Y643" s="4" t="s">
        <v>462</v>
      </c>
      <c r="Z643" s="4" t="s">
        <v>37</v>
      </c>
      <c r="AA643" s="4" t="s">
        <v>37</v>
      </c>
      <c r="AB643" s="4" t="s">
        <v>38</v>
      </c>
      <c r="AC643" s="4"/>
      <c r="AD643" s="4"/>
    </row>
    <row r="644" spans="1:30">
      <c r="A644" s="4" t="s">
        <v>9140</v>
      </c>
      <c r="B644" s="4">
        <v>110</v>
      </c>
      <c r="C644" s="4">
        <v>93</v>
      </c>
      <c r="D644" s="4">
        <v>71</v>
      </c>
      <c r="E644" s="4">
        <v>45</v>
      </c>
      <c r="F644" s="4">
        <v>23</v>
      </c>
      <c r="G644" s="4">
        <v>34</v>
      </c>
      <c r="H644" s="4">
        <v>1.8640000000000001</v>
      </c>
      <c r="I644" s="4">
        <v>1.59</v>
      </c>
      <c r="J644" s="4">
        <v>1.339</v>
      </c>
      <c r="K644" s="4">
        <v>0.88500000000000001</v>
      </c>
      <c r="L644" s="4">
        <v>0.42799999999999999</v>
      </c>
      <c r="M644" s="4">
        <v>0.70599999999999996</v>
      </c>
      <c r="N644" s="4">
        <v>1.5976666666666699</v>
      </c>
      <c r="O644" s="4">
        <v>0.67300000000000004</v>
      </c>
      <c r="P644" s="4">
        <v>-1.2472880292874899</v>
      </c>
      <c r="Q644" s="6">
        <v>5.05698260271436E-5</v>
      </c>
      <c r="R644" s="4">
        <v>2.2842974156606199E-4</v>
      </c>
      <c r="S644" s="4" t="s">
        <v>9141</v>
      </c>
      <c r="T644" s="4" t="s">
        <v>9142</v>
      </c>
      <c r="U644" s="4" t="s">
        <v>315</v>
      </c>
      <c r="V644" s="4" t="s">
        <v>806</v>
      </c>
      <c r="W644" s="4" t="s">
        <v>2565</v>
      </c>
      <c r="X644" s="4" t="s">
        <v>9143</v>
      </c>
      <c r="Y644" s="4" t="s">
        <v>9144</v>
      </c>
      <c r="Z644" s="4" t="s">
        <v>9145</v>
      </c>
      <c r="AA644" s="4" t="s">
        <v>9146</v>
      </c>
      <c r="AB644" s="4" t="s">
        <v>38</v>
      </c>
      <c r="AC644" s="4"/>
      <c r="AD644" s="4"/>
    </row>
    <row r="645" spans="1:30">
      <c r="A645" s="4" t="s">
        <v>9147</v>
      </c>
      <c r="B645" s="4">
        <v>117</v>
      </c>
      <c r="C645" s="4">
        <v>123</v>
      </c>
      <c r="D645" s="4">
        <v>111</v>
      </c>
      <c r="E645" s="4">
        <v>57</v>
      </c>
      <c r="F645" s="4">
        <v>46</v>
      </c>
      <c r="G645" s="4">
        <v>59</v>
      </c>
      <c r="H645" s="4">
        <v>1.67</v>
      </c>
      <c r="I645" s="4">
        <v>1.95</v>
      </c>
      <c r="J645" s="4">
        <v>2.1040000000000001</v>
      </c>
      <c r="K645" s="4">
        <v>0.92100000000000004</v>
      </c>
      <c r="L645" s="4">
        <v>0.76200000000000001</v>
      </c>
      <c r="M645" s="4">
        <v>0.995</v>
      </c>
      <c r="N645" s="4">
        <v>1.9079999999999999</v>
      </c>
      <c r="O645" s="4">
        <v>0.89266666666666705</v>
      </c>
      <c r="P645" s="4">
        <v>-1.0958677114023601</v>
      </c>
      <c r="Q645" s="6">
        <v>5.0886521640602797E-5</v>
      </c>
      <c r="R645" s="4">
        <v>2.2956423155576599E-4</v>
      </c>
      <c r="S645" s="4" t="s">
        <v>9148</v>
      </c>
      <c r="T645" s="4" t="s">
        <v>9149</v>
      </c>
      <c r="U645" s="4" t="s">
        <v>37</v>
      </c>
      <c r="V645" s="4" t="s">
        <v>37</v>
      </c>
      <c r="W645" s="4" t="s">
        <v>37</v>
      </c>
      <c r="X645" s="4" t="s">
        <v>37</v>
      </c>
      <c r="Y645" s="4" t="s">
        <v>3270</v>
      </c>
      <c r="Z645" s="4" t="s">
        <v>3783</v>
      </c>
      <c r="AA645" s="4" t="s">
        <v>9150</v>
      </c>
      <c r="AB645" s="4" t="s">
        <v>38</v>
      </c>
      <c r="AC645" s="4"/>
      <c r="AD645" s="4"/>
    </row>
    <row r="646" spans="1:30">
      <c r="A646" s="4" t="s">
        <v>5204</v>
      </c>
      <c r="B646" s="4">
        <v>238</v>
      </c>
      <c r="C646" s="4">
        <v>160</v>
      </c>
      <c r="D646" s="4">
        <v>101</v>
      </c>
      <c r="E646" s="4">
        <v>59</v>
      </c>
      <c r="F646" s="4">
        <v>59</v>
      </c>
      <c r="G646" s="4">
        <v>89</v>
      </c>
      <c r="H646" s="4">
        <v>1.0840000000000001</v>
      </c>
      <c r="I646" s="4">
        <v>0.73699999999999999</v>
      </c>
      <c r="J646" s="4">
        <v>0.51700000000000002</v>
      </c>
      <c r="K646" s="4">
        <v>0.307</v>
      </c>
      <c r="L646" s="4">
        <v>0.29899999999999999</v>
      </c>
      <c r="M646" s="4">
        <v>0.49</v>
      </c>
      <c r="N646" s="4">
        <v>0.77933333333333299</v>
      </c>
      <c r="O646" s="4">
        <v>0.36533333333333301</v>
      </c>
      <c r="P646" s="4">
        <v>-1.09302713157113</v>
      </c>
      <c r="Q646" s="6">
        <v>5.1878364797473899E-5</v>
      </c>
      <c r="R646" s="4">
        <v>2.3369806325616101E-4</v>
      </c>
      <c r="S646" s="4" t="s">
        <v>5205</v>
      </c>
      <c r="T646" s="4" t="s">
        <v>5206</v>
      </c>
      <c r="U646" s="4" t="s">
        <v>37</v>
      </c>
      <c r="V646" s="4" t="s">
        <v>37</v>
      </c>
      <c r="W646" s="4" t="s">
        <v>37</v>
      </c>
      <c r="X646" s="4" t="s">
        <v>37</v>
      </c>
      <c r="Y646" s="4" t="s">
        <v>5207</v>
      </c>
      <c r="Z646" s="4" t="s">
        <v>5208</v>
      </c>
      <c r="AA646" s="4" t="s">
        <v>5209</v>
      </c>
      <c r="AB646" s="4" t="s">
        <v>38</v>
      </c>
      <c r="AC646" s="4"/>
      <c r="AD646" s="4"/>
    </row>
    <row r="647" spans="1:30">
      <c r="A647" s="4" t="s">
        <v>5703</v>
      </c>
      <c r="B647" s="4">
        <v>134</v>
      </c>
      <c r="C647" s="4">
        <v>107</v>
      </c>
      <c r="D647" s="4">
        <v>81</v>
      </c>
      <c r="E647" s="4">
        <v>49</v>
      </c>
      <c r="F647" s="4">
        <v>35</v>
      </c>
      <c r="G647" s="4">
        <v>49</v>
      </c>
      <c r="H647" s="4">
        <v>0.91400000000000003</v>
      </c>
      <c r="I647" s="4">
        <v>1.0429999999999999</v>
      </c>
      <c r="J647" s="4">
        <v>0.873</v>
      </c>
      <c r="K647" s="4">
        <v>0.32600000000000001</v>
      </c>
      <c r="L647" s="4">
        <v>0.40899999999999997</v>
      </c>
      <c r="M647" s="4">
        <v>0.44600000000000001</v>
      </c>
      <c r="N647" s="4">
        <v>0.94333333333333302</v>
      </c>
      <c r="O647" s="4">
        <v>0.393666666666667</v>
      </c>
      <c r="P647" s="4">
        <v>-1.2607930883220899</v>
      </c>
      <c r="Q647" s="6">
        <v>5.5058157106213598E-5</v>
      </c>
      <c r="R647" s="4">
        <v>2.4631909173032798E-4</v>
      </c>
      <c r="S647" s="4" t="s">
        <v>5704</v>
      </c>
      <c r="T647" s="4" t="s">
        <v>5704</v>
      </c>
      <c r="U647" s="4" t="s">
        <v>4755</v>
      </c>
      <c r="V647" s="4" t="s">
        <v>4756</v>
      </c>
      <c r="W647" s="4" t="s">
        <v>5705</v>
      </c>
      <c r="X647" s="4" t="s">
        <v>5706</v>
      </c>
      <c r="Y647" s="4" t="s">
        <v>5707</v>
      </c>
      <c r="Z647" s="4" t="s">
        <v>5708</v>
      </c>
      <c r="AA647" s="4" t="s">
        <v>5709</v>
      </c>
      <c r="AB647" s="4" t="s">
        <v>2129</v>
      </c>
      <c r="AC647" s="4"/>
      <c r="AD647" s="4"/>
    </row>
    <row r="648" spans="1:30">
      <c r="A648" s="4" t="s">
        <v>9151</v>
      </c>
      <c r="B648" s="4">
        <v>117</v>
      </c>
      <c r="C648" s="4">
        <v>97</v>
      </c>
      <c r="D648" s="4">
        <v>89</v>
      </c>
      <c r="E648" s="4">
        <v>29</v>
      </c>
      <c r="F648" s="4">
        <v>44</v>
      </c>
      <c r="G648" s="4">
        <v>51</v>
      </c>
      <c r="H648" s="4">
        <v>2.7570000000000001</v>
      </c>
      <c r="I648" s="4">
        <v>2.2970000000000002</v>
      </c>
      <c r="J648" s="4">
        <v>2.3199999999999998</v>
      </c>
      <c r="K648" s="4">
        <v>0.78200000000000003</v>
      </c>
      <c r="L648" s="4">
        <v>1.1419999999999999</v>
      </c>
      <c r="M648" s="4">
        <v>1.4810000000000001</v>
      </c>
      <c r="N648" s="4">
        <v>2.4580000000000002</v>
      </c>
      <c r="O648" s="4">
        <v>1.135</v>
      </c>
      <c r="P648" s="4">
        <v>-1.1147926181943799</v>
      </c>
      <c r="Q648" s="6">
        <v>5.63033506322224E-5</v>
      </c>
      <c r="R648" s="4">
        <v>2.5106611627659901E-4</v>
      </c>
      <c r="S648" s="4" t="s">
        <v>9152</v>
      </c>
      <c r="T648" s="4" t="s">
        <v>9153</v>
      </c>
      <c r="U648" s="4" t="s">
        <v>37</v>
      </c>
      <c r="V648" s="4" t="s">
        <v>37</v>
      </c>
      <c r="W648" s="4" t="s">
        <v>37</v>
      </c>
      <c r="X648" s="4" t="s">
        <v>37</v>
      </c>
      <c r="Y648" s="4" t="s">
        <v>37</v>
      </c>
      <c r="Z648" s="4" t="s">
        <v>37</v>
      </c>
      <c r="AA648" s="4" t="s">
        <v>37</v>
      </c>
      <c r="AB648" s="4" t="s">
        <v>38</v>
      </c>
      <c r="AC648" s="4"/>
      <c r="AD648" s="4"/>
    </row>
    <row r="649" spans="1:30">
      <c r="A649" s="4" t="s">
        <v>9154</v>
      </c>
      <c r="B649" s="4">
        <v>91</v>
      </c>
      <c r="C649" s="4">
        <v>78</v>
      </c>
      <c r="D649" s="4">
        <v>60</v>
      </c>
      <c r="E649" s="4">
        <v>35</v>
      </c>
      <c r="F649" s="4">
        <v>24</v>
      </c>
      <c r="G649" s="4">
        <v>23</v>
      </c>
      <c r="H649" s="4">
        <v>1.177</v>
      </c>
      <c r="I649" s="4">
        <v>1.012</v>
      </c>
      <c r="J649" s="4">
        <v>0.86399999999999999</v>
      </c>
      <c r="K649" s="4">
        <v>0.52500000000000002</v>
      </c>
      <c r="L649" s="4">
        <v>0.34100000000000003</v>
      </c>
      <c r="M649" s="4">
        <v>0.36499999999999999</v>
      </c>
      <c r="N649" s="4">
        <v>1.0176666666666701</v>
      </c>
      <c r="O649" s="4">
        <v>0.41033333333333299</v>
      </c>
      <c r="P649" s="4">
        <v>-1.3103968277223299</v>
      </c>
      <c r="Q649" s="6">
        <v>5.66679290567924E-5</v>
      </c>
      <c r="R649" s="4">
        <v>2.5233908451315399E-4</v>
      </c>
      <c r="S649" s="4" t="s">
        <v>9155</v>
      </c>
      <c r="T649" s="4" t="s">
        <v>9156</v>
      </c>
      <c r="U649" s="4" t="s">
        <v>37</v>
      </c>
      <c r="V649" s="4" t="s">
        <v>37</v>
      </c>
      <c r="W649" s="4" t="s">
        <v>37</v>
      </c>
      <c r="X649" s="4" t="s">
        <v>37</v>
      </c>
      <c r="Y649" s="4" t="s">
        <v>951</v>
      </c>
      <c r="Z649" s="4" t="s">
        <v>37</v>
      </c>
      <c r="AA649" s="4" t="s">
        <v>9157</v>
      </c>
      <c r="AB649" s="4" t="s">
        <v>38</v>
      </c>
      <c r="AC649" s="4"/>
      <c r="AD649" s="4"/>
    </row>
    <row r="650" spans="1:30">
      <c r="A650" s="4" t="s">
        <v>5821</v>
      </c>
      <c r="B650" s="4">
        <v>45</v>
      </c>
      <c r="C650" s="4">
        <v>50</v>
      </c>
      <c r="D650" s="4">
        <v>42</v>
      </c>
      <c r="E650" s="4">
        <v>12</v>
      </c>
      <c r="F650" s="4">
        <v>7</v>
      </c>
      <c r="G650" s="4">
        <v>16</v>
      </c>
      <c r="H650" s="4">
        <v>0.76300000000000001</v>
      </c>
      <c r="I650" s="4">
        <v>0.85499999999999998</v>
      </c>
      <c r="J650" s="4">
        <v>0.79200000000000004</v>
      </c>
      <c r="K650" s="4">
        <v>0.23599999999999999</v>
      </c>
      <c r="L650" s="4">
        <v>0.13</v>
      </c>
      <c r="M650" s="4">
        <v>0.33200000000000002</v>
      </c>
      <c r="N650" s="4">
        <v>0.80333333333333301</v>
      </c>
      <c r="O650" s="4">
        <v>0.23266666666666699</v>
      </c>
      <c r="P650" s="4">
        <v>-1.7877342049076701</v>
      </c>
      <c r="Q650" s="6">
        <v>6.0128276616360898E-5</v>
      </c>
      <c r="R650" s="4">
        <v>2.6649764992263902E-4</v>
      </c>
      <c r="S650" s="4" t="s">
        <v>5822</v>
      </c>
      <c r="T650" s="4" t="s">
        <v>5823</v>
      </c>
      <c r="U650" s="4" t="s">
        <v>37</v>
      </c>
      <c r="V650" s="4" t="s">
        <v>37</v>
      </c>
      <c r="W650" s="4" t="s">
        <v>37</v>
      </c>
      <c r="X650" s="4" t="s">
        <v>37</v>
      </c>
      <c r="Y650" s="4" t="s">
        <v>5824</v>
      </c>
      <c r="Z650" s="4" t="s">
        <v>5825</v>
      </c>
      <c r="AA650" s="4" t="s">
        <v>5826</v>
      </c>
      <c r="AB650" s="4" t="s">
        <v>38</v>
      </c>
      <c r="AC650" s="4"/>
      <c r="AD650" s="4"/>
    </row>
    <row r="651" spans="1:30">
      <c r="A651" s="4" t="s">
        <v>9158</v>
      </c>
      <c r="B651" s="4">
        <v>119</v>
      </c>
      <c r="C651" s="4">
        <v>151</v>
      </c>
      <c r="D651" s="4">
        <v>92</v>
      </c>
      <c r="E651" s="4">
        <v>35</v>
      </c>
      <c r="F651" s="4">
        <v>66</v>
      </c>
      <c r="G651" s="4">
        <v>49</v>
      </c>
      <c r="H651" s="4">
        <v>1.169</v>
      </c>
      <c r="I651" s="4">
        <v>1.4970000000000001</v>
      </c>
      <c r="J651" s="4">
        <v>1.006</v>
      </c>
      <c r="K651" s="4">
        <v>0.39900000000000002</v>
      </c>
      <c r="L651" s="4">
        <v>0.71299999999999997</v>
      </c>
      <c r="M651" s="4">
        <v>0.59</v>
      </c>
      <c r="N651" s="4">
        <v>1.224</v>
      </c>
      <c r="O651" s="4">
        <v>0.56733333333333302</v>
      </c>
      <c r="P651" s="4">
        <v>-1.1093350217278499</v>
      </c>
      <c r="Q651" s="6">
        <v>6.0393029636548501E-5</v>
      </c>
      <c r="R651" s="4">
        <v>2.6757527339686302E-4</v>
      </c>
      <c r="S651" s="4" t="s">
        <v>9159</v>
      </c>
      <c r="T651" s="4" t="s">
        <v>9160</v>
      </c>
      <c r="U651" s="4" t="s">
        <v>37</v>
      </c>
      <c r="V651" s="4" t="s">
        <v>37</v>
      </c>
      <c r="W651" s="4" t="s">
        <v>37</v>
      </c>
      <c r="X651" s="4" t="s">
        <v>37</v>
      </c>
      <c r="Y651" s="4" t="s">
        <v>9161</v>
      </c>
      <c r="Z651" s="4" t="s">
        <v>8627</v>
      </c>
      <c r="AA651" s="4" t="s">
        <v>9162</v>
      </c>
      <c r="AB651" s="4" t="s">
        <v>38</v>
      </c>
      <c r="AC651" s="4"/>
      <c r="AD651" s="4"/>
    </row>
    <row r="652" spans="1:30">
      <c r="A652" s="4" t="s">
        <v>9163</v>
      </c>
      <c r="B652" s="4">
        <v>91</v>
      </c>
      <c r="C652" s="4">
        <v>107</v>
      </c>
      <c r="D652" s="4">
        <v>86</v>
      </c>
      <c r="E652" s="4">
        <v>38</v>
      </c>
      <c r="F652" s="4">
        <v>34</v>
      </c>
      <c r="G652" s="4">
        <v>47</v>
      </c>
      <c r="H652" s="4">
        <v>1.06</v>
      </c>
      <c r="I652" s="4">
        <v>1.296</v>
      </c>
      <c r="J652" s="4">
        <v>1.1659999999999999</v>
      </c>
      <c r="K652" s="4">
        <v>0.56399999999999995</v>
      </c>
      <c r="L652" s="4">
        <v>0.52900000000000003</v>
      </c>
      <c r="M652" s="4">
        <v>0.66300000000000003</v>
      </c>
      <c r="N652" s="4">
        <v>1.1739999999999999</v>
      </c>
      <c r="O652" s="4">
        <v>0.58533333333333304</v>
      </c>
      <c r="P652" s="4">
        <v>-1.00410206429585</v>
      </c>
      <c r="Q652" s="6">
        <v>6.1923035578853906E-5</v>
      </c>
      <c r="R652" s="4">
        <v>2.7298620278868701E-4</v>
      </c>
      <c r="S652" s="4" t="s">
        <v>9164</v>
      </c>
      <c r="T652" s="4" t="s">
        <v>9165</v>
      </c>
      <c r="U652" s="4" t="s">
        <v>37</v>
      </c>
      <c r="V652" s="4" t="s">
        <v>37</v>
      </c>
      <c r="W652" s="4" t="s">
        <v>37</v>
      </c>
      <c r="X652" s="4" t="s">
        <v>37</v>
      </c>
      <c r="Y652" s="4" t="s">
        <v>9166</v>
      </c>
      <c r="Z652" s="4" t="s">
        <v>9167</v>
      </c>
      <c r="AA652" s="4" t="s">
        <v>9168</v>
      </c>
      <c r="AB652" s="4" t="s">
        <v>38</v>
      </c>
      <c r="AC652" s="4"/>
      <c r="AD652" s="4"/>
    </row>
    <row r="653" spans="1:30">
      <c r="A653" s="4" t="s">
        <v>9169</v>
      </c>
      <c r="B653" s="4">
        <v>125</v>
      </c>
      <c r="C653" s="4">
        <v>111</v>
      </c>
      <c r="D653" s="4">
        <v>94</v>
      </c>
      <c r="E653" s="4">
        <v>50</v>
      </c>
      <c r="F653" s="4">
        <v>55</v>
      </c>
      <c r="G653" s="4">
        <v>43</v>
      </c>
      <c r="H653" s="4">
        <v>2.2669999999999999</v>
      </c>
      <c r="I653" s="4">
        <v>2.056</v>
      </c>
      <c r="J653" s="4">
        <v>1.792</v>
      </c>
      <c r="K653" s="4">
        <v>1.0369999999999999</v>
      </c>
      <c r="L653" s="4">
        <v>1.0449999999999999</v>
      </c>
      <c r="M653" s="4">
        <v>0.94599999999999995</v>
      </c>
      <c r="N653" s="4">
        <v>2.03833333333333</v>
      </c>
      <c r="O653" s="4">
        <v>1.0093333333333301</v>
      </c>
      <c r="P653" s="4">
        <v>-1.0139872934290199</v>
      </c>
      <c r="Q653" s="6">
        <v>6.6795323609429401E-5</v>
      </c>
      <c r="R653" s="4">
        <v>2.9269356140216901E-4</v>
      </c>
      <c r="S653" s="4" t="s">
        <v>9170</v>
      </c>
      <c r="T653" s="4" t="s">
        <v>9171</v>
      </c>
      <c r="U653" s="4" t="s">
        <v>249</v>
      </c>
      <c r="V653" s="4" t="s">
        <v>1990</v>
      </c>
      <c r="W653" s="4" t="s">
        <v>1991</v>
      </c>
      <c r="X653" s="4" t="s">
        <v>1992</v>
      </c>
      <c r="Y653" s="4" t="s">
        <v>1502</v>
      </c>
      <c r="Z653" s="4" t="s">
        <v>1993</v>
      </c>
      <c r="AA653" s="4" t="s">
        <v>1994</v>
      </c>
      <c r="AB653" s="4" t="s">
        <v>38</v>
      </c>
      <c r="AC653" s="4"/>
      <c r="AD653" s="4"/>
    </row>
    <row r="654" spans="1:30">
      <c r="A654" s="4" t="s">
        <v>3768</v>
      </c>
      <c r="B654" s="4">
        <v>96</v>
      </c>
      <c r="C654" s="4">
        <v>157</v>
      </c>
      <c r="D654" s="4">
        <v>110</v>
      </c>
      <c r="E654" s="4">
        <v>66</v>
      </c>
      <c r="F654" s="4">
        <v>47</v>
      </c>
      <c r="G654" s="4">
        <v>42</v>
      </c>
      <c r="H654" s="4">
        <v>2.5950000000000002</v>
      </c>
      <c r="I654" s="4">
        <v>4.282</v>
      </c>
      <c r="J654" s="4">
        <v>3.3090000000000002</v>
      </c>
      <c r="K654" s="4">
        <v>2.0699999999999998</v>
      </c>
      <c r="L654" s="4">
        <v>1.3959999999999999</v>
      </c>
      <c r="M654" s="4">
        <v>1.3919999999999999</v>
      </c>
      <c r="N654" s="4">
        <v>3.3953333333333302</v>
      </c>
      <c r="O654" s="4">
        <v>1.61933333333333</v>
      </c>
      <c r="P654" s="4">
        <v>-1.0681532272616701</v>
      </c>
      <c r="Q654" s="6">
        <v>6.7037958558309295E-5</v>
      </c>
      <c r="R654" s="4">
        <v>2.93652826961539E-4</v>
      </c>
      <c r="S654" s="4" t="s">
        <v>3769</v>
      </c>
      <c r="T654" s="4" t="s">
        <v>3770</v>
      </c>
      <c r="U654" s="4" t="s">
        <v>37</v>
      </c>
      <c r="V654" s="4" t="s">
        <v>37</v>
      </c>
      <c r="W654" s="4" t="s">
        <v>37</v>
      </c>
      <c r="X654" s="4" t="s">
        <v>37</v>
      </c>
      <c r="Y654" s="4" t="s">
        <v>3771</v>
      </c>
      <c r="Z654" s="4" t="s">
        <v>3772</v>
      </c>
      <c r="AA654" s="4" t="s">
        <v>3773</v>
      </c>
      <c r="AB654" s="4" t="s">
        <v>38</v>
      </c>
      <c r="AC654" s="4"/>
      <c r="AD654" s="4"/>
    </row>
    <row r="655" spans="1:30">
      <c r="A655" s="4" t="s">
        <v>9172</v>
      </c>
      <c r="B655" s="4">
        <v>223</v>
      </c>
      <c r="C655" s="4">
        <v>196</v>
      </c>
      <c r="D655" s="4">
        <v>97</v>
      </c>
      <c r="E655" s="4">
        <v>78</v>
      </c>
      <c r="F655" s="4">
        <v>73</v>
      </c>
      <c r="G655" s="4">
        <v>77</v>
      </c>
      <c r="H655" s="4">
        <v>3</v>
      </c>
      <c r="I655" s="4">
        <v>2.5609999999999999</v>
      </c>
      <c r="J655" s="4">
        <v>1.367</v>
      </c>
      <c r="K655" s="4">
        <v>1.18</v>
      </c>
      <c r="L655" s="4">
        <v>1.038</v>
      </c>
      <c r="M655" s="4">
        <v>1.22</v>
      </c>
      <c r="N655" s="4">
        <v>2.3093333333333299</v>
      </c>
      <c r="O655" s="4">
        <v>1.1459999999999999</v>
      </c>
      <c r="P655" s="4">
        <v>-1.0108693852486601</v>
      </c>
      <c r="Q655" s="6">
        <v>6.7174740771212699E-5</v>
      </c>
      <c r="R655" s="4">
        <v>2.9404388826267399E-4</v>
      </c>
      <c r="S655" s="4" t="s">
        <v>9173</v>
      </c>
      <c r="T655" s="4" t="s">
        <v>9174</v>
      </c>
      <c r="U655" s="4" t="s">
        <v>37</v>
      </c>
      <c r="V655" s="4" t="s">
        <v>37</v>
      </c>
      <c r="W655" s="4" t="s">
        <v>37</v>
      </c>
      <c r="X655" s="4" t="s">
        <v>37</v>
      </c>
      <c r="Y655" s="4" t="s">
        <v>9175</v>
      </c>
      <c r="Z655" s="4" t="s">
        <v>9176</v>
      </c>
      <c r="AA655" s="4" t="s">
        <v>9177</v>
      </c>
      <c r="AB655" s="4" t="s">
        <v>38</v>
      </c>
      <c r="AC655" s="4"/>
      <c r="AD655" s="4"/>
    </row>
    <row r="656" spans="1:30">
      <c r="A656" s="4" t="s">
        <v>9178</v>
      </c>
      <c r="B656" s="4">
        <v>147</v>
      </c>
      <c r="C656" s="4">
        <v>93</v>
      </c>
      <c r="D656" s="4">
        <v>103</v>
      </c>
      <c r="E656" s="4">
        <v>54</v>
      </c>
      <c r="F656" s="4">
        <v>54</v>
      </c>
      <c r="G656" s="4">
        <v>40</v>
      </c>
      <c r="H656" s="4">
        <v>1.6850000000000001</v>
      </c>
      <c r="I656" s="4">
        <v>1.073</v>
      </c>
      <c r="J656" s="4">
        <v>1.3109999999999999</v>
      </c>
      <c r="K656" s="4">
        <v>0.71699999999999997</v>
      </c>
      <c r="L656" s="4">
        <v>0.70199999999999996</v>
      </c>
      <c r="M656" s="4">
        <v>0.56100000000000005</v>
      </c>
      <c r="N656" s="4">
        <v>1.3563333333333301</v>
      </c>
      <c r="O656" s="4">
        <v>0.66</v>
      </c>
      <c r="P656" s="4">
        <v>-1.03917385010674</v>
      </c>
      <c r="Q656" s="6">
        <v>6.8482328113184896E-5</v>
      </c>
      <c r="R656" s="4">
        <v>2.9923852443103301E-4</v>
      </c>
      <c r="S656" s="4" t="s">
        <v>9179</v>
      </c>
      <c r="T656" s="4" t="s">
        <v>9180</v>
      </c>
      <c r="U656" s="4" t="s">
        <v>37</v>
      </c>
      <c r="V656" s="4" t="s">
        <v>37</v>
      </c>
      <c r="W656" s="4" t="s">
        <v>37</v>
      </c>
      <c r="X656" s="4" t="s">
        <v>37</v>
      </c>
      <c r="Y656" s="4" t="s">
        <v>9181</v>
      </c>
      <c r="Z656" s="4" t="s">
        <v>9182</v>
      </c>
      <c r="AA656" s="4" t="s">
        <v>9183</v>
      </c>
      <c r="AB656" s="4" t="s">
        <v>38</v>
      </c>
      <c r="AC656" s="4"/>
      <c r="AD656" s="4"/>
    </row>
    <row r="657" spans="1:30">
      <c r="A657" s="4" t="s">
        <v>9184</v>
      </c>
      <c r="B657" s="4">
        <v>29</v>
      </c>
      <c r="C657" s="4">
        <v>49</v>
      </c>
      <c r="D657" s="4">
        <v>26</v>
      </c>
      <c r="E657" s="4">
        <v>8</v>
      </c>
      <c r="F657" s="4">
        <v>6</v>
      </c>
      <c r="G657" s="4">
        <v>6</v>
      </c>
      <c r="H657" s="4">
        <v>0.38900000000000001</v>
      </c>
      <c r="I657" s="4">
        <v>0.66400000000000003</v>
      </c>
      <c r="J657" s="4">
        <v>0.38900000000000001</v>
      </c>
      <c r="K657" s="4">
        <v>0.125</v>
      </c>
      <c r="L657" s="4">
        <v>8.8999999999999996E-2</v>
      </c>
      <c r="M657" s="4">
        <v>9.9000000000000005E-2</v>
      </c>
      <c r="N657" s="4">
        <v>0.48066666666666702</v>
      </c>
      <c r="O657" s="4">
        <v>0.104333333333333</v>
      </c>
      <c r="P657" s="4">
        <v>-2.2038366023082099</v>
      </c>
      <c r="Q657" s="6">
        <v>6.8525560346120699E-5</v>
      </c>
      <c r="R657" s="4">
        <v>2.99321775414477E-4</v>
      </c>
      <c r="S657" s="4" t="s">
        <v>9185</v>
      </c>
      <c r="T657" s="4" t="s">
        <v>9186</v>
      </c>
      <c r="U657" s="4" t="s">
        <v>37</v>
      </c>
      <c r="V657" s="4" t="s">
        <v>37</v>
      </c>
      <c r="W657" s="4" t="s">
        <v>37</v>
      </c>
      <c r="X657" s="4" t="s">
        <v>37</v>
      </c>
      <c r="Y657" s="4" t="s">
        <v>9187</v>
      </c>
      <c r="Z657" s="4" t="s">
        <v>4325</v>
      </c>
      <c r="AA657" s="4" t="s">
        <v>4326</v>
      </c>
      <c r="AB657" s="4" t="s">
        <v>38</v>
      </c>
      <c r="AC657" s="4"/>
      <c r="AD657" s="4"/>
    </row>
    <row r="658" spans="1:30">
      <c r="A658" s="4" t="s">
        <v>9188</v>
      </c>
      <c r="B658" s="4">
        <v>98</v>
      </c>
      <c r="C658" s="4">
        <v>88</v>
      </c>
      <c r="D658" s="4">
        <v>73</v>
      </c>
      <c r="E658" s="4">
        <v>41</v>
      </c>
      <c r="F658" s="4">
        <v>34</v>
      </c>
      <c r="G658" s="4">
        <v>29</v>
      </c>
      <c r="H658" s="4">
        <v>0.97599999999999998</v>
      </c>
      <c r="I658" s="4">
        <v>0.95799999999999996</v>
      </c>
      <c r="J658" s="4">
        <v>0.91900000000000004</v>
      </c>
      <c r="K658" s="4">
        <v>0.53600000000000003</v>
      </c>
      <c r="L658" s="4">
        <v>0.35899999999999999</v>
      </c>
      <c r="M658" s="4">
        <v>0.4</v>
      </c>
      <c r="N658" s="4">
        <v>0.95099999999999996</v>
      </c>
      <c r="O658" s="4">
        <v>0.43166666666666698</v>
      </c>
      <c r="P658" s="4">
        <v>-1.1395276490077999</v>
      </c>
      <c r="Q658" s="6">
        <v>7.2478997796394696E-5</v>
      </c>
      <c r="R658" s="4">
        <v>3.1481316270932301E-4</v>
      </c>
      <c r="S658" s="4" t="s">
        <v>9189</v>
      </c>
      <c r="T658" s="4" t="s">
        <v>9190</v>
      </c>
      <c r="U658" s="4" t="s">
        <v>37</v>
      </c>
      <c r="V658" s="4" t="s">
        <v>37</v>
      </c>
      <c r="W658" s="4" t="s">
        <v>37</v>
      </c>
      <c r="X658" s="4" t="s">
        <v>37</v>
      </c>
      <c r="Y658" s="4" t="s">
        <v>551</v>
      </c>
      <c r="Z658" s="4" t="s">
        <v>287</v>
      </c>
      <c r="AA658" s="4" t="s">
        <v>9191</v>
      </c>
      <c r="AB658" s="4" t="s">
        <v>38</v>
      </c>
      <c r="AC658" s="4"/>
      <c r="AD658" s="4"/>
    </row>
    <row r="659" spans="1:30">
      <c r="A659" s="4" t="s">
        <v>9192</v>
      </c>
      <c r="B659" s="4">
        <v>100</v>
      </c>
      <c r="C659" s="4">
        <v>98</v>
      </c>
      <c r="D659" s="4">
        <v>105</v>
      </c>
      <c r="E659" s="4">
        <v>54</v>
      </c>
      <c r="F659" s="4">
        <v>16</v>
      </c>
      <c r="G659" s="4">
        <v>40</v>
      </c>
      <c r="H659" s="4">
        <v>0.61699999999999999</v>
      </c>
      <c r="I659" s="4">
        <v>0.61199999999999999</v>
      </c>
      <c r="J659" s="4">
        <v>0.72199999999999998</v>
      </c>
      <c r="K659" s="4">
        <v>0.38700000000000001</v>
      </c>
      <c r="L659" s="4">
        <v>0.108</v>
      </c>
      <c r="M659" s="4">
        <v>0.30299999999999999</v>
      </c>
      <c r="N659" s="4">
        <v>0.65033333333333299</v>
      </c>
      <c r="O659" s="4">
        <v>0.26600000000000001</v>
      </c>
      <c r="P659" s="4">
        <v>-1.2897531263866799</v>
      </c>
      <c r="Q659" s="6">
        <v>7.6080651986261302E-5</v>
      </c>
      <c r="R659" s="4">
        <v>3.2895647605236798E-4</v>
      </c>
      <c r="S659" s="4" t="s">
        <v>9193</v>
      </c>
      <c r="T659" s="4" t="s">
        <v>9194</v>
      </c>
      <c r="U659" s="4" t="s">
        <v>37</v>
      </c>
      <c r="V659" s="4" t="s">
        <v>37</v>
      </c>
      <c r="W659" s="4" t="s">
        <v>37</v>
      </c>
      <c r="X659" s="4" t="s">
        <v>37</v>
      </c>
      <c r="Y659" s="4" t="s">
        <v>9195</v>
      </c>
      <c r="Z659" s="4" t="s">
        <v>287</v>
      </c>
      <c r="AA659" s="4" t="s">
        <v>9196</v>
      </c>
      <c r="AB659" s="4" t="s">
        <v>38</v>
      </c>
      <c r="AC659" s="4"/>
      <c r="AD659" s="4"/>
    </row>
    <row r="660" spans="1:30">
      <c r="A660" s="4" t="s">
        <v>5983</v>
      </c>
      <c r="B660" s="4">
        <v>22</v>
      </c>
      <c r="C660" s="4">
        <v>21</v>
      </c>
      <c r="D660" s="4">
        <v>9</v>
      </c>
      <c r="E660" s="4">
        <v>1</v>
      </c>
      <c r="F660" s="4">
        <v>0</v>
      </c>
      <c r="G660" s="4">
        <v>0</v>
      </c>
      <c r="H660" s="4">
        <v>2.2469999999999999</v>
      </c>
      <c r="I660" s="4">
        <v>2.1640000000000001</v>
      </c>
      <c r="J660" s="4">
        <v>0.89200000000000002</v>
      </c>
      <c r="K660" s="4">
        <v>0.11899999999999999</v>
      </c>
      <c r="L660" s="4">
        <v>0</v>
      </c>
      <c r="M660" s="4">
        <v>0</v>
      </c>
      <c r="N660" s="4">
        <v>1.7676666666666701</v>
      </c>
      <c r="O660" s="4">
        <v>3.9666666666666697E-2</v>
      </c>
      <c r="P660" s="4">
        <v>-5.4777752698327999</v>
      </c>
      <c r="Q660" s="6">
        <v>7.8054384365218197E-5</v>
      </c>
      <c r="R660" s="4">
        <v>3.3701961076283102E-4</v>
      </c>
      <c r="S660" s="4" t="s">
        <v>5984</v>
      </c>
      <c r="T660" s="4" t="s">
        <v>5985</v>
      </c>
      <c r="U660" s="4" t="s">
        <v>37</v>
      </c>
      <c r="V660" s="4" t="s">
        <v>37</v>
      </c>
      <c r="W660" s="4" t="s">
        <v>37</v>
      </c>
      <c r="X660" s="4" t="s">
        <v>37</v>
      </c>
      <c r="Y660" s="4" t="s">
        <v>37</v>
      </c>
      <c r="Z660" s="4" t="s">
        <v>37</v>
      </c>
      <c r="AA660" s="4" t="s">
        <v>37</v>
      </c>
      <c r="AB660" s="4" t="s">
        <v>38</v>
      </c>
      <c r="AC660" s="4"/>
      <c r="AD660" s="4"/>
    </row>
    <row r="661" spans="1:30">
      <c r="A661" s="4" t="s">
        <v>9197</v>
      </c>
      <c r="B661" s="4">
        <v>123</v>
      </c>
      <c r="C661" s="4">
        <v>108</v>
      </c>
      <c r="D661" s="4">
        <v>68</v>
      </c>
      <c r="E661" s="4">
        <v>41</v>
      </c>
      <c r="F661" s="4">
        <v>33</v>
      </c>
      <c r="G661" s="4">
        <v>46</v>
      </c>
      <c r="H661" s="4">
        <v>1.867</v>
      </c>
      <c r="I661" s="4">
        <v>1.617</v>
      </c>
      <c r="J661" s="4">
        <v>1.1140000000000001</v>
      </c>
      <c r="K661" s="4">
        <v>0.71</v>
      </c>
      <c r="L661" s="4">
        <v>0.58899999999999997</v>
      </c>
      <c r="M661" s="4">
        <v>0.83899999999999997</v>
      </c>
      <c r="N661" s="4">
        <v>1.53266666666667</v>
      </c>
      <c r="O661" s="4">
        <v>0.712666666666667</v>
      </c>
      <c r="P661" s="4">
        <v>-1.1047446129976899</v>
      </c>
      <c r="Q661" s="6">
        <v>7.8191294181429594E-5</v>
      </c>
      <c r="R661" s="4">
        <v>3.37493037193835E-4</v>
      </c>
      <c r="S661" s="4" t="s">
        <v>9198</v>
      </c>
      <c r="T661" s="4" t="s">
        <v>9199</v>
      </c>
      <c r="U661" s="4" t="s">
        <v>37</v>
      </c>
      <c r="V661" s="4" t="s">
        <v>37</v>
      </c>
      <c r="W661" s="4" t="s">
        <v>37</v>
      </c>
      <c r="X661" s="4" t="s">
        <v>37</v>
      </c>
      <c r="Y661" s="4" t="s">
        <v>951</v>
      </c>
      <c r="Z661" s="4" t="s">
        <v>9200</v>
      </c>
      <c r="AA661" s="4" t="s">
        <v>9201</v>
      </c>
      <c r="AB661" s="4" t="s">
        <v>9202</v>
      </c>
      <c r="AC661" s="4"/>
      <c r="AD661" s="4"/>
    </row>
    <row r="662" spans="1:30">
      <c r="A662" s="4" t="s">
        <v>9203</v>
      </c>
      <c r="B662" s="4">
        <v>120</v>
      </c>
      <c r="C662" s="4">
        <v>119</v>
      </c>
      <c r="D662" s="4">
        <v>87</v>
      </c>
      <c r="E662" s="4">
        <v>48</v>
      </c>
      <c r="F662" s="4">
        <v>53</v>
      </c>
      <c r="G662" s="4">
        <v>45</v>
      </c>
      <c r="H662" s="4">
        <v>1.794</v>
      </c>
      <c r="I662" s="4">
        <v>1.766</v>
      </c>
      <c r="J662" s="4">
        <v>1.371</v>
      </c>
      <c r="K662" s="4">
        <v>0.80300000000000005</v>
      </c>
      <c r="L662" s="4">
        <v>0.79800000000000004</v>
      </c>
      <c r="M662" s="4">
        <v>0.78300000000000003</v>
      </c>
      <c r="N662" s="4">
        <v>1.6436666666666699</v>
      </c>
      <c r="O662" s="4">
        <v>0.79466666666666697</v>
      </c>
      <c r="P662" s="4">
        <v>-1.0484960170389599</v>
      </c>
      <c r="Q662" s="6">
        <v>7.9835498082316003E-5</v>
      </c>
      <c r="R662" s="4">
        <v>3.43990125569436E-4</v>
      </c>
      <c r="S662" s="4" t="s">
        <v>9204</v>
      </c>
      <c r="T662" s="4" t="s">
        <v>9205</v>
      </c>
      <c r="U662" s="4" t="s">
        <v>79</v>
      </c>
      <c r="V662" s="4" t="s">
        <v>80</v>
      </c>
      <c r="W662" s="4" t="s">
        <v>2147</v>
      </c>
      <c r="X662" s="4" t="s">
        <v>9206</v>
      </c>
      <c r="Y662" s="4" t="s">
        <v>9207</v>
      </c>
      <c r="Z662" s="4" t="s">
        <v>9208</v>
      </c>
      <c r="AA662" s="4" t="s">
        <v>9209</v>
      </c>
      <c r="AB662" s="4" t="s">
        <v>38</v>
      </c>
      <c r="AC662" s="4"/>
      <c r="AD662" s="4"/>
    </row>
    <row r="663" spans="1:30">
      <c r="A663" s="4" t="s">
        <v>9210</v>
      </c>
      <c r="B663" s="4">
        <v>77</v>
      </c>
      <c r="C663" s="4">
        <v>68</v>
      </c>
      <c r="D663" s="4">
        <v>43</v>
      </c>
      <c r="E663" s="4">
        <v>16</v>
      </c>
      <c r="F663" s="4">
        <v>25</v>
      </c>
      <c r="G663" s="4">
        <v>19</v>
      </c>
      <c r="H663" s="4">
        <v>0.873</v>
      </c>
      <c r="I663" s="4">
        <v>0.76400000000000001</v>
      </c>
      <c r="J663" s="4">
        <v>0.53800000000000003</v>
      </c>
      <c r="K663" s="4">
        <v>0.21</v>
      </c>
      <c r="L663" s="4">
        <v>0.307</v>
      </c>
      <c r="M663" s="4">
        <v>0.26300000000000001</v>
      </c>
      <c r="N663" s="4">
        <v>0.72499999999999998</v>
      </c>
      <c r="O663" s="4">
        <v>0.26</v>
      </c>
      <c r="P663" s="4">
        <v>-1.4794693718738401</v>
      </c>
      <c r="Q663" s="6">
        <v>8.0827077274569397E-5</v>
      </c>
      <c r="R663" s="4">
        <v>3.4753677998676399E-4</v>
      </c>
      <c r="S663" s="4" t="s">
        <v>9211</v>
      </c>
      <c r="T663" s="4" t="s">
        <v>9212</v>
      </c>
      <c r="U663" s="4" t="s">
        <v>37</v>
      </c>
      <c r="V663" s="4" t="s">
        <v>37</v>
      </c>
      <c r="W663" s="4" t="s">
        <v>37</v>
      </c>
      <c r="X663" s="4" t="s">
        <v>37</v>
      </c>
      <c r="Y663" s="4" t="s">
        <v>37</v>
      </c>
      <c r="Z663" s="4" t="s">
        <v>37</v>
      </c>
      <c r="AA663" s="4" t="s">
        <v>37</v>
      </c>
      <c r="AB663" s="4" t="s">
        <v>38</v>
      </c>
      <c r="AC663" s="4"/>
      <c r="AD663" s="4"/>
    </row>
    <row r="664" spans="1:30">
      <c r="A664" s="4" t="s">
        <v>5463</v>
      </c>
      <c r="B664" s="4">
        <v>81</v>
      </c>
      <c r="C664" s="4">
        <v>62</v>
      </c>
      <c r="D664" s="4">
        <v>45</v>
      </c>
      <c r="E664" s="4">
        <v>24</v>
      </c>
      <c r="F664" s="4">
        <v>18</v>
      </c>
      <c r="G664" s="4">
        <v>19</v>
      </c>
      <c r="H664" s="4">
        <v>0.89400000000000002</v>
      </c>
      <c r="I664" s="4">
        <v>0.66600000000000004</v>
      </c>
      <c r="J664" s="4">
        <v>0.52500000000000002</v>
      </c>
      <c r="K664" s="4">
        <v>0.29199999999999998</v>
      </c>
      <c r="L664" s="4">
        <v>0.20899999999999999</v>
      </c>
      <c r="M664" s="4">
        <v>0.26</v>
      </c>
      <c r="N664" s="4">
        <v>0.69499999999999995</v>
      </c>
      <c r="O664" s="4">
        <v>0.25366666666666698</v>
      </c>
      <c r="P664" s="4">
        <v>-1.4540790248284801</v>
      </c>
      <c r="Q664" s="6">
        <v>8.14708093726075E-5</v>
      </c>
      <c r="R664" s="4">
        <v>3.4985928154353198E-4</v>
      </c>
      <c r="S664" s="4" t="s">
        <v>5464</v>
      </c>
      <c r="T664" s="4" t="s">
        <v>5465</v>
      </c>
      <c r="U664" s="4" t="s">
        <v>37</v>
      </c>
      <c r="V664" s="4" t="s">
        <v>37</v>
      </c>
      <c r="W664" s="4" t="s">
        <v>37</v>
      </c>
      <c r="X664" s="4" t="s">
        <v>37</v>
      </c>
      <c r="Y664" s="4" t="s">
        <v>5466</v>
      </c>
      <c r="Z664" s="4" t="s">
        <v>5467</v>
      </c>
      <c r="AA664" s="4" t="s">
        <v>5468</v>
      </c>
      <c r="AB664" s="4" t="s">
        <v>38</v>
      </c>
      <c r="AC664" s="4"/>
      <c r="AD664" s="4"/>
    </row>
    <row r="665" spans="1:30">
      <c r="A665" s="4" t="s">
        <v>9213</v>
      </c>
      <c r="B665" s="4">
        <v>98</v>
      </c>
      <c r="C665" s="4">
        <v>88</v>
      </c>
      <c r="D665" s="4">
        <v>53</v>
      </c>
      <c r="E665" s="4">
        <v>28</v>
      </c>
      <c r="F665" s="4">
        <v>28</v>
      </c>
      <c r="G665" s="4">
        <v>32</v>
      </c>
      <c r="H665" s="4">
        <v>2.2559999999999998</v>
      </c>
      <c r="I665" s="4">
        <v>1.982</v>
      </c>
      <c r="J665" s="4">
        <v>1.353</v>
      </c>
      <c r="K665" s="4">
        <v>0.74199999999999999</v>
      </c>
      <c r="L665" s="4">
        <v>0.69599999999999995</v>
      </c>
      <c r="M665" s="4">
        <v>0.82899999999999996</v>
      </c>
      <c r="N665" s="4">
        <v>1.8636666666666699</v>
      </c>
      <c r="O665" s="4">
        <v>0.75566666666666704</v>
      </c>
      <c r="P665" s="4">
        <v>-1.30232195388848</v>
      </c>
      <c r="Q665" s="6">
        <v>8.3888546595568497E-5</v>
      </c>
      <c r="R665" s="4">
        <v>3.58830794162592E-4</v>
      </c>
      <c r="S665" s="4" t="s">
        <v>9214</v>
      </c>
      <c r="T665" s="4" t="s">
        <v>9215</v>
      </c>
      <c r="U665" s="4" t="s">
        <v>37</v>
      </c>
      <c r="V665" s="4" t="s">
        <v>37</v>
      </c>
      <c r="W665" s="4" t="s">
        <v>37</v>
      </c>
      <c r="X665" s="4" t="s">
        <v>37</v>
      </c>
      <c r="Y665" s="4" t="s">
        <v>462</v>
      </c>
      <c r="Z665" s="4" t="s">
        <v>37</v>
      </c>
      <c r="AA665" s="4" t="s">
        <v>37</v>
      </c>
      <c r="AB665" s="4" t="s">
        <v>38</v>
      </c>
      <c r="AC665" s="4"/>
      <c r="AD665" s="4"/>
    </row>
    <row r="666" spans="1:30">
      <c r="A666" s="4" t="s">
        <v>9216</v>
      </c>
      <c r="B666" s="4">
        <v>159</v>
      </c>
      <c r="C666" s="4">
        <v>137</v>
      </c>
      <c r="D666" s="4">
        <v>85</v>
      </c>
      <c r="E666" s="4">
        <v>70</v>
      </c>
      <c r="F666" s="4">
        <v>47</v>
      </c>
      <c r="G666" s="4">
        <v>20</v>
      </c>
      <c r="H666" s="4">
        <v>1.39</v>
      </c>
      <c r="I666" s="4">
        <v>1.2050000000000001</v>
      </c>
      <c r="J666" s="4">
        <v>0.83499999999999996</v>
      </c>
      <c r="K666" s="4">
        <v>0.71199999999999997</v>
      </c>
      <c r="L666" s="4">
        <v>0.46600000000000003</v>
      </c>
      <c r="M666" s="4">
        <v>0.22700000000000001</v>
      </c>
      <c r="N666" s="4">
        <v>1.14333333333333</v>
      </c>
      <c r="O666" s="4">
        <v>0.46833333333333299</v>
      </c>
      <c r="P666" s="4">
        <v>-1.2876384459518799</v>
      </c>
      <c r="Q666" s="6">
        <v>8.9414273629904794E-5</v>
      </c>
      <c r="R666" s="4">
        <v>3.7984189885538499E-4</v>
      </c>
      <c r="S666" s="4" t="s">
        <v>9217</v>
      </c>
      <c r="T666" s="4" t="s">
        <v>9218</v>
      </c>
      <c r="U666" s="4" t="s">
        <v>37</v>
      </c>
      <c r="V666" s="4" t="s">
        <v>37</v>
      </c>
      <c r="W666" s="4" t="s">
        <v>37</v>
      </c>
      <c r="X666" s="4" t="s">
        <v>37</v>
      </c>
      <c r="Y666" s="4" t="s">
        <v>5358</v>
      </c>
      <c r="Z666" s="4" t="s">
        <v>9219</v>
      </c>
      <c r="AA666" s="4" t="s">
        <v>9220</v>
      </c>
      <c r="AB666" s="4" t="s">
        <v>38</v>
      </c>
      <c r="AC666" s="4"/>
      <c r="AD666" s="4"/>
    </row>
    <row r="667" spans="1:30">
      <c r="A667" s="4" t="s">
        <v>5177</v>
      </c>
      <c r="B667" s="4">
        <v>85</v>
      </c>
      <c r="C667" s="4">
        <v>86</v>
      </c>
      <c r="D667" s="4">
        <v>102</v>
      </c>
      <c r="E667" s="4">
        <v>40</v>
      </c>
      <c r="F667" s="4">
        <v>28</v>
      </c>
      <c r="G667" s="4">
        <v>45</v>
      </c>
      <c r="H667" s="4">
        <v>1.907</v>
      </c>
      <c r="I667" s="4">
        <v>1.8740000000000001</v>
      </c>
      <c r="J667" s="4">
        <v>2.629</v>
      </c>
      <c r="K667" s="4">
        <v>1.022</v>
      </c>
      <c r="L667" s="4">
        <v>0.67800000000000005</v>
      </c>
      <c r="M667" s="4">
        <v>1.25</v>
      </c>
      <c r="N667" s="4">
        <v>2.1366666666666698</v>
      </c>
      <c r="O667" s="4">
        <v>0.98333333333333295</v>
      </c>
      <c r="P667" s="4">
        <v>-1.11960940236954</v>
      </c>
      <c r="Q667" s="6">
        <v>8.9765829569585503E-5</v>
      </c>
      <c r="R667" s="4">
        <v>3.8094316223582402E-4</v>
      </c>
      <c r="S667" s="4" t="s">
        <v>5178</v>
      </c>
      <c r="T667" s="4" t="s">
        <v>5179</v>
      </c>
      <c r="U667" s="4" t="s">
        <v>37</v>
      </c>
      <c r="V667" s="4" t="s">
        <v>37</v>
      </c>
      <c r="W667" s="4" t="s">
        <v>37</v>
      </c>
      <c r="X667" s="4" t="s">
        <v>37</v>
      </c>
      <c r="Y667" s="4" t="s">
        <v>37</v>
      </c>
      <c r="Z667" s="4" t="s">
        <v>37</v>
      </c>
      <c r="AA667" s="4" t="s">
        <v>37</v>
      </c>
      <c r="AB667" s="4" t="s">
        <v>38</v>
      </c>
      <c r="AC667" s="4"/>
      <c r="AD667" s="4"/>
    </row>
    <row r="668" spans="1:30">
      <c r="A668" s="4" t="s">
        <v>5180</v>
      </c>
      <c r="B668" s="4">
        <v>85</v>
      </c>
      <c r="C668" s="4">
        <v>86</v>
      </c>
      <c r="D668" s="4">
        <v>102</v>
      </c>
      <c r="E668" s="4">
        <v>40</v>
      </c>
      <c r="F668" s="4">
        <v>28</v>
      </c>
      <c r="G668" s="4">
        <v>45</v>
      </c>
      <c r="H668" s="4">
        <v>1.907</v>
      </c>
      <c r="I668" s="4">
        <v>1.8740000000000001</v>
      </c>
      <c r="J668" s="4">
        <v>2.629</v>
      </c>
      <c r="K668" s="4">
        <v>1.022</v>
      </c>
      <c r="L668" s="4">
        <v>0.67800000000000005</v>
      </c>
      <c r="M668" s="4">
        <v>1.25</v>
      </c>
      <c r="N668" s="4">
        <v>2.1366666666666698</v>
      </c>
      <c r="O668" s="4">
        <v>0.98333333333333295</v>
      </c>
      <c r="P668" s="4">
        <v>-1.11960940236954</v>
      </c>
      <c r="Q668" s="6">
        <v>8.9765829569585503E-5</v>
      </c>
      <c r="R668" s="4">
        <v>3.8094316223582402E-4</v>
      </c>
      <c r="S668" s="4" t="s">
        <v>5181</v>
      </c>
      <c r="T668" s="4" t="s">
        <v>5182</v>
      </c>
      <c r="U668" s="4" t="s">
        <v>37</v>
      </c>
      <c r="V668" s="4" t="s">
        <v>37</v>
      </c>
      <c r="W668" s="4" t="s">
        <v>37</v>
      </c>
      <c r="X668" s="4" t="s">
        <v>37</v>
      </c>
      <c r="Y668" s="4" t="s">
        <v>37</v>
      </c>
      <c r="Z668" s="4" t="s">
        <v>37</v>
      </c>
      <c r="AA668" s="4" t="s">
        <v>37</v>
      </c>
      <c r="AB668" s="4" t="s">
        <v>38</v>
      </c>
      <c r="AC668" s="4"/>
      <c r="AD668" s="4"/>
    </row>
    <row r="669" spans="1:30">
      <c r="A669" s="4" t="s">
        <v>9221</v>
      </c>
      <c r="B669" s="4">
        <v>31</v>
      </c>
      <c r="C669" s="4">
        <v>29</v>
      </c>
      <c r="D669" s="4">
        <v>21</v>
      </c>
      <c r="E669" s="4">
        <v>4</v>
      </c>
      <c r="F669" s="4">
        <v>4</v>
      </c>
      <c r="G669" s="4">
        <v>5</v>
      </c>
      <c r="H669" s="4">
        <v>0.33800000000000002</v>
      </c>
      <c r="I669" s="4">
        <v>0.34499999999999997</v>
      </c>
      <c r="J669" s="4">
        <v>0.32300000000000001</v>
      </c>
      <c r="K669" s="4">
        <v>5.1999999999999998E-2</v>
      </c>
      <c r="L669" s="4">
        <v>5.2999999999999999E-2</v>
      </c>
      <c r="M669" s="4">
        <v>0.09</v>
      </c>
      <c r="N669" s="4">
        <v>0.33533333333333298</v>
      </c>
      <c r="O669" s="4">
        <v>6.5000000000000002E-2</v>
      </c>
      <c r="P669" s="4">
        <v>-2.3670842760559201</v>
      </c>
      <c r="Q669" s="4">
        <v>1.0673382758282501E-4</v>
      </c>
      <c r="R669" s="4">
        <v>4.46974983642689E-4</v>
      </c>
      <c r="S669" s="4" t="s">
        <v>9222</v>
      </c>
      <c r="T669" s="4" t="s">
        <v>9223</v>
      </c>
      <c r="U669" s="4" t="s">
        <v>37</v>
      </c>
      <c r="V669" s="4" t="s">
        <v>37</v>
      </c>
      <c r="W669" s="4" t="s">
        <v>37</v>
      </c>
      <c r="X669" s="4" t="s">
        <v>37</v>
      </c>
      <c r="Y669" s="4" t="s">
        <v>9224</v>
      </c>
      <c r="Z669" s="4" t="s">
        <v>3709</v>
      </c>
      <c r="AA669" s="4" t="s">
        <v>9225</v>
      </c>
      <c r="AB669" s="4" t="s">
        <v>38</v>
      </c>
      <c r="AC669" s="4"/>
      <c r="AD669" s="4"/>
    </row>
    <row r="670" spans="1:30">
      <c r="A670" s="4" t="s">
        <v>4914</v>
      </c>
      <c r="B670" s="4">
        <v>170</v>
      </c>
      <c r="C670" s="4">
        <v>124</v>
      </c>
      <c r="D670" s="4">
        <v>80</v>
      </c>
      <c r="E670" s="4">
        <v>50</v>
      </c>
      <c r="F670" s="4">
        <v>43</v>
      </c>
      <c r="G670" s="4">
        <v>64</v>
      </c>
      <c r="H670" s="4">
        <v>11.068</v>
      </c>
      <c r="I670" s="4">
        <v>8.1449999999999996</v>
      </c>
      <c r="J670" s="4">
        <v>5.7969999999999997</v>
      </c>
      <c r="K670" s="4">
        <v>3.778</v>
      </c>
      <c r="L670" s="4">
        <v>3.0760000000000001</v>
      </c>
      <c r="M670" s="4">
        <v>5.1070000000000002</v>
      </c>
      <c r="N670" s="4">
        <v>8.3366666666666696</v>
      </c>
      <c r="O670" s="4">
        <v>3.9870000000000001</v>
      </c>
      <c r="P670" s="4">
        <v>-1.06416704634985</v>
      </c>
      <c r="Q670" s="4">
        <v>1.0751369510776999E-4</v>
      </c>
      <c r="R670" s="4">
        <v>4.4993645427284803E-4</v>
      </c>
      <c r="S670" s="4" t="s">
        <v>4915</v>
      </c>
      <c r="T670" s="4" t="s">
        <v>4916</v>
      </c>
      <c r="U670" s="4" t="s">
        <v>37</v>
      </c>
      <c r="V670" s="4" t="s">
        <v>37</v>
      </c>
      <c r="W670" s="4" t="s">
        <v>37</v>
      </c>
      <c r="X670" s="4" t="s">
        <v>37</v>
      </c>
      <c r="Y670" s="4" t="s">
        <v>37</v>
      </c>
      <c r="Z670" s="4" t="s">
        <v>215</v>
      </c>
      <c r="AA670" s="4" t="s">
        <v>139</v>
      </c>
      <c r="AB670" s="4" t="s">
        <v>38</v>
      </c>
      <c r="AC670" s="4"/>
      <c r="AD670" s="4"/>
    </row>
    <row r="671" spans="1:30">
      <c r="A671" s="4" t="s">
        <v>9226</v>
      </c>
      <c r="B671" s="4">
        <v>90</v>
      </c>
      <c r="C671" s="4">
        <v>83</v>
      </c>
      <c r="D671" s="4">
        <v>53</v>
      </c>
      <c r="E671" s="4">
        <v>37</v>
      </c>
      <c r="F671" s="4">
        <v>22</v>
      </c>
      <c r="G671" s="4">
        <v>21</v>
      </c>
      <c r="H671" s="4">
        <v>0.65600000000000003</v>
      </c>
      <c r="I671" s="4">
        <v>0.61099999999999999</v>
      </c>
      <c r="J671" s="4">
        <v>0.43</v>
      </c>
      <c r="K671" s="4">
        <v>0.313</v>
      </c>
      <c r="L671" s="4">
        <v>0.17599999999999999</v>
      </c>
      <c r="M671" s="4">
        <v>0.188</v>
      </c>
      <c r="N671" s="4">
        <v>0.56566666666666698</v>
      </c>
      <c r="O671" s="4">
        <v>0.22566666666666699</v>
      </c>
      <c r="P671" s="4">
        <v>-1.32575882596767</v>
      </c>
      <c r="Q671" s="4">
        <v>1.12966342774499E-4</v>
      </c>
      <c r="R671" s="4">
        <v>4.7100382526288998E-4</v>
      </c>
      <c r="S671" s="4" t="s">
        <v>9227</v>
      </c>
      <c r="T671" s="4" t="s">
        <v>9227</v>
      </c>
      <c r="U671" s="4" t="s">
        <v>37</v>
      </c>
      <c r="V671" s="4" t="s">
        <v>37</v>
      </c>
      <c r="W671" s="4" t="s">
        <v>37</v>
      </c>
      <c r="X671" s="4" t="s">
        <v>37</v>
      </c>
      <c r="Y671" s="4" t="s">
        <v>9228</v>
      </c>
      <c r="Z671" s="4" t="s">
        <v>9229</v>
      </c>
      <c r="AA671" s="4" t="s">
        <v>9230</v>
      </c>
      <c r="AB671" s="4" t="s">
        <v>38</v>
      </c>
      <c r="AC671" s="4"/>
      <c r="AD671" s="4"/>
    </row>
    <row r="672" spans="1:30">
      <c r="A672" s="4" t="s">
        <v>5875</v>
      </c>
      <c r="B672" s="4">
        <v>32</v>
      </c>
      <c r="C672" s="4">
        <v>16</v>
      </c>
      <c r="D672" s="4">
        <v>52</v>
      </c>
      <c r="E672" s="4">
        <v>3</v>
      </c>
      <c r="F672" s="4">
        <v>8</v>
      </c>
      <c r="G672" s="4">
        <v>6</v>
      </c>
      <c r="H672" s="4">
        <v>0.76700000000000002</v>
      </c>
      <c r="I672" s="4">
        <v>0.39800000000000002</v>
      </c>
      <c r="J672" s="4">
        <v>1.2909999999999999</v>
      </c>
      <c r="K672" s="4">
        <v>8.5999999999999993E-2</v>
      </c>
      <c r="L672" s="4">
        <v>0.19600000000000001</v>
      </c>
      <c r="M672" s="4">
        <v>0.18099999999999999</v>
      </c>
      <c r="N672" s="4">
        <v>0.81866666666666699</v>
      </c>
      <c r="O672" s="4">
        <v>0.15433333333333299</v>
      </c>
      <c r="P672" s="4">
        <v>-2.4072264621099499</v>
      </c>
      <c r="Q672" s="4">
        <v>1.2902317931401999E-4</v>
      </c>
      <c r="R672" s="4">
        <v>5.2974392594635296E-4</v>
      </c>
      <c r="S672" s="4" t="s">
        <v>5876</v>
      </c>
      <c r="T672" s="4" t="s">
        <v>5877</v>
      </c>
      <c r="U672" s="4" t="s">
        <v>37</v>
      </c>
      <c r="V672" s="4" t="s">
        <v>37</v>
      </c>
      <c r="W672" s="4" t="s">
        <v>37</v>
      </c>
      <c r="X672" s="4" t="s">
        <v>37</v>
      </c>
      <c r="Y672" s="4" t="s">
        <v>277</v>
      </c>
      <c r="Z672" s="4" t="s">
        <v>5878</v>
      </c>
      <c r="AA672" s="4" t="s">
        <v>5541</v>
      </c>
      <c r="AB672" s="4" t="s">
        <v>38</v>
      </c>
      <c r="AC672" s="4"/>
      <c r="AD672" s="4"/>
    </row>
    <row r="673" spans="1:30">
      <c r="A673" s="4" t="s">
        <v>9231</v>
      </c>
      <c r="B673" s="4">
        <v>132</v>
      </c>
      <c r="C673" s="4">
        <v>99</v>
      </c>
      <c r="D673" s="4">
        <v>105</v>
      </c>
      <c r="E673" s="4">
        <v>224</v>
      </c>
      <c r="F673" s="4">
        <v>212</v>
      </c>
      <c r="G673" s="4">
        <v>172</v>
      </c>
      <c r="H673" s="4">
        <v>6.0119999999999996</v>
      </c>
      <c r="I673" s="4">
        <v>4.5490000000000004</v>
      </c>
      <c r="J673" s="4">
        <v>5.3220000000000001</v>
      </c>
      <c r="K673" s="4">
        <v>11.84</v>
      </c>
      <c r="L673" s="4">
        <v>10.611000000000001</v>
      </c>
      <c r="M673" s="4">
        <v>9.6020000000000003</v>
      </c>
      <c r="N673" s="4">
        <v>5.2943333333333298</v>
      </c>
      <c r="O673" s="4">
        <v>10.684333333333299</v>
      </c>
      <c r="P673" s="4">
        <v>1.0129759560012099</v>
      </c>
      <c r="Q673" s="4">
        <v>1.3345260319970101E-4</v>
      </c>
      <c r="R673" s="4">
        <v>5.4593845836388097E-4</v>
      </c>
      <c r="S673" s="4" t="s">
        <v>9232</v>
      </c>
      <c r="T673" s="4" t="s">
        <v>9233</v>
      </c>
      <c r="U673" s="4" t="s">
        <v>37</v>
      </c>
      <c r="V673" s="4" t="s">
        <v>37</v>
      </c>
      <c r="W673" s="4" t="s">
        <v>37</v>
      </c>
      <c r="X673" s="4" t="s">
        <v>37</v>
      </c>
      <c r="Y673" s="4" t="s">
        <v>951</v>
      </c>
      <c r="Z673" s="4" t="s">
        <v>9234</v>
      </c>
      <c r="AA673" s="4" t="s">
        <v>3359</v>
      </c>
      <c r="AB673" s="4" t="s">
        <v>1054</v>
      </c>
      <c r="AC673" s="4"/>
      <c r="AD673" s="4"/>
    </row>
    <row r="674" spans="1:30">
      <c r="A674" s="4" t="s">
        <v>9235</v>
      </c>
      <c r="B674" s="4">
        <v>111</v>
      </c>
      <c r="C674" s="4">
        <v>87</v>
      </c>
      <c r="D674" s="4">
        <v>47</v>
      </c>
      <c r="E674" s="4">
        <v>27</v>
      </c>
      <c r="F674" s="4">
        <v>29</v>
      </c>
      <c r="G674" s="4">
        <v>33</v>
      </c>
      <c r="H674" s="4">
        <v>1.175</v>
      </c>
      <c r="I674" s="4">
        <v>0.93700000000000006</v>
      </c>
      <c r="J674" s="4">
        <v>0.56000000000000005</v>
      </c>
      <c r="K674" s="4">
        <v>0.32700000000000001</v>
      </c>
      <c r="L674" s="4">
        <v>0.34100000000000003</v>
      </c>
      <c r="M674" s="4">
        <v>0.41299999999999998</v>
      </c>
      <c r="N674" s="4">
        <v>0.89066666666666705</v>
      </c>
      <c r="O674" s="4">
        <v>0.36033333333333301</v>
      </c>
      <c r="P674" s="4">
        <v>-1.3055534847393999</v>
      </c>
      <c r="Q674" s="4">
        <v>1.4861772669636601E-4</v>
      </c>
      <c r="R674" s="4">
        <v>6.0141838469248603E-4</v>
      </c>
      <c r="S674" s="4" t="s">
        <v>9236</v>
      </c>
      <c r="T674" s="4" t="s">
        <v>9237</v>
      </c>
      <c r="U674" s="4" t="s">
        <v>37</v>
      </c>
      <c r="V674" s="4" t="s">
        <v>37</v>
      </c>
      <c r="W674" s="4" t="s">
        <v>37</v>
      </c>
      <c r="X674" s="4" t="s">
        <v>37</v>
      </c>
      <c r="Y674" s="4" t="s">
        <v>951</v>
      </c>
      <c r="Z674" s="4" t="s">
        <v>9238</v>
      </c>
      <c r="AA674" s="4" t="s">
        <v>9239</v>
      </c>
      <c r="AB674" s="4" t="s">
        <v>38</v>
      </c>
      <c r="AC674" s="4"/>
      <c r="AD674" s="4"/>
    </row>
    <row r="675" spans="1:30">
      <c r="A675" s="4" t="s">
        <v>9240</v>
      </c>
      <c r="B675" s="4">
        <v>154</v>
      </c>
      <c r="C675" s="4">
        <v>159</v>
      </c>
      <c r="D675" s="4">
        <v>61</v>
      </c>
      <c r="E675" s="4">
        <v>49</v>
      </c>
      <c r="F675" s="4">
        <v>52</v>
      </c>
      <c r="G675" s="4">
        <v>49</v>
      </c>
      <c r="H675" s="4">
        <v>1.5680000000000001</v>
      </c>
      <c r="I675" s="4">
        <v>1.633</v>
      </c>
      <c r="J675" s="4">
        <v>0.69099999999999995</v>
      </c>
      <c r="K675" s="4">
        <v>0.57899999999999996</v>
      </c>
      <c r="L675" s="4">
        <v>0.58199999999999996</v>
      </c>
      <c r="M675" s="4">
        <v>0.61199999999999999</v>
      </c>
      <c r="N675" s="4">
        <v>1.2973333333333299</v>
      </c>
      <c r="O675" s="4">
        <v>0.59099999999999997</v>
      </c>
      <c r="P675" s="4">
        <v>-1.1343191738824201</v>
      </c>
      <c r="Q675" s="4">
        <v>1.49265403436916E-4</v>
      </c>
      <c r="R675" s="4">
        <v>6.0364470079895096E-4</v>
      </c>
      <c r="S675" s="4" t="s">
        <v>9241</v>
      </c>
      <c r="T675" s="4" t="s">
        <v>9242</v>
      </c>
      <c r="U675" s="4" t="s">
        <v>37</v>
      </c>
      <c r="V675" s="4" t="s">
        <v>37</v>
      </c>
      <c r="W675" s="4" t="s">
        <v>37</v>
      </c>
      <c r="X675" s="4" t="s">
        <v>37</v>
      </c>
      <c r="Y675" s="4" t="s">
        <v>9243</v>
      </c>
      <c r="Z675" s="4" t="s">
        <v>1727</v>
      </c>
      <c r="AA675" s="4" t="s">
        <v>9244</v>
      </c>
      <c r="AB675" s="4" t="s">
        <v>38</v>
      </c>
      <c r="AC675" s="4"/>
      <c r="AD675" s="4"/>
    </row>
    <row r="676" spans="1:30">
      <c r="A676" s="4" t="s">
        <v>9245</v>
      </c>
      <c r="B676" s="4">
        <v>134</v>
      </c>
      <c r="C676" s="4">
        <v>164</v>
      </c>
      <c r="D676" s="4">
        <v>76</v>
      </c>
      <c r="E676" s="4">
        <v>67</v>
      </c>
      <c r="F676" s="4">
        <v>36</v>
      </c>
      <c r="G676" s="4">
        <v>51</v>
      </c>
      <c r="H676" s="4">
        <v>1.3740000000000001</v>
      </c>
      <c r="I676" s="4">
        <v>1.61</v>
      </c>
      <c r="J676" s="4">
        <v>0.86099999999999999</v>
      </c>
      <c r="K676" s="4">
        <v>0.82099999999999995</v>
      </c>
      <c r="L676" s="4">
        <v>0.40699999999999997</v>
      </c>
      <c r="M676" s="4">
        <v>0.66700000000000004</v>
      </c>
      <c r="N676" s="4">
        <v>1.2816666666666701</v>
      </c>
      <c r="O676" s="4">
        <v>0.63166666666666704</v>
      </c>
      <c r="P676" s="4">
        <v>-1.02078574979074</v>
      </c>
      <c r="Q676" s="4">
        <v>1.49489972034151E-4</v>
      </c>
      <c r="R676" s="4">
        <v>6.0435544213284097E-4</v>
      </c>
      <c r="S676" s="4" t="s">
        <v>9246</v>
      </c>
      <c r="T676" s="4" t="s">
        <v>9247</v>
      </c>
      <c r="U676" s="4" t="s">
        <v>315</v>
      </c>
      <c r="V676" s="4" t="s">
        <v>806</v>
      </c>
      <c r="W676" s="4" t="s">
        <v>4002</v>
      </c>
      <c r="X676" s="4" t="s">
        <v>9248</v>
      </c>
      <c r="Y676" s="4" t="s">
        <v>875</v>
      </c>
      <c r="Z676" s="4" t="s">
        <v>9249</v>
      </c>
      <c r="AA676" s="4" t="s">
        <v>9250</v>
      </c>
      <c r="AB676" s="4" t="s">
        <v>38</v>
      </c>
      <c r="AC676" s="4"/>
      <c r="AD676" s="4"/>
    </row>
    <row r="677" spans="1:30">
      <c r="A677" s="4" t="s">
        <v>9251</v>
      </c>
      <c r="B677" s="4">
        <v>44</v>
      </c>
      <c r="C677" s="4">
        <v>48</v>
      </c>
      <c r="D677" s="4">
        <v>36</v>
      </c>
      <c r="E677" s="4">
        <v>11</v>
      </c>
      <c r="F677" s="4">
        <v>16</v>
      </c>
      <c r="G677" s="4">
        <v>7</v>
      </c>
      <c r="H677" s="4">
        <v>0.70599999999999996</v>
      </c>
      <c r="I677" s="4">
        <v>0.77700000000000002</v>
      </c>
      <c r="J677" s="4">
        <v>0.64300000000000002</v>
      </c>
      <c r="K677" s="4">
        <v>0.20499999999999999</v>
      </c>
      <c r="L677" s="4">
        <v>0.28199999999999997</v>
      </c>
      <c r="M677" s="4">
        <v>0.13900000000000001</v>
      </c>
      <c r="N677" s="4">
        <v>0.708666666666667</v>
      </c>
      <c r="O677" s="4">
        <v>0.208666666666667</v>
      </c>
      <c r="P677" s="4">
        <v>-1.76390703459848</v>
      </c>
      <c r="Q677" s="4">
        <v>1.5537521548280401E-4</v>
      </c>
      <c r="R677" s="4">
        <v>6.2589970467348804E-4</v>
      </c>
      <c r="S677" s="4" t="s">
        <v>9252</v>
      </c>
      <c r="T677" s="4" t="s">
        <v>9253</v>
      </c>
      <c r="U677" s="4" t="s">
        <v>37</v>
      </c>
      <c r="V677" s="4" t="s">
        <v>37</v>
      </c>
      <c r="W677" s="4" t="s">
        <v>37</v>
      </c>
      <c r="X677" s="4" t="s">
        <v>37</v>
      </c>
      <c r="Y677" s="4" t="s">
        <v>37</v>
      </c>
      <c r="Z677" s="4" t="s">
        <v>37</v>
      </c>
      <c r="AA677" s="4" t="s">
        <v>9254</v>
      </c>
      <c r="AB677" s="4" t="s">
        <v>38</v>
      </c>
      <c r="AC677" s="4"/>
      <c r="AD677" s="4"/>
    </row>
    <row r="678" spans="1:30">
      <c r="A678" s="4" t="s">
        <v>9255</v>
      </c>
      <c r="B678" s="4">
        <v>73</v>
      </c>
      <c r="C678" s="4">
        <v>100</v>
      </c>
      <c r="D678" s="4">
        <v>105</v>
      </c>
      <c r="E678" s="4">
        <v>55</v>
      </c>
      <c r="F678" s="4">
        <v>28</v>
      </c>
      <c r="G678" s="4">
        <v>23</v>
      </c>
      <c r="H678" s="4">
        <v>0.70399999999999996</v>
      </c>
      <c r="I678" s="4">
        <v>0.96099999999999997</v>
      </c>
      <c r="J678" s="4">
        <v>1.1579999999999999</v>
      </c>
      <c r="K678" s="4">
        <v>0.61099999999999999</v>
      </c>
      <c r="L678" s="4">
        <v>0.27300000000000002</v>
      </c>
      <c r="M678" s="4">
        <v>0.25</v>
      </c>
      <c r="N678" s="4">
        <v>0.94099999999999995</v>
      </c>
      <c r="O678" s="4">
        <v>0.378</v>
      </c>
      <c r="P678" s="4">
        <v>-1.3158084885074599</v>
      </c>
      <c r="Q678" s="4">
        <v>1.5714208627611801E-4</v>
      </c>
      <c r="R678" s="4">
        <v>6.3198891683302898E-4</v>
      </c>
      <c r="S678" s="4" t="s">
        <v>9256</v>
      </c>
      <c r="T678" s="4" t="s">
        <v>9257</v>
      </c>
      <c r="U678" s="4" t="s">
        <v>37</v>
      </c>
      <c r="V678" s="4" t="s">
        <v>37</v>
      </c>
      <c r="W678" s="4" t="s">
        <v>37</v>
      </c>
      <c r="X678" s="4" t="s">
        <v>37</v>
      </c>
      <c r="Y678" s="4" t="s">
        <v>37</v>
      </c>
      <c r="Z678" s="4" t="s">
        <v>37</v>
      </c>
      <c r="AA678" s="4" t="s">
        <v>37</v>
      </c>
      <c r="AB678" s="4" t="s">
        <v>38</v>
      </c>
      <c r="AC678" s="4"/>
      <c r="AD678" s="4"/>
    </row>
    <row r="679" spans="1:30">
      <c r="A679" s="4" t="s">
        <v>4942</v>
      </c>
      <c r="B679" s="4">
        <v>182</v>
      </c>
      <c r="C679" s="4">
        <v>132</v>
      </c>
      <c r="D679" s="4">
        <v>81</v>
      </c>
      <c r="E679" s="4">
        <v>48</v>
      </c>
      <c r="F679" s="4">
        <v>67</v>
      </c>
      <c r="G679" s="4">
        <v>56</v>
      </c>
      <c r="H679" s="4">
        <v>2.0350000000000001</v>
      </c>
      <c r="I679" s="4">
        <v>1.516</v>
      </c>
      <c r="J679" s="4">
        <v>1.026</v>
      </c>
      <c r="K679" s="4">
        <v>0.60699999999999998</v>
      </c>
      <c r="L679" s="4">
        <v>0.80200000000000005</v>
      </c>
      <c r="M679" s="4">
        <v>0.79700000000000004</v>
      </c>
      <c r="N679" s="4">
        <v>1.5256666666666701</v>
      </c>
      <c r="O679" s="4">
        <v>0.73533333333333295</v>
      </c>
      <c r="P679" s="4">
        <v>-1.0529695010092801</v>
      </c>
      <c r="Q679" s="4">
        <v>1.57695845032477E-4</v>
      </c>
      <c r="R679" s="4">
        <v>6.3359846337456504E-4</v>
      </c>
      <c r="S679" s="4" t="s">
        <v>4943</v>
      </c>
      <c r="T679" s="4" t="s">
        <v>4944</v>
      </c>
      <c r="U679" s="4" t="s">
        <v>37</v>
      </c>
      <c r="V679" s="4" t="s">
        <v>37</v>
      </c>
      <c r="W679" s="4" t="s">
        <v>37</v>
      </c>
      <c r="X679" s="4" t="s">
        <v>37</v>
      </c>
      <c r="Y679" s="4" t="s">
        <v>37</v>
      </c>
      <c r="Z679" s="4" t="s">
        <v>37</v>
      </c>
      <c r="AA679" s="4" t="s">
        <v>37</v>
      </c>
      <c r="AB679" s="4" t="s">
        <v>38</v>
      </c>
      <c r="AC679" s="4"/>
      <c r="AD679" s="4"/>
    </row>
    <row r="680" spans="1:30">
      <c r="A680" s="4" t="s">
        <v>9258</v>
      </c>
      <c r="B680" s="4">
        <v>81</v>
      </c>
      <c r="C680" s="4">
        <v>72</v>
      </c>
      <c r="D680" s="4">
        <v>45</v>
      </c>
      <c r="E680" s="4">
        <v>28</v>
      </c>
      <c r="F680" s="4">
        <v>18</v>
      </c>
      <c r="G680" s="4">
        <v>23</v>
      </c>
      <c r="H680" s="4">
        <v>2.198</v>
      </c>
      <c r="I680" s="4">
        <v>1.9850000000000001</v>
      </c>
      <c r="J680" s="4">
        <v>1.38</v>
      </c>
      <c r="K680" s="4">
        <v>0.89400000000000002</v>
      </c>
      <c r="L680" s="4">
        <v>0.53900000000000003</v>
      </c>
      <c r="M680" s="4">
        <v>0.76800000000000002</v>
      </c>
      <c r="N680" s="4">
        <v>1.8543333333333301</v>
      </c>
      <c r="O680" s="4">
        <v>0.73366666666666702</v>
      </c>
      <c r="P680" s="4">
        <v>-1.33770396036205</v>
      </c>
      <c r="Q680" s="4">
        <v>1.62481936406888E-4</v>
      </c>
      <c r="R680" s="4">
        <v>6.5029547066953401E-4</v>
      </c>
      <c r="S680" s="4" t="s">
        <v>9259</v>
      </c>
      <c r="T680" s="4" t="s">
        <v>9260</v>
      </c>
      <c r="U680" s="4" t="s">
        <v>37</v>
      </c>
      <c r="V680" s="4" t="s">
        <v>37</v>
      </c>
      <c r="W680" s="4" t="s">
        <v>37</v>
      </c>
      <c r="X680" s="4" t="s">
        <v>37</v>
      </c>
      <c r="Y680" s="4" t="s">
        <v>1502</v>
      </c>
      <c r="Z680" s="4" t="s">
        <v>1715</v>
      </c>
      <c r="AA680" s="4" t="s">
        <v>9261</v>
      </c>
      <c r="AB680" s="4" t="s">
        <v>38</v>
      </c>
      <c r="AC680" s="4"/>
      <c r="AD680" s="4"/>
    </row>
    <row r="681" spans="1:30">
      <c r="A681" s="4" t="s">
        <v>9262</v>
      </c>
      <c r="B681" s="4">
        <v>74</v>
      </c>
      <c r="C681" s="4">
        <v>72</v>
      </c>
      <c r="D681" s="4">
        <v>56</v>
      </c>
      <c r="E681" s="4">
        <v>33</v>
      </c>
      <c r="F681" s="4">
        <v>21</v>
      </c>
      <c r="G681" s="4">
        <v>20</v>
      </c>
      <c r="H681" s="4">
        <v>2.149</v>
      </c>
      <c r="I681" s="4">
        <v>2.11</v>
      </c>
      <c r="J681" s="4">
        <v>1.81</v>
      </c>
      <c r="K681" s="4">
        <v>1.1120000000000001</v>
      </c>
      <c r="L681" s="4">
        <v>0.67</v>
      </c>
      <c r="M681" s="4">
        <v>0.71199999999999997</v>
      </c>
      <c r="N681" s="4">
        <v>2.0230000000000001</v>
      </c>
      <c r="O681" s="4">
        <v>0.83133333333333304</v>
      </c>
      <c r="P681" s="4">
        <v>-1.28299735544977</v>
      </c>
      <c r="Q681" s="4">
        <v>1.65856065379556E-4</v>
      </c>
      <c r="R681" s="4">
        <v>6.6123421363398498E-4</v>
      </c>
      <c r="S681" s="4" t="s">
        <v>9263</v>
      </c>
      <c r="T681" s="4" t="s">
        <v>9264</v>
      </c>
      <c r="U681" s="4" t="s">
        <v>37</v>
      </c>
      <c r="V681" s="4" t="s">
        <v>37</v>
      </c>
      <c r="W681" s="4" t="s">
        <v>37</v>
      </c>
      <c r="X681" s="4" t="s">
        <v>37</v>
      </c>
      <c r="Y681" s="4" t="s">
        <v>5466</v>
      </c>
      <c r="Z681" s="4" t="s">
        <v>37</v>
      </c>
      <c r="AA681" s="4" t="s">
        <v>5105</v>
      </c>
      <c r="AB681" s="4" t="s">
        <v>38</v>
      </c>
      <c r="AC681" s="4"/>
      <c r="AD681" s="4"/>
    </row>
    <row r="682" spans="1:30">
      <c r="A682" s="4" t="s">
        <v>9265</v>
      </c>
      <c r="B682" s="4">
        <v>27</v>
      </c>
      <c r="C682" s="4">
        <v>30</v>
      </c>
      <c r="D682" s="4">
        <v>23</v>
      </c>
      <c r="E682" s="4">
        <v>4</v>
      </c>
      <c r="F682" s="4">
        <v>5</v>
      </c>
      <c r="G682" s="4">
        <v>5</v>
      </c>
      <c r="H682" s="4">
        <v>0.251</v>
      </c>
      <c r="I682" s="4">
        <v>0.27500000000000002</v>
      </c>
      <c r="J682" s="4">
        <v>0.27800000000000002</v>
      </c>
      <c r="K682" s="4">
        <v>4.9000000000000002E-2</v>
      </c>
      <c r="L682" s="4">
        <v>7.4999999999999997E-2</v>
      </c>
      <c r="M682" s="4">
        <v>6.8000000000000005E-2</v>
      </c>
      <c r="N682" s="4">
        <v>0.26800000000000002</v>
      </c>
      <c r="O682" s="4">
        <v>6.4000000000000001E-2</v>
      </c>
      <c r="P682" s="4">
        <v>-2.0660891904577698</v>
      </c>
      <c r="Q682" s="4">
        <v>1.6787447787873199E-4</v>
      </c>
      <c r="R682" s="4">
        <v>6.6847484760505695E-4</v>
      </c>
      <c r="S682" s="4" t="s">
        <v>9266</v>
      </c>
      <c r="T682" s="4" t="s">
        <v>9267</v>
      </c>
      <c r="U682" s="4" t="s">
        <v>315</v>
      </c>
      <c r="V682" s="4" t="s">
        <v>806</v>
      </c>
      <c r="W682" s="4" t="s">
        <v>4002</v>
      </c>
      <c r="X682" s="4" t="s">
        <v>9268</v>
      </c>
      <c r="Y682" s="4" t="s">
        <v>9269</v>
      </c>
      <c r="Z682" s="4" t="s">
        <v>9270</v>
      </c>
      <c r="AA682" s="4" t="s">
        <v>9271</v>
      </c>
      <c r="AB682" s="4" t="s">
        <v>38</v>
      </c>
      <c r="AC682" s="4"/>
      <c r="AD682" s="4"/>
    </row>
    <row r="683" spans="1:30">
      <c r="A683" s="4" t="s">
        <v>9272</v>
      </c>
      <c r="B683" s="4">
        <v>132</v>
      </c>
      <c r="C683" s="4">
        <v>113</v>
      </c>
      <c r="D683" s="4">
        <v>78</v>
      </c>
      <c r="E683" s="4">
        <v>63</v>
      </c>
      <c r="F683" s="4">
        <v>35</v>
      </c>
      <c r="G683" s="4">
        <v>38</v>
      </c>
      <c r="H683" s="4">
        <v>1.2569999999999999</v>
      </c>
      <c r="I683" s="4">
        <v>1.085</v>
      </c>
      <c r="J683" s="4">
        <v>0.82599999999999996</v>
      </c>
      <c r="K683" s="4">
        <v>0.69599999999999995</v>
      </c>
      <c r="L683" s="4">
        <v>0.36599999999999999</v>
      </c>
      <c r="M683" s="4">
        <v>0.443</v>
      </c>
      <c r="N683" s="4">
        <v>1.056</v>
      </c>
      <c r="O683" s="4">
        <v>0.50166666666666704</v>
      </c>
      <c r="P683" s="4">
        <v>-1.0738088484325401</v>
      </c>
      <c r="Q683" s="4">
        <v>1.7980705925442901E-4</v>
      </c>
      <c r="R683" s="4">
        <v>7.1112830239954497E-4</v>
      </c>
      <c r="S683" s="4" t="s">
        <v>9273</v>
      </c>
      <c r="T683" s="4" t="s">
        <v>9274</v>
      </c>
      <c r="U683" s="4" t="s">
        <v>37</v>
      </c>
      <c r="V683" s="4" t="s">
        <v>37</v>
      </c>
      <c r="W683" s="4" t="s">
        <v>37</v>
      </c>
      <c r="X683" s="4" t="s">
        <v>37</v>
      </c>
      <c r="Y683" s="4" t="s">
        <v>9275</v>
      </c>
      <c r="Z683" s="4" t="s">
        <v>37</v>
      </c>
      <c r="AA683" s="4" t="s">
        <v>9276</v>
      </c>
      <c r="AB683" s="4" t="s">
        <v>38</v>
      </c>
      <c r="AC683" s="4"/>
      <c r="AD683" s="4"/>
    </row>
    <row r="684" spans="1:30">
      <c r="A684" s="4" t="s">
        <v>5337</v>
      </c>
      <c r="B684" s="4">
        <v>80</v>
      </c>
      <c r="C684" s="4">
        <v>77</v>
      </c>
      <c r="D684" s="4">
        <v>78</v>
      </c>
      <c r="E684" s="4">
        <v>31</v>
      </c>
      <c r="F684" s="4">
        <v>26</v>
      </c>
      <c r="G684" s="4">
        <v>40</v>
      </c>
      <c r="H684" s="4">
        <v>2.4580000000000002</v>
      </c>
      <c r="I684" s="4">
        <v>2.387</v>
      </c>
      <c r="J684" s="4">
        <v>2.6669999999999998</v>
      </c>
      <c r="K684" s="4">
        <v>1.105</v>
      </c>
      <c r="L684" s="4">
        <v>0.878</v>
      </c>
      <c r="M684" s="4">
        <v>1.5069999999999999</v>
      </c>
      <c r="N684" s="4">
        <v>2.504</v>
      </c>
      <c r="O684" s="4">
        <v>1.16333333333333</v>
      </c>
      <c r="P684" s="4">
        <v>-1.10597002655676</v>
      </c>
      <c r="Q684" s="4">
        <v>1.81136588936877E-4</v>
      </c>
      <c r="R684" s="4">
        <v>7.1547218712495202E-4</v>
      </c>
      <c r="S684" s="4" t="s">
        <v>38</v>
      </c>
      <c r="T684" s="4" t="s">
        <v>5338</v>
      </c>
      <c r="U684" s="4" t="s">
        <v>37</v>
      </c>
      <c r="V684" s="4" t="s">
        <v>37</v>
      </c>
      <c r="W684" s="4" t="s">
        <v>37</v>
      </c>
      <c r="X684" s="4" t="s">
        <v>37</v>
      </c>
      <c r="Y684" s="4" t="s">
        <v>37</v>
      </c>
      <c r="Z684" s="4" t="s">
        <v>37</v>
      </c>
      <c r="AA684" s="4" t="s">
        <v>37</v>
      </c>
      <c r="AB684" s="4" t="s">
        <v>38</v>
      </c>
      <c r="AC684" s="4"/>
      <c r="AD684" s="4"/>
    </row>
    <row r="685" spans="1:30">
      <c r="A685" s="4" t="s">
        <v>9277</v>
      </c>
      <c r="B685" s="4">
        <v>82</v>
      </c>
      <c r="C685" s="4">
        <v>57</v>
      </c>
      <c r="D685" s="4">
        <v>48</v>
      </c>
      <c r="E685" s="4">
        <v>25</v>
      </c>
      <c r="F685" s="4">
        <v>7</v>
      </c>
      <c r="G685" s="4">
        <v>24</v>
      </c>
      <c r="H685" s="4">
        <v>1.077</v>
      </c>
      <c r="I685" s="4">
        <v>0.80900000000000005</v>
      </c>
      <c r="J685" s="4">
        <v>0.69699999999999995</v>
      </c>
      <c r="K685" s="4">
        <v>0.42199999999999999</v>
      </c>
      <c r="L685" s="4">
        <v>9.8000000000000004E-2</v>
      </c>
      <c r="M685" s="4">
        <v>0.46899999999999997</v>
      </c>
      <c r="N685" s="4">
        <v>0.86099999999999999</v>
      </c>
      <c r="O685" s="4">
        <v>0.329666666666667</v>
      </c>
      <c r="P685" s="4">
        <v>-1.38500521735889</v>
      </c>
      <c r="Q685" s="4">
        <v>1.8689369137930899E-4</v>
      </c>
      <c r="R685" s="4">
        <v>7.3625683319035299E-4</v>
      </c>
      <c r="S685" s="4" t="s">
        <v>9278</v>
      </c>
      <c r="T685" s="4" t="s">
        <v>9279</v>
      </c>
      <c r="U685" s="4" t="s">
        <v>37</v>
      </c>
      <c r="V685" s="4" t="s">
        <v>37</v>
      </c>
      <c r="W685" s="4" t="s">
        <v>37</v>
      </c>
      <c r="X685" s="4" t="s">
        <v>37</v>
      </c>
      <c r="Y685" s="4" t="s">
        <v>9280</v>
      </c>
      <c r="Z685" s="4" t="s">
        <v>9281</v>
      </c>
      <c r="AA685" s="4" t="s">
        <v>9282</v>
      </c>
      <c r="AB685" s="4" t="s">
        <v>38</v>
      </c>
      <c r="AC685" s="4"/>
      <c r="AD685" s="4"/>
    </row>
    <row r="686" spans="1:30">
      <c r="A686" s="4" t="s">
        <v>9283</v>
      </c>
      <c r="B686" s="4">
        <v>69</v>
      </c>
      <c r="C686" s="4">
        <v>74</v>
      </c>
      <c r="D686" s="4">
        <v>75</v>
      </c>
      <c r="E686" s="4">
        <v>33</v>
      </c>
      <c r="F686" s="4">
        <v>30</v>
      </c>
      <c r="G686" s="4">
        <v>26</v>
      </c>
      <c r="H686" s="4">
        <v>1.6890000000000001</v>
      </c>
      <c r="I686" s="4">
        <v>1.911</v>
      </c>
      <c r="J686" s="4">
        <v>2.032</v>
      </c>
      <c r="K686" s="4">
        <v>0.94899999999999995</v>
      </c>
      <c r="L686" s="4">
        <v>0.88600000000000001</v>
      </c>
      <c r="M686" s="4">
        <v>0.71599999999999997</v>
      </c>
      <c r="N686" s="4">
        <v>1.87733333333333</v>
      </c>
      <c r="O686" s="4">
        <v>0.85033333333333305</v>
      </c>
      <c r="P686" s="4">
        <v>-1.14258443503482</v>
      </c>
      <c r="Q686" s="4">
        <v>1.96321506547399E-4</v>
      </c>
      <c r="R686" s="4">
        <v>7.69070863781726E-4</v>
      </c>
      <c r="S686" s="4" t="s">
        <v>9284</v>
      </c>
      <c r="T686" s="4" t="s">
        <v>9285</v>
      </c>
      <c r="U686" s="4" t="s">
        <v>37</v>
      </c>
      <c r="V686" s="4" t="s">
        <v>37</v>
      </c>
      <c r="W686" s="4" t="s">
        <v>37</v>
      </c>
      <c r="X686" s="4" t="s">
        <v>37</v>
      </c>
      <c r="Y686" s="4" t="s">
        <v>329</v>
      </c>
      <c r="Z686" s="4" t="s">
        <v>37</v>
      </c>
      <c r="AA686" s="4" t="s">
        <v>3174</v>
      </c>
      <c r="AB686" s="4" t="s">
        <v>38</v>
      </c>
      <c r="AC686" s="4"/>
      <c r="AD686" s="4"/>
    </row>
    <row r="687" spans="1:30">
      <c r="A687" s="4" t="s">
        <v>4653</v>
      </c>
      <c r="B687" s="4">
        <v>112</v>
      </c>
      <c r="C687" s="4">
        <v>114</v>
      </c>
      <c r="D687" s="4">
        <v>78</v>
      </c>
      <c r="E687" s="4">
        <v>40</v>
      </c>
      <c r="F687" s="4">
        <v>24</v>
      </c>
      <c r="G687" s="4">
        <v>59</v>
      </c>
      <c r="H687" s="4">
        <v>1.6839999999999999</v>
      </c>
      <c r="I687" s="4">
        <v>1.8759999999999999</v>
      </c>
      <c r="J687" s="4">
        <v>1.4830000000000001</v>
      </c>
      <c r="K687" s="4">
        <v>0.80700000000000005</v>
      </c>
      <c r="L687" s="4">
        <v>0.42199999999999999</v>
      </c>
      <c r="M687" s="4">
        <v>1.236</v>
      </c>
      <c r="N687" s="4">
        <v>1.681</v>
      </c>
      <c r="O687" s="4">
        <v>0.82166666666666699</v>
      </c>
      <c r="P687" s="4">
        <v>-1.0326945786920501</v>
      </c>
      <c r="Q687" s="4">
        <v>2.01014262849945E-4</v>
      </c>
      <c r="R687" s="4">
        <v>7.8392598410357704E-4</v>
      </c>
      <c r="S687" s="4" t="s">
        <v>4654</v>
      </c>
      <c r="T687" s="4" t="s">
        <v>4655</v>
      </c>
      <c r="U687" s="4" t="s">
        <v>37</v>
      </c>
      <c r="V687" s="4" t="s">
        <v>37</v>
      </c>
      <c r="W687" s="4" t="s">
        <v>37</v>
      </c>
      <c r="X687" s="4" t="s">
        <v>37</v>
      </c>
      <c r="Y687" s="4" t="s">
        <v>4451</v>
      </c>
      <c r="Z687" s="4" t="s">
        <v>4123</v>
      </c>
      <c r="AA687" s="4" t="s">
        <v>4656</v>
      </c>
      <c r="AB687" s="4" t="s">
        <v>38</v>
      </c>
      <c r="AC687" s="4"/>
      <c r="AD687" s="4"/>
    </row>
    <row r="688" spans="1:30">
      <c r="A688" s="4" t="s">
        <v>9286</v>
      </c>
      <c r="B688" s="4">
        <v>98</v>
      </c>
      <c r="C688" s="4">
        <v>74</v>
      </c>
      <c r="D688" s="4">
        <v>94</v>
      </c>
      <c r="E688" s="4">
        <v>33</v>
      </c>
      <c r="F688" s="4">
        <v>50</v>
      </c>
      <c r="G688" s="4">
        <v>28</v>
      </c>
      <c r="H688" s="4">
        <v>4.9329999999999998</v>
      </c>
      <c r="I688" s="4">
        <v>3.7650000000000001</v>
      </c>
      <c r="J688" s="4">
        <v>5.2759999999999998</v>
      </c>
      <c r="K688" s="4">
        <v>1.9319999999999999</v>
      </c>
      <c r="L688" s="4">
        <v>2.7709999999999999</v>
      </c>
      <c r="M688" s="4">
        <v>1.7310000000000001</v>
      </c>
      <c r="N688" s="4">
        <v>4.6580000000000004</v>
      </c>
      <c r="O688" s="4">
        <v>2.1446666666666698</v>
      </c>
      <c r="P688" s="4">
        <v>-1.1189572042792799</v>
      </c>
      <c r="Q688" s="4">
        <v>2.0258813280250599E-4</v>
      </c>
      <c r="R688" s="4">
        <v>7.8937314950022601E-4</v>
      </c>
      <c r="S688" s="4" t="s">
        <v>9287</v>
      </c>
      <c r="T688" s="4" t="s">
        <v>9288</v>
      </c>
      <c r="U688" s="4" t="s">
        <v>37</v>
      </c>
      <c r="V688" s="4" t="s">
        <v>37</v>
      </c>
      <c r="W688" s="4" t="s">
        <v>37</v>
      </c>
      <c r="X688" s="4" t="s">
        <v>37</v>
      </c>
      <c r="Y688" s="4" t="s">
        <v>462</v>
      </c>
      <c r="Z688" s="4" t="s">
        <v>37</v>
      </c>
      <c r="AA688" s="4" t="s">
        <v>37</v>
      </c>
      <c r="AB688" s="4" t="s">
        <v>38</v>
      </c>
      <c r="AC688" s="4"/>
      <c r="AD688" s="4"/>
    </row>
    <row r="689" spans="1:30">
      <c r="A689" s="4" t="s">
        <v>5700</v>
      </c>
      <c r="B689" s="4">
        <v>78</v>
      </c>
      <c r="C689" s="4">
        <v>67</v>
      </c>
      <c r="D689" s="4">
        <v>57</v>
      </c>
      <c r="E689" s="4">
        <v>20</v>
      </c>
      <c r="F689" s="4">
        <v>35</v>
      </c>
      <c r="G689" s="4">
        <v>18</v>
      </c>
      <c r="H689" s="4">
        <v>0.71199999999999997</v>
      </c>
      <c r="I689" s="4">
        <v>0.61699999999999999</v>
      </c>
      <c r="J689" s="4">
        <v>0.57899999999999996</v>
      </c>
      <c r="K689" s="4">
        <v>0.21199999999999999</v>
      </c>
      <c r="L689" s="4">
        <v>0.35099999999999998</v>
      </c>
      <c r="M689" s="4">
        <v>0.20100000000000001</v>
      </c>
      <c r="N689" s="4">
        <v>0.63600000000000001</v>
      </c>
      <c r="O689" s="4">
        <v>0.25466666666666699</v>
      </c>
      <c r="P689" s="4">
        <v>-1.32041662796976</v>
      </c>
      <c r="Q689" s="4">
        <v>2.0484802536041899E-4</v>
      </c>
      <c r="R689" s="4">
        <v>7.9667411433761602E-4</v>
      </c>
      <c r="S689" s="4" t="s">
        <v>5701</v>
      </c>
      <c r="T689" s="4" t="s">
        <v>5702</v>
      </c>
      <c r="U689" s="4" t="s">
        <v>37</v>
      </c>
      <c r="V689" s="4" t="s">
        <v>37</v>
      </c>
      <c r="W689" s="4" t="s">
        <v>37</v>
      </c>
      <c r="X689" s="4" t="s">
        <v>37</v>
      </c>
      <c r="Y689" s="4" t="s">
        <v>462</v>
      </c>
      <c r="Z689" s="4" t="s">
        <v>287</v>
      </c>
      <c r="AA689" s="4" t="s">
        <v>37</v>
      </c>
      <c r="AB689" s="4" t="s">
        <v>38</v>
      </c>
      <c r="AC689" s="4"/>
      <c r="AD689" s="4"/>
    </row>
    <row r="690" spans="1:30">
      <c r="A690" s="4" t="s">
        <v>9289</v>
      </c>
      <c r="B690" s="4">
        <v>103</v>
      </c>
      <c r="C690" s="4">
        <v>136</v>
      </c>
      <c r="D690" s="4">
        <v>68</v>
      </c>
      <c r="E690" s="4">
        <v>43</v>
      </c>
      <c r="F690" s="4">
        <v>51</v>
      </c>
      <c r="G690" s="4">
        <v>35</v>
      </c>
      <c r="H690" s="4">
        <v>1.6779999999999999</v>
      </c>
      <c r="I690" s="4">
        <v>2.0270000000000001</v>
      </c>
      <c r="J690" s="4">
        <v>1.256</v>
      </c>
      <c r="K690" s="4">
        <v>0.80500000000000005</v>
      </c>
      <c r="L690" s="4">
        <v>0.89200000000000002</v>
      </c>
      <c r="M690" s="4">
        <v>0.72499999999999998</v>
      </c>
      <c r="N690" s="4">
        <v>1.6536666666666699</v>
      </c>
      <c r="O690" s="4">
        <v>0.80733333333333301</v>
      </c>
      <c r="P690" s="4">
        <v>-1.0344320921983501</v>
      </c>
      <c r="Q690" s="4">
        <v>2.0838988969445199E-4</v>
      </c>
      <c r="R690" s="4">
        <v>8.0870850913025705E-4</v>
      </c>
      <c r="S690" s="4" t="s">
        <v>9290</v>
      </c>
      <c r="T690" s="4" t="s">
        <v>9291</v>
      </c>
      <c r="U690" s="4" t="s">
        <v>37</v>
      </c>
      <c r="V690" s="4" t="s">
        <v>37</v>
      </c>
      <c r="W690" s="4" t="s">
        <v>37</v>
      </c>
      <c r="X690" s="4" t="s">
        <v>37</v>
      </c>
      <c r="Y690" s="4" t="s">
        <v>875</v>
      </c>
      <c r="Z690" s="4" t="s">
        <v>9292</v>
      </c>
      <c r="AA690" s="4" t="s">
        <v>9293</v>
      </c>
      <c r="AB690" s="4" t="s">
        <v>38</v>
      </c>
      <c r="AC690" s="4"/>
      <c r="AD690" s="4"/>
    </row>
    <row r="691" spans="1:30">
      <c r="A691" s="4" t="s">
        <v>5262</v>
      </c>
      <c r="B691" s="4">
        <v>182</v>
      </c>
      <c r="C691" s="4">
        <v>137</v>
      </c>
      <c r="D691" s="4">
        <v>71</v>
      </c>
      <c r="E691" s="4">
        <v>54</v>
      </c>
      <c r="F691" s="4">
        <v>61</v>
      </c>
      <c r="G691" s="4">
        <v>52</v>
      </c>
      <c r="H691" s="4">
        <v>2.4889999999999999</v>
      </c>
      <c r="I691" s="4">
        <v>1.8680000000000001</v>
      </c>
      <c r="J691" s="4">
        <v>1.02</v>
      </c>
      <c r="K691" s="4">
        <v>0.86599999999999999</v>
      </c>
      <c r="L691" s="4">
        <v>0.88300000000000001</v>
      </c>
      <c r="M691" s="4">
        <v>0.878</v>
      </c>
      <c r="N691" s="4">
        <v>1.79233333333333</v>
      </c>
      <c r="O691" s="4">
        <v>0.87566666666666704</v>
      </c>
      <c r="P691" s="4">
        <v>-1.0333852711418301</v>
      </c>
      <c r="Q691" s="4">
        <v>2.2384965297231899E-4</v>
      </c>
      <c r="R691" s="4">
        <v>8.6244471028457299E-4</v>
      </c>
      <c r="S691" s="4" t="s">
        <v>5263</v>
      </c>
      <c r="T691" s="4" t="s">
        <v>5264</v>
      </c>
      <c r="U691" s="4" t="s">
        <v>2529</v>
      </c>
      <c r="V691" s="4" t="s">
        <v>5265</v>
      </c>
      <c r="W691" s="4" t="s">
        <v>5266</v>
      </c>
      <c r="X691" s="4" t="s">
        <v>5267</v>
      </c>
      <c r="Y691" s="4" t="s">
        <v>4595</v>
      </c>
      <c r="Z691" s="4" t="s">
        <v>5268</v>
      </c>
      <c r="AA691" s="4" t="s">
        <v>5269</v>
      </c>
      <c r="AB691" s="4" t="s">
        <v>4598</v>
      </c>
      <c r="AC691" s="4"/>
      <c r="AD691" s="4"/>
    </row>
    <row r="692" spans="1:30">
      <c r="A692" s="4" t="s">
        <v>5023</v>
      </c>
      <c r="B692" s="4">
        <v>131</v>
      </c>
      <c r="C692" s="4">
        <v>111</v>
      </c>
      <c r="D692" s="4">
        <v>36</v>
      </c>
      <c r="E692" s="4">
        <v>28</v>
      </c>
      <c r="F692" s="4">
        <v>39</v>
      </c>
      <c r="G692" s="4">
        <v>26</v>
      </c>
      <c r="H692" s="4">
        <v>1.0329999999999999</v>
      </c>
      <c r="I692" s="4">
        <v>0.88300000000000001</v>
      </c>
      <c r="J692" s="4">
        <v>0.32700000000000001</v>
      </c>
      <c r="K692" s="4">
        <v>0.26500000000000001</v>
      </c>
      <c r="L692" s="4">
        <v>0.34899999999999998</v>
      </c>
      <c r="M692" s="4">
        <v>0.251</v>
      </c>
      <c r="N692" s="4">
        <v>0.74766666666666703</v>
      </c>
      <c r="O692" s="4">
        <v>0.288333333333333</v>
      </c>
      <c r="P692" s="4">
        <v>-1.3746575825621901</v>
      </c>
      <c r="Q692" s="4">
        <v>2.2475191440175099E-4</v>
      </c>
      <c r="R692" s="4">
        <v>8.6538225455031902E-4</v>
      </c>
      <c r="S692" s="4" t="s">
        <v>5024</v>
      </c>
      <c r="T692" s="4" t="s">
        <v>5025</v>
      </c>
      <c r="U692" s="4" t="s">
        <v>4270</v>
      </c>
      <c r="V692" s="4" t="s">
        <v>4271</v>
      </c>
      <c r="W692" s="4" t="s">
        <v>5026</v>
      </c>
      <c r="X692" s="4" t="s">
        <v>5027</v>
      </c>
      <c r="Y692" s="4" t="s">
        <v>5028</v>
      </c>
      <c r="Z692" s="4" t="s">
        <v>5029</v>
      </c>
      <c r="AA692" s="4" t="s">
        <v>5030</v>
      </c>
      <c r="AB692" s="4" t="s">
        <v>38</v>
      </c>
      <c r="AC692" s="4"/>
      <c r="AD692" s="4"/>
    </row>
    <row r="693" spans="1:30">
      <c r="A693" s="4" t="s">
        <v>9294</v>
      </c>
      <c r="B693" s="4">
        <v>57</v>
      </c>
      <c r="C693" s="4">
        <v>33</v>
      </c>
      <c r="D693" s="4">
        <v>28</v>
      </c>
      <c r="E693" s="4">
        <v>5</v>
      </c>
      <c r="F693" s="4">
        <v>16</v>
      </c>
      <c r="G693" s="4">
        <v>4</v>
      </c>
      <c r="H693" s="4">
        <v>0.53800000000000003</v>
      </c>
      <c r="I693" s="4">
        <v>0.312</v>
      </c>
      <c r="J693" s="4">
        <v>0.29599999999999999</v>
      </c>
      <c r="K693" s="4">
        <v>6.0999999999999999E-2</v>
      </c>
      <c r="L693" s="4">
        <v>0.16</v>
      </c>
      <c r="M693" s="4">
        <v>4.5999999999999999E-2</v>
      </c>
      <c r="N693" s="4">
        <v>0.38200000000000001</v>
      </c>
      <c r="O693" s="4">
        <v>8.8999999999999996E-2</v>
      </c>
      <c r="P693" s="4">
        <v>-2.1016953970693502</v>
      </c>
      <c r="Q693" s="4">
        <v>2.2670406263021299E-4</v>
      </c>
      <c r="R693" s="4">
        <v>8.7100235608299605E-4</v>
      </c>
      <c r="S693" s="4" t="s">
        <v>9295</v>
      </c>
      <c r="T693" s="4" t="s">
        <v>9296</v>
      </c>
      <c r="U693" s="4" t="s">
        <v>3156</v>
      </c>
      <c r="V693" s="4" t="s">
        <v>9297</v>
      </c>
      <c r="W693" s="4" t="s">
        <v>9298</v>
      </c>
      <c r="X693" s="4" t="s">
        <v>9299</v>
      </c>
      <c r="Y693" s="4" t="s">
        <v>9300</v>
      </c>
      <c r="Z693" s="4" t="s">
        <v>3709</v>
      </c>
      <c r="AA693" s="4" t="s">
        <v>9301</v>
      </c>
      <c r="AB693" s="4" t="s">
        <v>38</v>
      </c>
      <c r="AC693" s="4"/>
      <c r="AD693" s="4"/>
    </row>
    <row r="694" spans="1:30">
      <c r="A694" s="4" t="s">
        <v>9302</v>
      </c>
      <c r="B694" s="4">
        <v>81</v>
      </c>
      <c r="C694" s="4">
        <v>72</v>
      </c>
      <c r="D694" s="4">
        <v>55</v>
      </c>
      <c r="E694" s="4">
        <v>23</v>
      </c>
      <c r="F694" s="4">
        <v>28</v>
      </c>
      <c r="G694" s="4">
        <v>30</v>
      </c>
      <c r="H694" s="4">
        <v>0.78600000000000003</v>
      </c>
      <c r="I694" s="4">
        <v>0.70299999999999996</v>
      </c>
      <c r="J694" s="4">
        <v>0.63400000000000001</v>
      </c>
      <c r="K694" s="4">
        <v>0.26700000000000002</v>
      </c>
      <c r="L694" s="4">
        <v>0.29399999999999998</v>
      </c>
      <c r="M694" s="4">
        <v>0.36099999999999999</v>
      </c>
      <c r="N694" s="4">
        <v>0.707666666666667</v>
      </c>
      <c r="O694" s="4">
        <v>0.30733333333333301</v>
      </c>
      <c r="P694" s="4">
        <v>-1.20326571547604</v>
      </c>
      <c r="Q694" s="4">
        <v>2.2785483239076701E-4</v>
      </c>
      <c r="R694" s="4">
        <v>8.7433818046041604E-4</v>
      </c>
      <c r="S694" s="4" t="s">
        <v>9303</v>
      </c>
      <c r="T694" s="4" t="s">
        <v>9304</v>
      </c>
      <c r="U694" s="4" t="s">
        <v>37</v>
      </c>
      <c r="V694" s="4" t="s">
        <v>37</v>
      </c>
      <c r="W694" s="4" t="s">
        <v>37</v>
      </c>
      <c r="X694" s="4" t="s">
        <v>37</v>
      </c>
      <c r="Y694" s="4" t="s">
        <v>9305</v>
      </c>
      <c r="Z694" s="4" t="s">
        <v>9306</v>
      </c>
      <c r="AA694" s="4" t="s">
        <v>9307</v>
      </c>
      <c r="AB694" s="4" t="s">
        <v>9308</v>
      </c>
      <c r="AC694" s="4"/>
      <c r="AD694" s="4"/>
    </row>
    <row r="695" spans="1:30">
      <c r="A695" s="4" t="s">
        <v>4841</v>
      </c>
      <c r="B695" s="4">
        <v>93</v>
      </c>
      <c r="C695" s="4">
        <v>108</v>
      </c>
      <c r="D695" s="4">
        <v>72</v>
      </c>
      <c r="E695" s="4">
        <v>43</v>
      </c>
      <c r="F695" s="4">
        <v>39</v>
      </c>
      <c r="G695" s="4">
        <v>39</v>
      </c>
      <c r="H695" s="4">
        <v>1.7</v>
      </c>
      <c r="I695" s="4">
        <v>1.992</v>
      </c>
      <c r="J695" s="4">
        <v>1.4650000000000001</v>
      </c>
      <c r="K695" s="4">
        <v>0.91200000000000003</v>
      </c>
      <c r="L695" s="4">
        <v>0.78400000000000003</v>
      </c>
      <c r="M695" s="4">
        <v>0.874</v>
      </c>
      <c r="N695" s="4">
        <v>1.7190000000000001</v>
      </c>
      <c r="O695" s="4">
        <v>0.85666666666666702</v>
      </c>
      <c r="P695" s="4">
        <v>-1.0047636861179801</v>
      </c>
      <c r="Q695" s="4">
        <v>2.3339846619196199E-4</v>
      </c>
      <c r="R695" s="4">
        <v>8.92567072286158E-4</v>
      </c>
      <c r="S695" s="4" t="s">
        <v>4842</v>
      </c>
      <c r="T695" s="4" t="s">
        <v>4843</v>
      </c>
      <c r="U695" s="4" t="s">
        <v>37</v>
      </c>
      <c r="V695" s="4" t="s">
        <v>37</v>
      </c>
      <c r="W695" s="4" t="s">
        <v>37</v>
      </c>
      <c r="X695" s="4" t="s">
        <v>37</v>
      </c>
      <c r="Y695" s="4" t="s">
        <v>166</v>
      </c>
      <c r="Z695" s="4" t="s">
        <v>207</v>
      </c>
      <c r="AA695" s="4" t="s">
        <v>4844</v>
      </c>
      <c r="AB695" s="4" t="s">
        <v>38</v>
      </c>
      <c r="AC695" s="4"/>
      <c r="AD695" s="4"/>
    </row>
    <row r="696" spans="1:30">
      <c r="A696" s="4" t="s">
        <v>9309</v>
      </c>
      <c r="B696" s="4">
        <v>45</v>
      </c>
      <c r="C696" s="4">
        <v>31</v>
      </c>
      <c r="D696" s="4">
        <v>46</v>
      </c>
      <c r="E696" s="4">
        <v>13</v>
      </c>
      <c r="F696" s="4">
        <v>10</v>
      </c>
      <c r="G696" s="4">
        <v>11</v>
      </c>
      <c r="H696" s="4">
        <v>0.51700000000000002</v>
      </c>
      <c r="I696" s="4">
        <v>0.35</v>
      </c>
      <c r="J696" s="4">
        <v>0.65900000000000003</v>
      </c>
      <c r="K696" s="4">
        <v>0.184</v>
      </c>
      <c r="L696" s="4">
        <v>0.13100000000000001</v>
      </c>
      <c r="M696" s="4">
        <v>0.17699999999999999</v>
      </c>
      <c r="N696" s="4">
        <v>0.50866666666666704</v>
      </c>
      <c r="O696" s="4">
        <v>0.16400000000000001</v>
      </c>
      <c r="P696" s="4">
        <v>-1.6330247414952901</v>
      </c>
      <c r="Q696" s="4">
        <v>2.3954292238828501E-4</v>
      </c>
      <c r="R696" s="4">
        <v>9.1350240160865601E-4</v>
      </c>
      <c r="S696" s="4" t="s">
        <v>9310</v>
      </c>
      <c r="T696" s="4" t="s">
        <v>9311</v>
      </c>
      <c r="U696" s="4" t="s">
        <v>556</v>
      </c>
      <c r="V696" s="4" t="s">
        <v>9312</v>
      </c>
      <c r="W696" s="4" t="s">
        <v>9313</v>
      </c>
      <c r="X696" s="4" t="s">
        <v>9314</v>
      </c>
      <c r="Y696" s="4" t="s">
        <v>9315</v>
      </c>
      <c r="Z696" s="4" t="s">
        <v>9316</v>
      </c>
      <c r="AA696" s="4" t="s">
        <v>9317</v>
      </c>
      <c r="AB696" s="4" t="s">
        <v>38</v>
      </c>
      <c r="AC696" s="4"/>
      <c r="AD696" s="4"/>
    </row>
    <row r="697" spans="1:30">
      <c r="A697" s="4" t="s">
        <v>4589</v>
      </c>
      <c r="B697" s="4">
        <v>92</v>
      </c>
      <c r="C697" s="4">
        <v>67</v>
      </c>
      <c r="D697" s="4">
        <v>45</v>
      </c>
      <c r="E697" s="4">
        <v>22</v>
      </c>
      <c r="F697" s="4">
        <v>26</v>
      </c>
      <c r="G697" s="4">
        <v>26</v>
      </c>
      <c r="H697" s="4">
        <v>3.173</v>
      </c>
      <c r="I697" s="4">
        <v>2.3319999999999999</v>
      </c>
      <c r="J697" s="4">
        <v>1.728</v>
      </c>
      <c r="K697" s="4">
        <v>0.88100000000000001</v>
      </c>
      <c r="L697" s="4">
        <v>0.98599999999999999</v>
      </c>
      <c r="M697" s="4">
        <v>1.099</v>
      </c>
      <c r="N697" s="4">
        <v>2.411</v>
      </c>
      <c r="O697" s="4">
        <v>0.98866666666666703</v>
      </c>
      <c r="P697" s="4">
        <v>-1.28607555386905</v>
      </c>
      <c r="Q697" s="4">
        <v>2.3961081654603E-4</v>
      </c>
      <c r="R697" s="4">
        <v>9.1350240160865601E-4</v>
      </c>
      <c r="S697" s="4" t="s">
        <v>4590</v>
      </c>
      <c r="T697" s="4" t="s">
        <v>4591</v>
      </c>
      <c r="U697" s="4" t="s">
        <v>37</v>
      </c>
      <c r="V697" s="4" t="s">
        <v>37</v>
      </c>
      <c r="W697" s="4" t="s">
        <v>37</v>
      </c>
      <c r="X697" s="4" t="s">
        <v>37</v>
      </c>
      <c r="Y697" s="4" t="s">
        <v>37</v>
      </c>
      <c r="Z697" s="4" t="s">
        <v>287</v>
      </c>
      <c r="AA697" s="4" t="s">
        <v>37</v>
      </c>
      <c r="AB697" s="4" t="s">
        <v>38</v>
      </c>
      <c r="AC697" s="4"/>
      <c r="AD697" s="4"/>
    </row>
    <row r="698" spans="1:30">
      <c r="A698" s="4" t="s">
        <v>9318</v>
      </c>
      <c r="B698" s="4">
        <v>99</v>
      </c>
      <c r="C698" s="4">
        <v>80</v>
      </c>
      <c r="D698" s="4">
        <v>56</v>
      </c>
      <c r="E698" s="4">
        <v>33</v>
      </c>
      <c r="F698" s="4">
        <v>27</v>
      </c>
      <c r="G698" s="4">
        <v>34</v>
      </c>
      <c r="H698" s="4">
        <v>1.0469999999999999</v>
      </c>
      <c r="I698" s="4">
        <v>0.88</v>
      </c>
      <c r="J698" s="4">
        <v>0.66100000000000003</v>
      </c>
      <c r="K698" s="4">
        <v>0.40300000000000002</v>
      </c>
      <c r="L698" s="4">
        <v>0.29899999999999999</v>
      </c>
      <c r="M698" s="4">
        <v>0.432</v>
      </c>
      <c r="N698" s="4">
        <v>0.86266666666666703</v>
      </c>
      <c r="O698" s="4">
        <v>0.378</v>
      </c>
      <c r="P698" s="4">
        <v>-1.1904169770502799</v>
      </c>
      <c r="Q698" s="4">
        <v>2.40498803500496E-4</v>
      </c>
      <c r="R698" s="4">
        <v>9.1660550755315101E-4</v>
      </c>
      <c r="S698" s="4" t="s">
        <v>9319</v>
      </c>
      <c r="T698" s="4" t="s">
        <v>9320</v>
      </c>
      <c r="U698" s="4" t="s">
        <v>37</v>
      </c>
      <c r="V698" s="4" t="s">
        <v>37</v>
      </c>
      <c r="W698" s="4" t="s">
        <v>37</v>
      </c>
      <c r="X698" s="4" t="s">
        <v>37</v>
      </c>
      <c r="Y698" s="4" t="s">
        <v>9321</v>
      </c>
      <c r="Z698" s="4" t="s">
        <v>9322</v>
      </c>
      <c r="AA698" s="4" t="s">
        <v>9323</v>
      </c>
      <c r="AB698" s="4" t="s">
        <v>38</v>
      </c>
      <c r="AC698" s="4"/>
      <c r="AD698" s="4"/>
    </row>
    <row r="699" spans="1:30">
      <c r="A699" s="4" t="s">
        <v>9324</v>
      </c>
      <c r="B699" s="4">
        <v>92</v>
      </c>
      <c r="C699" s="4">
        <v>56</v>
      </c>
      <c r="D699" s="4">
        <v>58</v>
      </c>
      <c r="E699" s="4">
        <v>33</v>
      </c>
      <c r="F699" s="4">
        <v>19</v>
      </c>
      <c r="G699" s="4">
        <v>23</v>
      </c>
      <c r="H699" s="4">
        <v>0.88500000000000001</v>
      </c>
      <c r="I699" s="4">
        <v>0.54700000000000004</v>
      </c>
      <c r="J699" s="4">
        <v>0.54100000000000004</v>
      </c>
      <c r="K699" s="4">
        <v>0.31900000000000001</v>
      </c>
      <c r="L699" s="4">
        <v>0.17499999999999999</v>
      </c>
      <c r="M699" s="4">
        <v>0.23200000000000001</v>
      </c>
      <c r="N699" s="4">
        <v>0.65766666666666695</v>
      </c>
      <c r="O699" s="4">
        <v>0.24199999999999999</v>
      </c>
      <c r="P699" s="4">
        <v>-1.4423495027278099</v>
      </c>
      <c r="Q699" s="4">
        <v>2.4443714361785298E-4</v>
      </c>
      <c r="R699" s="4">
        <v>9.3104227718319998E-4</v>
      </c>
      <c r="S699" s="4" t="s">
        <v>9325</v>
      </c>
      <c r="T699" s="4" t="s">
        <v>9326</v>
      </c>
      <c r="U699" s="4" t="s">
        <v>9327</v>
      </c>
      <c r="V699" s="4" t="s">
        <v>9328</v>
      </c>
      <c r="W699" s="4" t="s">
        <v>9329</v>
      </c>
      <c r="X699" s="4" t="s">
        <v>9330</v>
      </c>
      <c r="Y699" s="4" t="s">
        <v>875</v>
      </c>
      <c r="Z699" s="4" t="s">
        <v>9331</v>
      </c>
      <c r="AA699" s="4" t="s">
        <v>9332</v>
      </c>
      <c r="AB699" s="4" t="s">
        <v>38</v>
      </c>
      <c r="AC699" s="4"/>
      <c r="AD699" s="4"/>
    </row>
    <row r="700" spans="1:30">
      <c r="A700" s="4" t="s">
        <v>9333</v>
      </c>
      <c r="B700" s="4">
        <v>53</v>
      </c>
      <c r="C700" s="4">
        <v>65</v>
      </c>
      <c r="D700" s="4">
        <v>45</v>
      </c>
      <c r="E700" s="4">
        <v>28</v>
      </c>
      <c r="F700" s="4">
        <v>11</v>
      </c>
      <c r="G700" s="4">
        <v>8</v>
      </c>
      <c r="H700" s="4">
        <v>0.78800000000000003</v>
      </c>
      <c r="I700" s="4">
        <v>0.97499999999999998</v>
      </c>
      <c r="J700" s="4">
        <v>0.745</v>
      </c>
      <c r="K700" s="4">
        <v>0.48299999999999998</v>
      </c>
      <c r="L700" s="4">
        <v>0.18</v>
      </c>
      <c r="M700" s="4">
        <v>0.14599999999999999</v>
      </c>
      <c r="N700" s="4">
        <v>0.83599999999999997</v>
      </c>
      <c r="O700" s="4">
        <v>0.269666666666667</v>
      </c>
      <c r="P700" s="4">
        <v>-1.6323257403720599</v>
      </c>
      <c r="Q700" s="4">
        <v>2.4822909794062798E-4</v>
      </c>
      <c r="R700" s="4">
        <v>9.4403318077020799E-4</v>
      </c>
      <c r="S700" s="4" t="s">
        <v>9334</v>
      </c>
      <c r="T700" s="4" t="s">
        <v>9335</v>
      </c>
      <c r="U700" s="4" t="s">
        <v>37</v>
      </c>
      <c r="V700" s="4" t="s">
        <v>37</v>
      </c>
      <c r="W700" s="4" t="s">
        <v>37</v>
      </c>
      <c r="X700" s="4" t="s">
        <v>37</v>
      </c>
      <c r="Y700" s="4" t="s">
        <v>462</v>
      </c>
      <c r="Z700" s="4" t="s">
        <v>575</v>
      </c>
      <c r="AA700" s="4" t="s">
        <v>37</v>
      </c>
      <c r="AB700" s="4" t="s">
        <v>38</v>
      </c>
      <c r="AC700" s="4"/>
      <c r="AD700" s="4"/>
    </row>
    <row r="701" spans="1:30">
      <c r="A701" s="4" t="s">
        <v>3999</v>
      </c>
      <c r="B701" s="4">
        <v>99</v>
      </c>
      <c r="C701" s="4">
        <v>64</v>
      </c>
      <c r="D701" s="4">
        <v>44</v>
      </c>
      <c r="E701" s="4">
        <v>15</v>
      </c>
      <c r="F701" s="4">
        <v>33</v>
      </c>
      <c r="G701" s="4">
        <v>21</v>
      </c>
      <c r="H701" s="4">
        <v>1.3280000000000001</v>
      </c>
      <c r="I701" s="4">
        <v>0.86399999999999999</v>
      </c>
      <c r="J701" s="4">
        <v>0.67100000000000004</v>
      </c>
      <c r="K701" s="4">
        <v>0.24299999999999999</v>
      </c>
      <c r="L701" s="4">
        <v>0.51100000000000001</v>
      </c>
      <c r="M701" s="4">
        <v>0.33700000000000002</v>
      </c>
      <c r="N701" s="4">
        <v>0.95433333333333303</v>
      </c>
      <c r="O701" s="4">
        <v>0.36366666666666703</v>
      </c>
      <c r="P701" s="4">
        <v>-1.3918765686757399</v>
      </c>
      <c r="Q701" s="4">
        <v>2.5438556993685898E-4</v>
      </c>
      <c r="R701" s="4">
        <v>9.6507476869395702E-4</v>
      </c>
      <c r="S701" s="4" t="s">
        <v>4000</v>
      </c>
      <c r="T701" s="4" t="s">
        <v>4001</v>
      </c>
      <c r="U701" s="4" t="s">
        <v>315</v>
      </c>
      <c r="V701" s="4" t="s">
        <v>806</v>
      </c>
      <c r="W701" s="4" t="s">
        <v>4002</v>
      </c>
      <c r="X701" s="4" t="s">
        <v>4003</v>
      </c>
      <c r="Y701" s="4" t="s">
        <v>4004</v>
      </c>
      <c r="Z701" s="4" t="s">
        <v>37</v>
      </c>
      <c r="AA701" s="4" t="s">
        <v>4005</v>
      </c>
      <c r="AB701" s="4" t="s">
        <v>38</v>
      </c>
      <c r="AC701" s="4"/>
      <c r="AD701" s="4"/>
    </row>
    <row r="702" spans="1:30">
      <c r="A702" s="4" t="s">
        <v>5008</v>
      </c>
      <c r="B702" s="4">
        <v>113</v>
      </c>
      <c r="C702" s="4">
        <v>96</v>
      </c>
      <c r="D702" s="4">
        <v>97</v>
      </c>
      <c r="E702" s="4">
        <v>30</v>
      </c>
      <c r="F702" s="4">
        <v>41</v>
      </c>
      <c r="G702" s="4">
        <v>63</v>
      </c>
      <c r="H702" s="4">
        <v>3.7130000000000001</v>
      </c>
      <c r="I702" s="4">
        <v>3.1819999999999999</v>
      </c>
      <c r="J702" s="4">
        <v>3.5470000000000002</v>
      </c>
      <c r="K702" s="4">
        <v>1.1439999999999999</v>
      </c>
      <c r="L702" s="4">
        <v>1.48</v>
      </c>
      <c r="M702" s="4">
        <v>2.5369999999999999</v>
      </c>
      <c r="N702" s="4">
        <v>3.4806666666666701</v>
      </c>
      <c r="O702" s="4">
        <v>1.7203333333333299</v>
      </c>
      <c r="P702" s="4">
        <v>-1.01667552806388</v>
      </c>
      <c r="Q702" s="4">
        <v>2.5663743481598198E-4</v>
      </c>
      <c r="R702" s="4">
        <v>9.7153357969022595E-4</v>
      </c>
      <c r="S702" s="4" t="s">
        <v>5009</v>
      </c>
      <c r="T702" s="4" t="s">
        <v>5010</v>
      </c>
      <c r="U702" s="4" t="s">
        <v>249</v>
      </c>
      <c r="V702" s="4" t="s">
        <v>3289</v>
      </c>
      <c r="W702" s="4" t="s">
        <v>3290</v>
      </c>
      <c r="X702" s="4" t="s">
        <v>3291</v>
      </c>
      <c r="Y702" s="4" t="s">
        <v>37</v>
      </c>
      <c r="Z702" s="4" t="s">
        <v>37</v>
      </c>
      <c r="AA702" s="4" t="s">
        <v>5011</v>
      </c>
      <c r="AB702" s="4" t="s">
        <v>38</v>
      </c>
      <c r="AC702" s="4"/>
      <c r="AD702" s="4"/>
    </row>
    <row r="703" spans="1:30">
      <c r="A703" s="4" t="s">
        <v>9336</v>
      </c>
      <c r="B703" s="4">
        <v>56</v>
      </c>
      <c r="C703" s="4">
        <v>68</v>
      </c>
      <c r="D703" s="4">
        <v>63</v>
      </c>
      <c r="E703" s="4">
        <v>24</v>
      </c>
      <c r="F703" s="4">
        <v>22</v>
      </c>
      <c r="G703" s="4">
        <v>26</v>
      </c>
      <c r="H703" s="4">
        <v>0.75800000000000001</v>
      </c>
      <c r="I703" s="4">
        <v>0.94299999999999995</v>
      </c>
      <c r="J703" s="4">
        <v>0.996</v>
      </c>
      <c r="K703" s="4">
        <v>0.35699999999999998</v>
      </c>
      <c r="L703" s="4">
        <v>0.26400000000000001</v>
      </c>
      <c r="M703" s="4">
        <v>0.46500000000000002</v>
      </c>
      <c r="N703" s="4">
        <v>0.89900000000000002</v>
      </c>
      <c r="O703" s="4">
        <v>0.36199999999999999</v>
      </c>
      <c r="P703" s="4">
        <v>-1.31233141843124</v>
      </c>
      <c r="Q703" s="4">
        <v>2.6654937394956298E-4</v>
      </c>
      <c r="R703" s="4">
        <v>1.0050608285475601E-3</v>
      </c>
      <c r="S703" s="4" t="s">
        <v>9337</v>
      </c>
      <c r="T703" s="4" t="s">
        <v>9338</v>
      </c>
      <c r="U703" s="4" t="s">
        <v>37</v>
      </c>
      <c r="V703" s="4" t="s">
        <v>37</v>
      </c>
      <c r="W703" s="4" t="s">
        <v>37</v>
      </c>
      <c r="X703" s="4" t="s">
        <v>37</v>
      </c>
      <c r="Y703" s="4" t="s">
        <v>875</v>
      </c>
      <c r="Z703" s="4" t="s">
        <v>9339</v>
      </c>
      <c r="AA703" s="4" t="s">
        <v>9340</v>
      </c>
      <c r="AB703" s="4" t="s">
        <v>38</v>
      </c>
      <c r="AC703" s="4"/>
      <c r="AD703" s="4"/>
    </row>
    <row r="704" spans="1:30">
      <c r="A704" s="4" t="s">
        <v>6196</v>
      </c>
      <c r="B704" s="4">
        <v>1298</v>
      </c>
      <c r="C704" s="4">
        <v>505</v>
      </c>
      <c r="D704" s="4">
        <v>572</v>
      </c>
      <c r="E704" s="4">
        <v>204</v>
      </c>
      <c r="F704" s="4">
        <v>175</v>
      </c>
      <c r="G704" s="4">
        <v>303</v>
      </c>
      <c r="H704" s="4">
        <v>109.154</v>
      </c>
      <c r="I704" s="4">
        <v>42.881</v>
      </c>
      <c r="J704" s="4">
        <v>53.581000000000003</v>
      </c>
      <c r="K704" s="4">
        <v>19.925999999999998</v>
      </c>
      <c r="L704" s="4">
        <v>16.186</v>
      </c>
      <c r="M704" s="4">
        <v>31.26</v>
      </c>
      <c r="N704" s="4">
        <v>68.5386666666667</v>
      </c>
      <c r="O704" s="4">
        <v>22.457333333333299</v>
      </c>
      <c r="P704" s="4">
        <v>-1.6097314993437399</v>
      </c>
      <c r="Q704" s="4">
        <v>2.6800197625649299E-4</v>
      </c>
      <c r="R704" s="4">
        <v>1.0099228201154099E-3</v>
      </c>
      <c r="S704" s="4" t="s">
        <v>6197</v>
      </c>
      <c r="T704" s="4" t="s">
        <v>6198</v>
      </c>
      <c r="U704" s="4" t="s">
        <v>37</v>
      </c>
      <c r="V704" s="4" t="s">
        <v>37</v>
      </c>
      <c r="W704" s="4" t="s">
        <v>37</v>
      </c>
      <c r="X704" s="4" t="s">
        <v>37</v>
      </c>
      <c r="Y704" s="4" t="s">
        <v>6199</v>
      </c>
      <c r="Z704" s="4" t="s">
        <v>37</v>
      </c>
      <c r="AA704" s="4" t="s">
        <v>6200</v>
      </c>
      <c r="AB704" s="4" t="s">
        <v>38</v>
      </c>
      <c r="AC704" s="4"/>
      <c r="AD704" s="4"/>
    </row>
    <row r="705" spans="1:30">
      <c r="A705" s="4" t="s">
        <v>9341</v>
      </c>
      <c r="B705" s="4">
        <v>115</v>
      </c>
      <c r="C705" s="4">
        <v>117</v>
      </c>
      <c r="D705" s="4">
        <v>73</v>
      </c>
      <c r="E705" s="4">
        <v>59</v>
      </c>
      <c r="F705" s="4">
        <v>37</v>
      </c>
      <c r="G705" s="4">
        <v>36</v>
      </c>
      <c r="H705" s="4">
        <v>1.8859999999999999</v>
      </c>
      <c r="I705" s="4">
        <v>1.931</v>
      </c>
      <c r="J705" s="4">
        <v>1.333</v>
      </c>
      <c r="K705" s="4">
        <v>1.129</v>
      </c>
      <c r="L705" s="4">
        <v>0.67200000000000004</v>
      </c>
      <c r="M705" s="4">
        <v>0.73499999999999999</v>
      </c>
      <c r="N705" s="4">
        <v>1.7166666666666699</v>
      </c>
      <c r="O705" s="4">
        <v>0.84533333333333305</v>
      </c>
      <c r="P705" s="4">
        <v>-1.02201768681854</v>
      </c>
      <c r="Q705" s="4">
        <v>2.7202313666801499E-4</v>
      </c>
      <c r="R705" s="4">
        <v>1.0235180573900801E-3</v>
      </c>
      <c r="S705" s="4" t="s">
        <v>9342</v>
      </c>
      <c r="T705" s="4" t="s">
        <v>37</v>
      </c>
      <c r="U705" s="4" t="s">
        <v>37</v>
      </c>
      <c r="V705" s="4" t="s">
        <v>37</v>
      </c>
      <c r="W705" s="4" t="s">
        <v>37</v>
      </c>
      <c r="X705" s="4" t="s">
        <v>37</v>
      </c>
      <c r="Y705" s="4" t="s">
        <v>37</v>
      </c>
      <c r="Z705" s="4" t="s">
        <v>37</v>
      </c>
      <c r="AA705" s="4" t="s">
        <v>37</v>
      </c>
      <c r="AB705" s="4" t="s">
        <v>38</v>
      </c>
      <c r="AC705" s="4"/>
      <c r="AD705" s="4"/>
    </row>
    <row r="706" spans="1:30">
      <c r="A706" s="4" t="s">
        <v>9343</v>
      </c>
      <c r="B706" s="4">
        <v>123</v>
      </c>
      <c r="C706" s="4">
        <v>158</v>
      </c>
      <c r="D706" s="4">
        <v>71</v>
      </c>
      <c r="E706" s="4">
        <v>40</v>
      </c>
      <c r="F706" s="4">
        <v>66</v>
      </c>
      <c r="G706" s="4">
        <v>43</v>
      </c>
      <c r="H706" s="4">
        <v>0.93799999999999994</v>
      </c>
      <c r="I706" s="4">
        <v>1.145</v>
      </c>
      <c r="J706" s="4">
        <v>0.57799999999999996</v>
      </c>
      <c r="K706" s="4">
        <v>0.33500000000000002</v>
      </c>
      <c r="L706" s="4">
        <v>0.53300000000000003</v>
      </c>
      <c r="M706" s="4">
        <v>0.39800000000000002</v>
      </c>
      <c r="N706" s="4">
        <v>0.88700000000000001</v>
      </c>
      <c r="O706" s="4">
        <v>0.42199999999999999</v>
      </c>
      <c r="P706" s="4">
        <v>-1.07169110559388</v>
      </c>
      <c r="Q706" s="4">
        <v>2.8153004662166502E-4</v>
      </c>
      <c r="R706" s="4">
        <v>1.0560789233726E-3</v>
      </c>
      <c r="S706" s="4" t="s">
        <v>9344</v>
      </c>
      <c r="T706" s="4" t="s">
        <v>9345</v>
      </c>
      <c r="U706" s="4" t="s">
        <v>9346</v>
      </c>
      <c r="V706" s="4" t="s">
        <v>9347</v>
      </c>
      <c r="W706" s="4" t="s">
        <v>9348</v>
      </c>
      <c r="X706" s="4" t="s">
        <v>9349</v>
      </c>
      <c r="Y706" s="4" t="s">
        <v>9350</v>
      </c>
      <c r="Z706" s="4" t="s">
        <v>9351</v>
      </c>
      <c r="AA706" s="4" t="s">
        <v>9352</v>
      </c>
      <c r="AB706" s="4" t="s">
        <v>38</v>
      </c>
      <c r="AC706" s="4"/>
      <c r="AD706" s="4"/>
    </row>
    <row r="707" spans="1:30">
      <c r="A707" s="4" t="s">
        <v>4663</v>
      </c>
      <c r="B707" s="4">
        <v>144</v>
      </c>
      <c r="C707" s="4">
        <v>117</v>
      </c>
      <c r="D707" s="4">
        <v>73</v>
      </c>
      <c r="E707" s="4">
        <v>63</v>
      </c>
      <c r="F707" s="4">
        <v>44</v>
      </c>
      <c r="G707" s="4">
        <v>40</v>
      </c>
      <c r="H707" s="4">
        <v>4.9969999999999999</v>
      </c>
      <c r="I707" s="4">
        <v>4.0960000000000001</v>
      </c>
      <c r="J707" s="4">
        <v>2.819</v>
      </c>
      <c r="K707" s="4">
        <v>2.5369999999999999</v>
      </c>
      <c r="L707" s="4">
        <v>1.6779999999999999</v>
      </c>
      <c r="M707" s="4">
        <v>1.7010000000000001</v>
      </c>
      <c r="N707" s="4">
        <v>3.9706666666666699</v>
      </c>
      <c r="O707" s="4">
        <v>1.972</v>
      </c>
      <c r="P707" s="4">
        <v>-1.00972170148303</v>
      </c>
      <c r="Q707" s="4">
        <v>3.3399210277200003E-4</v>
      </c>
      <c r="R707" s="4">
        <v>1.2312353306178001E-3</v>
      </c>
      <c r="S707" s="4" t="s">
        <v>4664</v>
      </c>
      <c r="T707" s="4" t="s">
        <v>4664</v>
      </c>
      <c r="U707" s="4" t="s">
        <v>37</v>
      </c>
      <c r="V707" s="4" t="s">
        <v>37</v>
      </c>
      <c r="W707" s="4" t="s">
        <v>37</v>
      </c>
      <c r="X707" s="4" t="s">
        <v>37</v>
      </c>
      <c r="Y707" s="4" t="s">
        <v>1502</v>
      </c>
      <c r="Z707" s="4" t="s">
        <v>37</v>
      </c>
      <c r="AA707" s="4" t="s">
        <v>4665</v>
      </c>
      <c r="AB707" s="4" t="s">
        <v>38</v>
      </c>
      <c r="AC707" s="4"/>
      <c r="AD707" s="4"/>
    </row>
    <row r="708" spans="1:30">
      <c r="A708" s="4" t="s">
        <v>9353</v>
      </c>
      <c r="B708" s="4">
        <v>89</v>
      </c>
      <c r="C708" s="4">
        <v>82</v>
      </c>
      <c r="D708" s="4">
        <v>56</v>
      </c>
      <c r="E708" s="4">
        <v>28</v>
      </c>
      <c r="F708" s="4">
        <v>24</v>
      </c>
      <c r="G708" s="4">
        <v>39</v>
      </c>
      <c r="H708" s="4">
        <v>0.78800000000000003</v>
      </c>
      <c r="I708" s="4">
        <v>0.75700000000000001</v>
      </c>
      <c r="J708" s="4">
        <v>0.55100000000000005</v>
      </c>
      <c r="K708" s="4">
        <v>0.29699999999999999</v>
      </c>
      <c r="L708" s="4">
        <v>0.23200000000000001</v>
      </c>
      <c r="M708" s="4">
        <v>0.437</v>
      </c>
      <c r="N708" s="4">
        <v>0.69866666666666699</v>
      </c>
      <c r="O708" s="4">
        <v>0.32200000000000001</v>
      </c>
      <c r="P708" s="4">
        <v>-1.11754362270168</v>
      </c>
      <c r="Q708" s="4">
        <v>3.3566414617254098E-4</v>
      </c>
      <c r="R708" s="4">
        <v>1.23592696771859E-3</v>
      </c>
      <c r="S708" s="4" t="s">
        <v>9354</v>
      </c>
      <c r="T708" s="4" t="s">
        <v>9355</v>
      </c>
      <c r="U708" s="4" t="s">
        <v>37</v>
      </c>
      <c r="V708" s="4" t="s">
        <v>37</v>
      </c>
      <c r="W708" s="4" t="s">
        <v>37</v>
      </c>
      <c r="X708" s="4" t="s">
        <v>37</v>
      </c>
      <c r="Y708" s="4" t="s">
        <v>462</v>
      </c>
      <c r="Z708" s="4" t="s">
        <v>37</v>
      </c>
      <c r="AA708" s="4" t="s">
        <v>37</v>
      </c>
      <c r="AB708" s="4" t="s">
        <v>38</v>
      </c>
      <c r="AC708" s="4"/>
      <c r="AD708" s="4"/>
    </row>
    <row r="709" spans="1:30">
      <c r="A709" s="4" t="s">
        <v>4895</v>
      </c>
      <c r="B709" s="4">
        <v>130</v>
      </c>
      <c r="C709" s="4">
        <v>183</v>
      </c>
      <c r="D709" s="4">
        <v>169</v>
      </c>
      <c r="E709" s="4">
        <v>62</v>
      </c>
      <c r="F709" s="4">
        <v>111</v>
      </c>
      <c r="G709" s="4">
        <v>28</v>
      </c>
      <c r="H709" s="4">
        <v>20.113</v>
      </c>
      <c r="I709" s="4">
        <v>28.564</v>
      </c>
      <c r="J709" s="4">
        <v>29.100999999999999</v>
      </c>
      <c r="K709" s="4">
        <v>11.132</v>
      </c>
      <c r="L709" s="4">
        <v>18.873000000000001</v>
      </c>
      <c r="M709" s="4">
        <v>5.31</v>
      </c>
      <c r="N709" s="4">
        <v>25.925999999999998</v>
      </c>
      <c r="O709" s="4">
        <v>11.7716666666667</v>
      </c>
      <c r="P709" s="4">
        <v>-1.1390810409807199</v>
      </c>
      <c r="Q709" s="4">
        <v>3.6687615457002602E-4</v>
      </c>
      <c r="R709" s="4">
        <v>1.3361459009774499E-3</v>
      </c>
      <c r="S709" s="4" t="s">
        <v>4896</v>
      </c>
      <c r="T709" s="4" t="s">
        <v>4897</v>
      </c>
      <c r="U709" s="4" t="s">
        <v>37</v>
      </c>
      <c r="V709" s="4" t="s">
        <v>37</v>
      </c>
      <c r="W709" s="4" t="s">
        <v>37</v>
      </c>
      <c r="X709" s="4" t="s">
        <v>37</v>
      </c>
      <c r="Y709" s="4" t="s">
        <v>37</v>
      </c>
      <c r="Z709" s="4" t="s">
        <v>37</v>
      </c>
      <c r="AA709" s="4" t="s">
        <v>37</v>
      </c>
      <c r="AB709" s="4" t="s">
        <v>38</v>
      </c>
      <c r="AC709" s="4"/>
      <c r="AD709" s="4"/>
    </row>
    <row r="710" spans="1:30">
      <c r="A710" s="4" t="s">
        <v>9356</v>
      </c>
      <c r="B710" s="4">
        <v>122</v>
      </c>
      <c r="C710" s="4">
        <v>68</v>
      </c>
      <c r="D710" s="4">
        <v>87</v>
      </c>
      <c r="E710" s="4">
        <v>28</v>
      </c>
      <c r="F710" s="4">
        <v>49</v>
      </c>
      <c r="G710" s="4">
        <v>40</v>
      </c>
      <c r="H710" s="4">
        <v>3.254</v>
      </c>
      <c r="I710" s="4">
        <v>1.83</v>
      </c>
      <c r="J710" s="4">
        <v>2.5830000000000002</v>
      </c>
      <c r="K710" s="4">
        <v>0.86699999999999999</v>
      </c>
      <c r="L710" s="4">
        <v>1.4359999999999999</v>
      </c>
      <c r="M710" s="4">
        <v>1.3080000000000001</v>
      </c>
      <c r="N710" s="4">
        <v>2.5556666666666699</v>
      </c>
      <c r="O710" s="4">
        <v>1.20366666666667</v>
      </c>
      <c r="P710" s="4">
        <v>-1.0862637595570801</v>
      </c>
      <c r="Q710" s="4">
        <v>3.6908093126707402E-4</v>
      </c>
      <c r="R710" s="4">
        <v>1.3433851361820399E-3</v>
      </c>
      <c r="S710" s="4" t="s">
        <v>38</v>
      </c>
      <c r="T710" s="4" t="s">
        <v>9357</v>
      </c>
      <c r="U710" s="4" t="s">
        <v>37</v>
      </c>
      <c r="V710" s="4" t="s">
        <v>37</v>
      </c>
      <c r="W710" s="4" t="s">
        <v>37</v>
      </c>
      <c r="X710" s="4" t="s">
        <v>37</v>
      </c>
      <c r="Y710" s="4" t="s">
        <v>37</v>
      </c>
      <c r="Z710" s="4" t="s">
        <v>37</v>
      </c>
      <c r="AA710" s="4" t="s">
        <v>37</v>
      </c>
      <c r="AB710" s="4" t="s">
        <v>38</v>
      </c>
      <c r="AC710" s="4"/>
      <c r="AD710" s="4"/>
    </row>
    <row r="711" spans="1:30">
      <c r="A711" s="4" t="s">
        <v>9358</v>
      </c>
      <c r="B711" s="4">
        <v>8</v>
      </c>
      <c r="C711" s="4">
        <v>28</v>
      </c>
      <c r="D711" s="4">
        <v>34</v>
      </c>
      <c r="E711" s="4">
        <v>0</v>
      </c>
      <c r="F711" s="4">
        <v>0</v>
      </c>
      <c r="G711" s="4">
        <v>6</v>
      </c>
      <c r="H711" s="4">
        <v>0.371</v>
      </c>
      <c r="I711" s="4">
        <v>1.2470000000000001</v>
      </c>
      <c r="J711" s="4">
        <v>1.702</v>
      </c>
      <c r="K711" s="4">
        <v>0</v>
      </c>
      <c r="L711" s="4">
        <v>0</v>
      </c>
      <c r="M711" s="4">
        <v>0.32100000000000001</v>
      </c>
      <c r="N711" s="4">
        <v>1.10666666666667</v>
      </c>
      <c r="O711" s="4">
        <v>0.107</v>
      </c>
      <c r="P711" s="4">
        <v>-3.3705380391119899</v>
      </c>
      <c r="Q711" s="4">
        <v>3.7482671208039902E-4</v>
      </c>
      <c r="R711" s="4">
        <v>1.3606979087516899E-3</v>
      </c>
      <c r="S711" s="4" t="s">
        <v>9359</v>
      </c>
      <c r="T711" s="4" t="s">
        <v>9360</v>
      </c>
      <c r="U711" s="4" t="s">
        <v>1140</v>
      </c>
      <c r="V711" s="4" t="s">
        <v>1398</v>
      </c>
      <c r="W711" s="4" t="s">
        <v>1625</v>
      </c>
      <c r="X711" s="4" t="s">
        <v>9361</v>
      </c>
      <c r="Y711" s="4" t="s">
        <v>9362</v>
      </c>
      <c r="Z711" s="4" t="s">
        <v>37</v>
      </c>
      <c r="AA711" s="4" t="s">
        <v>9363</v>
      </c>
      <c r="AB711" s="4" t="s">
        <v>38</v>
      </c>
      <c r="AC711" s="4"/>
      <c r="AD711" s="4"/>
    </row>
    <row r="712" spans="1:30">
      <c r="A712" s="4" t="s">
        <v>9364</v>
      </c>
      <c r="B712" s="4">
        <v>113</v>
      </c>
      <c r="C712" s="4">
        <v>88</v>
      </c>
      <c r="D712" s="4">
        <v>50</v>
      </c>
      <c r="E712" s="4">
        <v>24</v>
      </c>
      <c r="F712" s="4">
        <v>43</v>
      </c>
      <c r="G712" s="4">
        <v>30</v>
      </c>
      <c r="H712" s="4">
        <v>0.68</v>
      </c>
      <c r="I712" s="4">
        <v>0.81200000000000006</v>
      </c>
      <c r="J712" s="4">
        <v>0.46300000000000002</v>
      </c>
      <c r="K712" s="4">
        <v>0.26500000000000001</v>
      </c>
      <c r="L712" s="4">
        <v>0.35199999999999998</v>
      </c>
      <c r="M712" s="4">
        <v>0.27100000000000002</v>
      </c>
      <c r="N712" s="4">
        <v>0.65166666666666695</v>
      </c>
      <c r="O712" s="4">
        <v>0.29599999999999999</v>
      </c>
      <c r="P712" s="4">
        <v>-1.1385370258446099</v>
      </c>
      <c r="Q712" s="4">
        <v>3.99589140120961E-4</v>
      </c>
      <c r="R712" s="4">
        <v>1.4417120272682501E-3</v>
      </c>
      <c r="S712" s="4" t="s">
        <v>9365</v>
      </c>
      <c r="T712" s="4" t="s">
        <v>9366</v>
      </c>
      <c r="U712" s="4" t="s">
        <v>37</v>
      </c>
      <c r="V712" s="4" t="s">
        <v>37</v>
      </c>
      <c r="W712" s="4" t="s">
        <v>37</v>
      </c>
      <c r="X712" s="4" t="s">
        <v>37</v>
      </c>
      <c r="Y712" s="4" t="s">
        <v>329</v>
      </c>
      <c r="Z712" s="4" t="s">
        <v>9367</v>
      </c>
      <c r="AA712" s="4" t="s">
        <v>9368</v>
      </c>
      <c r="AB712" s="4" t="s">
        <v>9369</v>
      </c>
      <c r="AC712" s="4"/>
      <c r="AD712" s="4"/>
    </row>
    <row r="713" spans="1:30">
      <c r="A713" s="4" t="s">
        <v>2827</v>
      </c>
      <c r="B713" s="4">
        <v>17472</v>
      </c>
      <c r="C713" s="4">
        <v>9655</v>
      </c>
      <c r="D713" s="4">
        <v>6399</v>
      </c>
      <c r="E713" s="4">
        <v>3181</v>
      </c>
      <c r="F713" s="4">
        <v>4488</v>
      </c>
      <c r="G713" s="4">
        <v>3457</v>
      </c>
      <c r="H713" s="4">
        <v>386.98200000000003</v>
      </c>
      <c r="I713" s="4">
        <v>215.75200000000001</v>
      </c>
      <c r="J713" s="4">
        <v>157.745</v>
      </c>
      <c r="K713" s="4">
        <v>81.766999999999996</v>
      </c>
      <c r="L713" s="4">
        <v>109.23099999999999</v>
      </c>
      <c r="M713" s="4">
        <v>93.853999999999999</v>
      </c>
      <c r="N713" s="4">
        <v>253.49299999999999</v>
      </c>
      <c r="O713" s="4">
        <v>94.950666666666706</v>
      </c>
      <c r="P713" s="4">
        <v>-1.4166958739868001</v>
      </c>
      <c r="Q713" s="4">
        <v>4.2246807559398702E-4</v>
      </c>
      <c r="R713" s="4">
        <v>1.51410894840127E-3</v>
      </c>
      <c r="S713" s="4" t="s">
        <v>2828</v>
      </c>
      <c r="T713" s="4" t="s">
        <v>2829</v>
      </c>
      <c r="U713" s="4" t="s">
        <v>1480</v>
      </c>
      <c r="V713" s="4" t="s">
        <v>1481</v>
      </c>
      <c r="W713" s="4" t="s">
        <v>1482</v>
      </c>
      <c r="X713" s="4" t="s">
        <v>1483</v>
      </c>
      <c r="Y713" s="4" t="s">
        <v>2094</v>
      </c>
      <c r="Z713" s="4" t="s">
        <v>1485</v>
      </c>
      <c r="AA713" s="4" t="s">
        <v>2830</v>
      </c>
      <c r="AB713" s="4" t="s">
        <v>38</v>
      </c>
      <c r="AC713" s="4"/>
      <c r="AD713" s="4"/>
    </row>
    <row r="714" spans="1:30">
      <c r="A714" s="4" t="s">
        <v>4295</v>
      </c>
      <c r="B714" s="4">
        <v>144</v>
      </c>
      <c r="C714" s="4">
        <v>108</v>
      </c>
      <c r="D714" s="4">
        <v>70</v>
      </c>
      <c r="E714" s="4">
        <v>45</v>
      </c>
      <c r="F714" s="4">
        <v>51</v>
      </c>
      <c r="G714" s="4">
        <v>50</v>
      </c>
      <c r="H714" s="4">
        <v>2.9750000000000001</v>
      </c>
      <c r="I714" s="4">
        <v>2.1989999999999998</v>
      </c>
      <c r="J714" s="4">
        <v>1.6559999999999999</v>
      </c>
      <c r="K714" s="4">
        <v>0.98499999999999999</v>
      </c>
      <c r="L714" s="4">
        <v>1.175</v>
      </c>
      <c r="M714" s="4">
        <v>1.2529999999999999</v>
      </c>
      <c r="N714" s="4">
        <v>2.2766666666666699</v>
      </c>
      <c r="O714" s="4">
        <v>1.1376666666666699</v>
      </c>
      <c r="P714" s="4">
        <v>-1.00084516407859</v>
      </c>
      <c r="Q714" s="4">
        <v>4.29870205306417E-4</v>
      </c>
      <c r="R714" s="4">
        <v>1.5379662634358801E-3</v>
      </c>
      <c r="S714" s="4" t="s">
        <v>4296</v>
      </c>
      <c r="T714" s="4" t="s">
        <v>4297</v>
      </c>
      <c r="U714" s="4" t="s">
        <v>37</v>
      </c>
      <c r="V714" s="4" t="s">
        <v>37</v>
      </c>
      <c r="W714" s="4" t="s">
        <v>37</v>
      </c>
      <c r="X714" s="4" t="s">
        <v>37</v>
      </c>
      <c r="Y714" s="4" t="s">
        <v>37</v>
      </c>
      <c r="Z714" s="4" t="s">
        <v>37</v>
      </c>
      <c r="AA714" s="4" t="s">
        <v>37</v>
      </c>
      <c r="AB714" s="4" t="s">
        <v>38</v>
      </c>
      <c r="AC714" s="4"/>
      <c r="AD714" s="4"/>
    </row>
    <row r="715" spans="1:30">
      <c r="A715" s="4" t="s">
        <v>5764</v>
      </c>
      <c r="B715" s="4">
        <v>1</v>
      </c>
      <c r="C715" s="4">
        <v>0</v>
      </c>
      <c r="D715" s="4">
        <v>1</v>
      </c>
      <c r="E715" s="4">
        <v>19</v>
      </c>
      <c r="F715" s="4">
        <v>13</v>
      </c>
      <c r="G715" s="4">
        <v>14</v>
      </c>
      <c r="H715" s="4">
        <v>6.0999999999999999E-2</v>
      </c>
      <c r="I715" s="4">
        <v>0</v>
      </c>
      <c r="J715" s="4">
        <v>6.7000000000000004E-2</v>
      </c>
      <c r="K715" s="4">
        <v>1.335</v>
      </c>
      <c r="L715" s="4">
        <v>0.86499999999999999</v>
      </c>
      <c r="M715" s="4">
        <v>1.0389999999999999</v>
      </c>
      <c r="N715" s="4">
        <v>4.26666666666667E-2</v>
      </c>
      <c r="O715" s="4">
        <v>1.0796666666666701</v>
      </c>
      <c r="P715" s="4">
        <v>4.6613327527951904</v>
      </c>
      <c r="Q715" s="4">
        <v>4.3281873687690098E-4</v>
      </c>
      <c r="R715" s="4">
        <v>1.5476207809933999E-3</v>
      </c>
      <c r="S715" s="4" t="s">
        <v>38</v>
      </c>
      <c r="T715" s="4" t="s">
        <v>5765</v>
      </c>
      <c r="U715" s="4" t="s">
        <v>89</v>
      </c>
      <c r="V715" s="4" t="s">
        <v>385</v>
      </c>
      <c r="W715" s="4" t="s">
        <v>386</v>
      </c>
      <c r="X715" s="4" t="s">
        <v>5766</v>
      </c>
      <c r="Y715" s="4" t="s">
        <v>37</v>
      </c>
      <c r="Z715" s="4" t="s">
        <v>5767</v>
      </c>
      <c r="AA715" s="4" t="s">
        <v>5768</v>
      </c>
      <c r="AB715" s="4" t="s">
        <v>38</v>
      </c>
      <c r="AC715" s="4"/>
      <c r="AD715" s="4"/>
    </row>
    <row r="716" spans="1:30">
      <c r="A716" s="4" t="s">
        <v>9370</v>
      </c>
      <c r="B716" s="4">
        <v>169</v>
      </c>
      <c r="C716" s="4">
        <v>95</v>
      </c>
      <c r="D716" s="4">
        <v>58</v>
      </c>
      <c r="E716" s="4">
        <v>49</v>
      </c>
      <c r="F716" s="4">
        <v>46</v>
      </c>
      <c r="G716" s="4">
        <v>34</v>
      </c>
      <c r="H716" s="4">
        <v>2.8119999999999998</v>
      </c>
      <c r="I716" s="4">
        <v>1.5940000000000001</v>
      </c>
      <c r="J716" s="4">
        <v>1.0740000000000001</v>
      </c>
      <c r="K716" s="4">
        <v>0.94599999999999995</v>
      </c>
      <c r="L716" s="4">
        <v>0.84099999999999997</v>
      </c>
      <c r="M716" s="4">
        <v>0.69499999999999995</v>
      </c>
      <c r="N716" s="4">
        <v>1.82666666666667</v>
      </c>
      <c r="O716" s="4">
        <v>0.82733333333333303</v>
      </c>
      <c r="P716" s="4">
        <v>-1.1426727777175401</v>
      </c>
      <c r="Q716" s="4">
        <v>4.5213494613186299E-4</v>
      </c>
      <c r="R716" s="4">
        <v>1.61017793387984E-3</v>
      </c>
      <c r="S716" s="4" t="s">
        <v>9371</v>
      </c>
      <c r="T716" s="4" t="s">
        <v>9372</v>
      </c>
      <c r="U716" s="4" t="s">
        <v>37</v>
      </c>
      <c r="V716" s="4" t="s">
        <v>37</v>
      </c>
      <c r="W716" s="4" t="s">
        <v>37</v>
      </c>
      <c r="X716" s="4" t="s">
        <v>37</v>
      </c>
      <c r="Y716" s="4" t="s">
        <v>9373</v>
      </c>
      <c r="Z716" s="4" t="s">
        <v>37</v>
      </c>
      <c r="AA716" s="4" t="s">
        <v>9374</v>
      </c>
      <c r="AB716" s="4" t="s">
        <v>38</v>
      </c>
      <c r="AC716" s="4"/>
      <c r="AD716" s="4"/>
    </row>
    <row r="717" spans="1:30">
      <c r="A717" s="4" t="s">
        <v>5584</v>
      </c>
      <c r="B717" s="4">
        <v>211</v>
      </c>
      <c r="C717" s="4">
        <v>129</v>
      </c>
      <c r="D717" s="4">
        <v>59</v>
      </c>
      <c r="E717" s="4">
        <v>61</v>
      </c>
      <c r="F717" s="4">
        <v>50</v>
      </c>
      <c r="G717" s="4">
        <v>51</v>
      </c>
      <c r="H717" s="4">
        <v>1.385</v>
      </c>
      <c r="I717" s="4">
        <v>0.873</v>
      </c>
      <c r="J717" s="4">
        <v>0.45700000000000002</v>
      </c>
      <c r="K717" s="4">
        <v>0.46500000000000002</v>
      </c>
      <c r="L717" s="4">
        <v>0.36099999999999999</v>
      </c>
      <c r="M717" s="4">
        <v>0.43099999999999999</v>
      </c>
      <c r="N717" s="4">
        <v>0.90500000000000003</v>
      </c>
      <c r="O717" s="4">
        <v>0.41899999999999998</v>
      </c>
      <c r="P717" s="4">
        <v>-1.11096754827122</v>
      </c>
      <c r="Q717" s="4">
        <v>4.5794279412211998E-4</v>
      </c>
      <c r="R717" s="4">
        <v>1.6285187728921899E-3</v>
      </c>
      <c r="S717" s="4" t="s">
        <v>5585</v>
      </c>
      <c r="T717" s="4" t="s">
        <v>5586</v>
      </c>
      <c r="U717" s="4" t="s">
        <v>37</v>
      </c>
      <c r="V717" s="4" t="s">
        <v>37</v>
      </c>
      <c r="W717" s="4" t="s">
        <v>37</v>
      </c>
      <c r="X717" s="4" t="s">
        <v>37</v>
      </c>
      <c r="Y717" s="4" t="s">
        <v>951</v>
      </c>
      <c r="Z717" s="4" t="s">
        <v>45</v>
      </c>
      <c r="AA717" s="4" t="s">
        <v>5587</v>
      </c>
      <c r="AB717" s="4" t="s">
        <v>38</v>
      </c>
      <c r="AC717" s="4"/>
      <c r="AD717" s="4"/>
    </row>
    <row r="718" spans="1:30">
      <c r="A718" s="4" t="s">
        <v>9375</v>
      </c>
      <c r="B718" s="4">
        <v>56</v>
      </c>
      <c r="C718" s="4">
        <v>85</v>
      </c>
      <c r="D718" s="4">
        <v>64</v>
      </c>
      <c r="E718" s="4">
        <v>18</v>
      </c>
      <c r="F718" s="4">
        <v>34</v>
      </c>
      <c r="G718" s="4">
        <v>28</v>
      </c>
      <c r="H718" s="4">
        <v>1.4419999999999999</v>
      </c>
      <c r="I718" s="4">
        <v>2.2080000000000002</v>
      </c>
      <c r="J718" s="4">
        <v>1.8340000000000001</v>
      </c>
      <c r="K718" s="4">
        <v>0.53800000000000003</v>
      </c>
      <c r="L718" s="4">
        <v>0.96199999999999997</v>
      </c>
      <c r="M718" s="4">
        <v>0.88400000000000001</v>
      </c>
      <c r="N718" s="4">
        <v>1.8280000000000001</v>
      </c>
      <c r="O718" s="4">
        <v>0.79466666666666697</v>
      </c>
      <c r="P718" s="4">
        <v>-1.20184433531706</v>
      </c>
      <c r="Q718" s="4">
        <v>4.63214379843308E-4</v>
      </c>
      <c r="R718" s="4">
        <v>1.6455050353499699E-3</v>
      </c>
      <c r="S718" s="4" t="s">
        <v>9376</v>
      </c>
      <c r="T718" s="4" t="s">
        <v>9377</v>
      </c>
      <c r="U718" s="4" t="s">
        <v>37</v>
      </c>
      <c r="V718" s="4" t="s">
        <v>37</v>
      </c>
      <c r="W718" s="4" t="s">
        <v>37</v>
      </c>
      <c r="X718" s="4" t="s">
        <v>37</v>
      </c>
      <c r="Y718" s="4" t="s">
        <v>8759</v>
      </c>
      <c r="Z718" s="4" t="s">
        <v>9378</v>
      </c>
      <c r="AA718" s="4" t="s">
        <v>9379</v>
      </c>
      <c r="AB718" s="4" t="s">
        <v>38</v>
      </c>
      <c r="AC718" s="4"/>
      <c r="AD718" s="4"/>
    </row>
    <row r="719" spans="1:30">
      <c r="A719" s="4" t="s">
        <v>9380</v>
      </c>
      <c r="B719" s="4">
        <v>116</v>
      </c>
      <c r="C719" s="4">
        <v>93</v>
      </c>
      <c r="D719" s="4">
        <v>61</v>
      </c>
      <c r="E719" s="4">
        <v>37</v>
      </c>
      <c r="F719" s="4">
        <v>48</v>
      </c>
      <c r="G719" s="4">
        <v>31</v>
      </c>
      <c r="H719" s="4">
        <v>0.53</v>
      </c>
      <c r="I719" s="4">
        <v>0.42699999999999999</v>
      </c>
      <c r="J719" s="4">
        <v>0.316</v>
      </c>
      <c r="K719" s="4">
        <v>0.20499999999999999</v>
      </c>
      <c r="L719" s="4">
        <v>0.23499999999999999</v>
      </c>
      <c r="M719" s="4">
        <v>0.185</v>
      </c>
      <c r="N719" s="4">
        <v>0.42433333333333301</v>
      </c>
      <c r="O719" s="4">
        <v>0.20833333333333301</v>
      </c>
      <c r="P719" s="4">
        <v>-1.0263043243519101</v>
      </c>
      <c r="Q719" s="4">
        <v>4.9489837106351305E-4</v>
      </c>
      <c r="R719" s="4">
        <v>1.74453989657937E-3</v>
      </c>
      <c r="S719" s="4" t="s">
        <v>9381</v>
      </c>
      <c r="T719" s="4" t="s">
        <v>9382</v>
      </c>
      <c r="U719" s="4" t="s">
        <v>37</v>
      </c>
      <c r="V719" s="4" t="s">
        <v>37</v>
      </c>
      <c r="W719" s="4" t="s">
        <v>37</v>
      </c>
      <c r="X719" s="4" t="s">
        <v>37</v>
      </c>
      <c r="Y719" s="4" t="s">
        <v>951</v>
      </c>
      <c r="Z719" s="4" t="s">
        <v>45</v>
      </c>
      <c r="AA719" s="4" t="s">
        <v>9383</v>
      </c>
      <c r="AB719" s="4" t="s">
        <v>38</v>
      </c>
      <c r="AC719" s="4"/>
      <c r="AD719" s="4"/>
    </row>
    <row r="720" spans="1:30">
      <c r="A720" s="4" t="s">
        <v>9384</v>
      </c>
      <c r="B720" s="4">
        <v>119</v>
      </c>
      <c r="C720" s="4">
        <v>102</v>
      </c>
      <c r="D720" s="4">
        <v>66</v>
      </c>
      <c r="E720" s="4">
        <v>48</v>
      </c>
      <c r="F720" s="4">
        <v>48</v>
      </c>
      <c r="G720" s="4">
        <v>30</v>
      </c>
      <c r="H720" s="4">
        <v>1.5860000000000001</v>
      </c>
      <c r="I720" s="4">
        <v>1.349</v>
      </c>
      <c r="J720" s="4">
        <v>0.96299999999999997</v>
      </c>
      <c r="K720" s="4">
        <v>0.73</v>
      </c>
      <c r="L720" s="4">
        <v>0.69799999999999995</v>
      </c>
      <c r="M720" s="4">
        <v>0.48199999999999998</v>
      </c>
      <c r="N720" s="4">
        <v>1.2993333333333299</v>
      </c>
      <c r="O720" s="4">
        <v>0.63666666666666705</v>
      </c>
      <c r="P720" s="4">
        <v>-1.0291614523347701</v>
      </c>
      <c r="Q720" s="4">
        <v>5.0103623334169596E-4</v>
      </c>
      <c r="R720" s="4">
        <v>1.7645313037089199E-3</v>
      </c>
      <c r="S720" s="4" t="s">
        <v>9385</v>
      </c>
      <c r="T720" s="4" t="s">
        <v>9386</v>
      </c>
      <c r="U720" s="4" t="s">
        <v>37</v>
      </c>
      <c r="V720" s="4" t="s">
        <v>37</v>
      </c>
      <c r="W720" s="4" t="s">
        <v>37</v>
      </c>
      <c r="X720" s="4" t="s">
        <v>37</v>
      </c>
      <c r="Y720" s="4" t="s">
        <v>9387</v>
      </c>
      <c r="Z720" s="4" t="s">
        <v>1689</v>
      </c>
      <c r="AA720" s="4" t="s">
        <v>9388</v>
      </c>
      <c r="AB720" s="4" t="s">
        <v>38</v>
      </c>
      <c r="AC720" s="4"/>
      <c r="AD720" s="4"/>
    </row>
    <row r="721" spans="1:30">
      <c r="A721" s="4" t="s">
        <v>9389</v>
      </c>
      <c r="B721" s="4">
        <v>91</v>
      </c>
      <c r="C721" s="4">
        <v>116</v>
      </c>
      <c r="D721" s="4">
        <v>49</v>
      </c>
      <c r="E721" s="4">
        <v>48</v>
      </c>
      <c r="F721" s="4">
        <v>23</v>
      </c>
      <c r="G721" s="4">
        <v>26</v>
      </c>
      <c r="H721" s="4">
        <v>6.79</v>
      </c>
      <c r="I721" s="4">
        <v>8.7319999999999993</v>
      </c>
      <c r="J721" s="4">
        <v>4.069</v>
      </c>
      <c r="K721" s="4">
        <v>4.1559999999999997</v>
      </c>
      <c r="L721" s="4">
        <v>1.8859999999999999</v>
      </c>
      <c r="M721" s="4">
        <v>2.3780000000000001</v>
      </c>
      <c r="N721" s="4">
        <v>6.5303333333333304</v>
      </c>
      <c r="O721" s="4">
        <v>2.8066666666666702</v>
      </c>
      <c r="P721" s="4">
        <v>-1.21829890178516</v>
      </c>
      <c r="Q721" s="4">
        <v>5.2393728797536397E-4</v>
      </c>
      <c r="R721" s="4">
        <v>1.83630228987742E-3</v>
      </c>
      <c r="S721" s="4" t="s">
        <v>9390</v>
      </c>
      <c r="T721" s="4" t="s">
        <v>9391</v>
      </c>
      <c r="U721" s="4" t="s">
        <v>37</v>
      </c>
      <c r="V721" s="4" t="s">
        <v>37</v>
      </c>
      <c r="W721" s="4" t="s">
        <v>37</v>
      </c>
      <c r="X721" s="4" t="s">
        <v>37</v>
      </c>
      <c r="Y721" s="4" t="s">
        <v>2031</v>
      </c>
      <c r="Z721" s="4" t="s">
        <v>37</v>
      </c>
      <c r="AA721" s="4" t="s">
        <v>9392</v>
      </c>
      <c r="AB721" s="4" t="s">
        <v>38</v>
      </c>
      <c r="AC721" s="4"/>
      <c r="AD721" s="4"/>
    </row>
    <row r="722" spans="1:30">
      <c r="A722" s="4" t="s">
        <v>9393</v>
      </c>
      <c r="B722" s="4">
        <v>233</v>
      </c>
      <c r="C722" s="4">
        <v>218</v>
      </c>
      <c r="D722" s="4">
        <v>94</v>
      </c>
      <c r="E722" s="4">
        <v>793</v>
      </c>
      <c r="F722" s="4">
        <v>353</v>
      </c>
      <c r="G722" s="4">
        <v>789</v>
      </c>
      <c r="H722" s="4">
        <v>15.122</v>
      </c>
      <c r="I722" s="4">
        <v>14.304</v>
      </c>
      <c r="J722" s="4">
        <v>6.8019999999999996</v>
      </c>
      <c r="K722" s="4">
        <v>59.786000000000001</v>
      </c>
      <c r="L722" s="4">
        <v>25.227</v>
      </c>
      <c r="M722" s="4">
        <v>62.814999999999998</v>
      </c>
      <c r="N722" s="4">
        <v>12.076000000000001</v>
      </c>
      <c r="O722" s="4">
        <v>49.276000000000003</v>
      </c>
      <c r="P722" s="4">
        <v>2.0287424874456699</v>
      </c>
      <c r="Q722" s="4">
        <v>5.2714731335408004E-4</v>
      </c>
      <c r="R722" s="4">
        <v>1.84494107775238E-3</v>
      </c>
      <c r="S722" s="4" t="s">
        <v>9394</v>
      </c>
      <c r="T722" s="4" t="s">
        <v>9395</v>
      </c>
      <c r="U722" s="4" t="s">
        <v>315</v>
      </c>
      <c r="V722" s="4" t="s">
        <v>1348</v>
      </c>
      <c r="W722" s="4" t="s">
        <v>4457</v>
      </c>
      <c r="X722" s="4" t="s">
        <v>6158</v>
      </c>
      <c r="Y722" s="4" t="s">
        <v>6750</v>
      </c>
      <c r="Z722" s="4" t="s">
        <v>215</v>
      </c>
      <c r="AA722" s="4" t="s">
        <v>139</v>
      </c>
      <c r="AB722" s="4" t="s">
        <v>38</v>
      </c>
      <c r="AC722" s="4"/>
      <c r="AD722" s="4"/>
    </row>
    <row r="723" spans="1:30">
      <c r="A723" s="4" t="s">
        <v>5949</v>
      </c>
      <c r="B723" s="4">
        <v>73</v>
      </c>
      <c r="C723" s="4">
        <v>40</v>
      </c>
      <c r="D723" s="4">
        <v>48</v>
      </c>
      <c r="E723" s="4">
        <v>15</v>
      </c>
      <c r="F723" s="4">
        <v>18</v>
      </c>
      <c r="G723" s="4">
        <v>23</v>
      </c>
      <c r="H723" s="4">
        <v>1.452</v>
      </c>
      <c r="I723" s="4">
        <v>0.82499999999999996</v>
      </c>
      <c r="J723" s="4">
        <v>0.96499999999999997</v>
      </c>
      <c r="K723" s="4">
        <v>0.247</v>
      </c>
      <c r="L723" s="4">
        <v>0.44</v>
      </c>
      <c r="M723" s="4">
        <v>0.69899999999999995</v>
      </c>
      <c r="N723" s="4">
        <v>1.08066666666667</v>
      </c>
      <c r="O723" s="4">
        <v>0.46200000000000002</v>
      </c>
      <c r="P723" s="4">
        <v>-1.2259568333803299</v>
      </c>
      <c r="Q723" s="4">
        <v>5.45241043055511E-4</v>
      </c>
      <c r="R723" s="4">
        <v>1.9012785554885E-3</v>
      </c>
      <c r="S723" s="4" t="s">
        <v>5950</v>
      </c>
      <c r="T723" s="4" t="s">
        <v>5951</v>
      </c>
      <c r="U723" s="4" t="s">
        <v>37</v>
      </c>
      <c r="V723" s="4" t="s">
        <v>37</v>
      </c>
      <c r="W723" s="4" t="s">
        <v>37</v>
      </c>
      <c r="X723" s="4" t="s">
        <v>37</v>
      </c>
      <c r="Y723" s="4" t="s">
        <v>37</v>
      </c>
      <c r="Z723" s="4" t="s">
        <v>37</v>
      </c>
      <c r="AA723" s="4" t="s">
        <v>37</v>
      </c>
      <c r="AB723" s="4" t="s">
        <v>38</v>
      </c>
      <c r="AC723" s="4"/>
      <c r="AD723" s="4"/>
    </row>
    <row r="724" spans="1:30">
      <c r="A724" s="4" t="s">
        <v>9396</v>
      </c>
      <c r="B724" s="4">
        <v>103</v>
      </c>
      <c r="C724" s="4">
        <v>65</v>
      </c>
      <c r="D724" s="4">
        <v>77</v>
      </c>
      <c r="E724" s="4">
        <v>29</v>
      </c>
      <c r="F724" s="4">
        <v>19</v>
      </c>
      <c r="G724" s="4">
        <v>49</v>
      </c>
      <c r="H724" s="4">
        <v>3.927</v>
      </c>
      <c r="I724" s="4">
        <v>2.5009999999999999</v>
      </c>
      <c r="J724" s="4">
        <v>3.2629999999999999</v>
      </c>
      <c r="K724" s="4">
        <v>1.2929999999999999</v>
      </c>
      <c r="L724" s="4">
        <v>0.78900000000000003</v>
      </c>
      <c r="M724" s="4">
        <v>2.2999999999999998</v>
      </c>
      <c r="N724" s="4">
        <v>3.2303333333333302</v>
      </c>
      <c r="O724" s="4">
        <v>1.4606666666666701</v>
      </c>
      <c r="P724" s="4">
        <v>-1.1450560585674801</v>
      </c>
      <c r="Q724" s="4">
        <v>5.4727592374595804E-4</v>
      </c>
      <c r="R724" s="4">
        <v>1.90783685160552E-3</v>
      </c>
      <c r="S724" s="4" t="s">
        <v>9397</v>
      </c>
      <c r="T724" s="4" t="s">
        <v>37</v>
      </c>
      <c r="U724" s="4" t="s">
        <v>1140</v>
      </c>
      <c r="V724" s="4" t="s">
        <v>2478</v>
      </c>
      <c r="W724" s="4" t="s">
        <v>2635</v>
      </c>
      <c r="X724" s="4" t="s">
        <v>9398</v>
      </c>
      <c r="Y724" s="4" t="s">
        <v>37</v>
      </c>
      <c r="Z724" s="4" t="s">
        <v>45</v>
      </c>
      <c r="AA724" s="4" t="s">
        <v>37</v>
      </c>
      <c r="AB724" s="4" t="s">
        <v>38</v>
      </c>
      <c r="AC724" s="4"/>
      <c r="AD724" s="4"/>
    </row>
    <row r="725" spans="1:30">
      <c r="A725" s="4" t="s">
        <v>9399</v>
      </c>
      <c r="B725" s="4">
        <v>52</v>
      </c>
      <c r="C725" s="4">
        <v>66</v>
      </c>
      <c r="D725" s="4">
        <v>54</v>
      </c>
      <c r="E725" s="4">
        <v>31</v>
      </c>
      <c r="F725" s="4">
        <v>18</v>
      </c>
      <c r="G725" s="4">
        <v>11</v>
      </c>
      <c r="H725" s="4">
        <v>1.341</v>
      </c>
      <c r="I725" s="4">
        <v>1.7170000000000001</v>
      </c>
      <c r="J725" s="4">
        <v>1.55</v>
      </c>
      <c r="K725" s="4">
        <v>0.92800000000000005</v>
      </c>
      <c r="L725" s="4">
        <v>0.51</v>
      </c>
      <c r="M725" s="4">
        <v>0.34799999999999998</v>
      </c>
      <c r="N725" s="4">
        <v>1.536</v>
      </c>
      <c r="O725" s="4">
        <v>0.59533333333333305</v>
      </c>
      <c r="P725" s="4">
        <v>-1.36740863632109</v>
      </c>
      <c r="Q725" s="4">
        <v>5.6824243411589996E-4</v>
      </c>
      <c r="R725" s="4">
        <v>1.9725948098487699E-3</v>
      </c>
      <c r="S725" s="4" t="s">
        <v>9400</v>
      </c>
      <c r="T725" s="4" t="s">
        <v>9401</v>
      </c>
      <c r="U725" s="4" t="s">
        <v>37</v>
      </c>
      <c r="V725" s="4" t="s">
        <v>37</v>
      </c>
      <c r="W725" s="4" t="s">
        <v>37</v>
      </c>
      <c r="X725" s="4" t="s">
        <v>37</v>
      </c>
      <c r="Y725" s="4" t="s">
        <v>5136</v>
      </c>
      <c r="Z725" s="4" t="s">
        <v>969</v>
      </c>
      <c r="AA725" s="4" t="s">
        <v>9402</v>
      </c>
      <c r="AB725" s="4" t="s">
        <v>38</v>
      </c>
      <c r="AC725" s="4"/>
      <c r="AD725" s="4"/>
    </row>
    <row r="726" spans="1:30">
      <c r="A726" s="4" t="s">
        <v>9403</v>
      </c>
      <c r="B726" s="4">
        <v>113</v>
      </c>
      <c r="C726" s="4">
        <v>88</v>
      </c>
      <c r="D726" s="4">
        <v>45</v>
      </c>
      <c r="E726" s="4">
        <v>37</v>
      </c>
      <c r="F726" s="4">
        <v>36</v>
      </c>
      <c r="G726" s="4">
        <v>22</v>
      </c>
      <c r="H726" s="4">
        <v>1.266</v>
      </c>
      <c r="I726" s="4">
        <v>1.0029999999999999</v>
      </c>
      <c r="J726" s="4">
        <v>0.54800000000000004</v>
      </c>
      <c r="K726" s="4">
        <v>0.48499999999999999</v>
      </c>
      <c r="L726" s="4">
        <v>0.435</v>
      </c>
      <c r="M726" s="4">
        <v>0.30499999999999999</v>
      </c>
      <c r="N726" s="4">
        <v>0.93899999999999995</v>
      </c>
      <c r="O726" s="4">
        <v>0.40833333333333299</v>
      </c>
      <c r="P726" s="4">
        <v>-1.201377814485</v>
      </c>
      <c r="Q726" s="4">
        <v>5.6988210928879401E-4</v>
      </c>
      <c r="R726" s="4">
        <v>1.9771778674007802E-3</v>
      </c>
      <c r="S726" s="4" t="s">
        <v>9404</v>
      </c>
      <c r="T726" s="4" t="s">
        <v>9405</v>
      </c>
      <c r="U726" s="4" t="s">
        <v>37</v>
      </c>
      <c r="V726" s="4" t="s">
        <v>37</v>
      </c>
      <c r="W726" s="4" t="s">
        <v>37</v>
      </c>
      <c r="X726" s="4" t="s">
        <v>37</v>
      </c>
      <c r="Y726" s="4" t="s">
        <v>9406</v>
      </c>
      <c r="Z726" s="4" t="s">
        <v>287</v>
      </c>
      <c r="AA726" s="4" t="s">
        <v>9407</v>
      </c>
      <c r="AB726" s="4" t="s">
        <v>38</v>
      </c>
      <c r="AC726" s="4"/>
      <c r="AD726" s="4"/>
    </row>
    <row r="727" spans="1:30">
      <c r="A727" s="4" t="s">
        <v>3777</v>
      </c>
      <c r="B727" s="4">
        <v>114</v>
      </c>
      <c r="C727" s="4">
        <v>68</v>
      </c>
      <c r="D727" s="4">
        <v>47</v>
      </c>
      <c r="E727" s="4">
        <v>32</v>
      </c>
      <c r="F727" s="4">
        <v>35</v>
      </c>
      <c r="G727" s="4">
        <v>19</v>
      </c>
      <c r="H727" s="4">
        <v>1.075</v>
      </c>
      <c r="I727" s="4">
        <v>0.64700000000000002</v>
      </c>
      <c r="J727" s="4">
        <v>0.49299999999999999</v>
      </c>
      <c r="K727" s="4">
        <v>0.35</v>
      </c>
      <c r="L727" s="4">
        <v>0.36299999999999999</v>
      </c>
      <c r="M727" s="4">
        <v>0.22</v>
      </c>
      <c r="N727" s="4">
        <v>0.73833333333333295</v>
      </c>
      <c r="O727" s="4">
        <v>0.311</v>
      </c>
      <c r="P727" s="4">
        <v>-1.2473577125906199</v>
      </c>
      <c r="Q727" s="4">
        <v>5.9539714734752698E-4</v>
      </c>
      <c r="R727" s="4">
        <v>2.0590959932162501E-3</v>
      </c>
      <c r="S727" s="4" t="s">
        <v>3778</v>
      </c>
      <c r="T727" s="4" t="s">
        <v>3779</v>
      </c>
      <c r="U727" s="4" t="s">
        <v>37</v>
      </c>
      <c r="V727" s="4" t="s">
        <v>37</v>
      </c>
      <c r="W727" s="4" t="s">
        <v>37</v>
      </c>
      <c r="X727" s="4" t="s">
        <v>37</v>
      </c>
      <c r="Y727" s="4" t="s">
        <v>3011</v>
      </c>
      <c r="Z727" s="4" t="s">
        <v>3281</v>
      </c>
      <c r="AA727" s="4" t="s">
        <v>37</v>
      </c>
      <c r="AB727" s="4" t="s">
        <v>38</v>
      </c>
      <c r="AC727" s="4"/>
      <c r="AD727" s="4"/>
    </row>
    <row r="728" spans="1:30">
      <c r="A728" s="4" t="s">
        <v>9408</v>
      </c>
      <c r="B728" s="4">
        <v>117</v>
      </c>
      <c r="C728" s="4">
        <v>98</v>
      </c>
      <c r="D728" s="4">
        <v>52</v>
      </c>
      <c r="E728" s="4">
        <v>43</v>
      </c>
      <c r="F728" s="4">
        <v>34</v>
      </c>
      <c r="G728" s="4">
        <v>36</v>
      </c>
      <c r="H728" s="4">
        <v>1.964</v>
      </c>
      <c r="I728" s="4">
        <v>1.66</v>
      </c>
      <c r="J728" s="4">
        <v>0.97199999999999998</v>
      </c>
      <c r="K728" s="4">
        <v>0.83799999999999997</v>
      </c>
      <c r="L728" s="4">
        <v>0.627</v>
      </c>
      <c r="M728" s="4">
        <v>0.74099999999999999</v>
      </c>
      <c r="N728" s="4">
        <v>1.532</v>
      </c>
      <c r="O728" s="4">
        <v>0.73533333333333295</v>
      </c>
      <c r="P728" s="4">
        <v>-1.0589460070547301</v>
      </c>
      <c r="Q728" s="4">
        <v>6.1454480147532997E-4</v>
      </c>
      <c r="R728" s="4">
        <v>2.1184767745650599E-3</v>
      </c>
      <c r="S728" s="4" t="s">
        <v>9409</v>
      </c>
      <c r="T728" s="4" t="s">
        <v>9410</v>
      </c>
      <c r="U728" s="4" t="s">
        <v>37</v>
      </c>
      <c r="V728" s="4" t="s">
        <v>37</v>
      </c>
      <c r="W728" s="4" t="s">
        <v>37</v>
      </c>
      <c r="X728" s="4" t="s">
        <v>37</v>
      </c>
      <c r="Y728" s="4" t="s">
        <v>3758</v>
      </c>
      <c r="Z728" s="4" t="s">
        <v>9411</v>
      </c>
      <c r="AA728" s="4" t="s">
        <v>9412</v>
      </c>
      <c r="AB728" s="4" t="s">
        <v>38</v>
      </c>
      <c r="AC728" s="4"/>
      <c r="AD728" s="4"/>
    </row>
    <row r="729" spans="1:30">
      <c r="A729" s="4" t="s">
        <v>6169</v>
      </c>
      <c r="B729" s="4">
        <v>27</v>
      </c>
      <c r="C729" s="4">
        <v>26</v>
      </c>
      <c r="D729" s="4">
        <v>24</v>
      </c>
      <c r="E729" s="4">
        <v>7</v>
      </c>
      <c r="F729" s="4">
        <v>3</v>
      </c>
      <c r="G729" s="4">
        <v>6</v>
      </c>
      <c r="H729" s="4">
        <v>1.458</v>
      </c>
      <c r="I729" s="4">
        <v>1.417</v>
      </c>
      <c r="J729" s="4">
        <v>1.4430000000000001</v>
      </c>
      <c r="K729" s="4">
        <v>0.439</v>
      </c>
      <c r="L729" s="4">
        <v>0.17799999999999999</v>
      </c>
      <c r="M729" s="4">
        <v>0.39700000000000002</v>
      </c>
      <c r="N729" s="4">
        <v>1.43933333333333</v>
      </c>
      <c r="O729" s="4">
        <v>0.33800000000000002</v>
      </c>
      <c r="P729" s="4">
        <v>-2.0903055910191601</v>
      </c>
      <c r="Q729" s="4">
        <v>6.3442112766240704E-4</v>
      </c>
      <c r="R729" s="4">
        <v>2.1772939116531599E-3</v>
      </c>
      <c r="S729" s="4" t="s">
        <v>6170</v>
      </c>
      <c r="T729" s="4" t="s">
        <v>6170</v>
      </c>
      <c r="U729" s="4" t="s">
        <v>37</v>
      </c>
      <c r="V729" s="4" t="s">
        <v>37</v>
      </c>
      <c r="W729" s="4" t="s">
        <v>37</v>
      </c>
      <c r="X729" s="4" t="s">
        <v>37</v>
      </c>
      <c r="Y729" s="4" t="s">
        <v>37</v>
      </c>
      <c r="Z729" s="4" t="s">
        <v>5347</v>
      </c>
      <c r="AA729" s="4" t="s">
        <v>37</v>
      </c>
      <c r="AB729" s="4" t="s">
        <v>38</v>
      </c>
      <c r="AC729" s="4"/>
      <c r="AD729" s="4"/>
    </row>
    <row r="730" spans="1:30">
      <c r="A730" s="4" t="s">
        <v>9413</v>
      </c>
      <c r="B730" s="4">
        <v>60</v>
      </c>
      <c r="C730" s="4">
        <v>45</v>
      </c>
      <c r="D730" s="4">
        <v>26</v>
      </c>
      <c r="E730" s="4">
        <v>13</v>
      </c>
      <c r="F730" s="4">
        <v>15</v>
      </c>
      <c r="G730" s="4">
        <v>12</v>
      </c>
      <c r="H730" s="4">
        <v>0.71799999999999997</v>
      </c>
      <c r="I730" s="4">
        <v>0.55600000000000005</v>
      </c>
      <c r="J730" s="4">
        <v>0.35399999999999998</v>
      </c>
      <c r="K730" s="4">
        <v>0.154</v>
      </c>
      <c r="L730" s="4">
        <v>0.20300000000000001</v>
      </c>
      <c r="M730" s="4">
        <v>0.16400000000000001</v>
      </c>
      <c r="N730" s="4">
        <v>0.54266666666666696</v>
      </c>
      <c r="O730" s="4">
        <v>0.173666666666667</v>
      </c>
      <c r="P730" s="4">
        <v>-1.6437454219877401</v>
      </c>
      <c r="Q730" s="4">
        <v>6.4969531670507096E-4</v>
      </c>
      <c r="R730" s="4">
        <v>2.2224082045202201E-3</v>
      </c>
      <c r="S730" s="4" t="s">
        <v>9414</v>
      </c>
      <c r="T730" s="4" t="s">
        <v>9415</v>
      </c>
      <c r="U730" s="4" t="s">
        <v>37</v>
      </c>
      <c r="V730" s="4" t="s">
        <v>37</v>
      </c>
      <c r="W730" s="4" t="s">
        <v>37</v>
      </c>
      <c r="X730" s="4" t="s">
        <v>37</v>
      </c>
      <c r="Y730" s="4" t="s">
        <v>951</v>
      </c>
      <c r="Z730" s="4" t="s">
        <v>9416</v>
      </c>
      <c r="AA730" s="4" t="s">
        <v>4321</v>
      </c>
      <c r="AB730" s="4" t="s">
        <v>38</v>
      </c>
      <c r="AC730" s="4"/>
      <c r="AD730" s="4"/>
    </row>
    <row r="731" spans="1:30">
      <c r="A731" s="4" t="s">
        <v>9417</v>
      </c>
      <c r="B731" s="4">
        <v>66</v>
      </c>
      <c r="C731" s="4">
        <v>86</v>
      </c>
      <c r="D731" s="4">
        <v>72</v>
      </c>
      <c r="E731" s="4">
        <v>35</v>
      </c>
      <c r="F731" s="4">
        <v>25</v>
      </c>
      <c r="G731" s="4">
        <v>38</v>
      </c>
      <c r="H731" s="4">
        <v>1.385</v>
      </c>
      <c r="I731" s="4">
        <v>1.865</v>
      </c>
      <c r="J731" s="4">
        <v>1.6619999999999999</v>
      </c>
      <c r="K731" s="4">
        <v>0.86499999999999999</v>
      </c>
      <c r="L731" s="4">
        <v>0.57399999999999995</v>
      </c>
      <c r="M731" s="4">
        <v>0.96899999999999997</v>
      </c>
      <c r="N731" s="4">
        <v>1.63733333333333</v>
      </c>
      <c r="O731" s="4">
        <v>0.80266666666666697</v>
      </c>
      <c r="P731" s="4">
        <v>-1.0284751686104701</v>
      </c>
      <c r="Q731" s="4">
        <v>6.4972092189665505E-4</v>
      </c>
      <c r="R731" s="4">
        <v>2.2224082045202201E-3</v>
      </c>
      <c r="S731" s="4" t="s">
        <v>9418</v>
      </c>
      <c r="T731" s="4" t="s">
        <v>9419</v>
      </c>
      <c r="U731" s="4" t="s">
        <v>37</v>
      </c>
      <c r="V731" s="4" t="s">
        <v>37</v>
      </c>
      <c r="W731" s="4" t="s">
        <v>37</v>
      </c>
      <c r="X731" s="4" t="s">
        <v>37</v>
      </c>
      <c r="Y731" s="4" t="s">
        <v>37</v>
      </c>
      <c r="Z731" s="4" t="s">
        <v>37</v>
      </c>
      <c r="AA731" s="4" t="s">
        <v>37</v>
      </c>
      <c r="AB731" s="4" t="s">
        <v>38</v>
      </c>
      <c r="AC731" s="4"/>
      <c r="AD731" s="4"/>
    </row>
    <row r="732" spans="1:30">
      <c r="A732" s="4" t="s">
        <v>9420</v>
      </c>
      <c r="B732" s="4">
        <v>90</v>
      </c>
      <c r="C732" s="4">
        <v>116</v>
      </c>
      <c r="D732" s="4">
        <v>46</v>
      </c>
      <c r="E732" s="4">
        <v>28</v>
      </c>
      <c r="F732" s="4">
        <v>43</v>
      </c>
      <c r="G732" s="4">
        <v>29</v>
      </c>
      <c r="H732" s="4">
        <v>0.53700000000000003</v>
      </c>
      <c r="I732" s="4">
        <v>0.69799999999999995</v>
      </c>
      <c r="J732" s="4">
        <v>0.29299999999999998</v>
      </c>
      <c r="K732" s="4">
        <v>0.187</v>
      </c>
      <c r="L732" s="4">
        <v>0.28199999999999997</v>
      </c>
      <c r="M732" s="4">
        <v>0.21199999999999999</v>
      </c>
      <c r="N732" s="4">
        <v>0.50933333333333297</v>
      </c>
      <c r="O732" s="4">
        <v>0.22700000000000001</v>
      </c>
      <c r="P732" s="4">
        <v>-1.16591784002368</v>
      </c>
      <c r="Q732" s="4">
        <v>6.5471596333020895E-4</v>
      </c>
      <c r="R732" s="4">
        <v>2.2357872855350799E-3</v>
      </c>
      <c r="S732" s="4" t="s">
        <v>9421</v>
      </c>
      <c r="T732" s="4" t="s">
        <v>9422</v>
      </c>
      <c r="U732" s="4" t="s">
        <v>37</v>
      </c>
      <c r="V732" s="4" t="s">
        <v>37</v>
      </c>
      <c r="W732" s="4" t="s">
        <v>37</v>
      </c>
      <c r="X732" s="4" t="s">
        <v>37</v>
      </c>
      <c r="Y732" s="4" t="s">
        <v>9423</v>
      </c>
      <c r="Z732" s="4" t="s">
        <v>9424</v>
      </c>
      <c r="AA732" s="4" t="s">
        <v>9425</v>
      </c>
      <c r="AB732" s="4" t="s">
        <v>38</v>
      </c>
      <c r="AC732" s="4"/>
      <c r="AD732" s="4"/>
    </row>
    <row r="733" spans="1:30">
      <c r="A733" s="4" t="s">
        <v>9426</v>
      </c>
      <c r="B733" s="4">
        <v>51</v>
      </c>
      <c r="C733" s="4">
        <v>82</v>
      </c>
      <c r="D733" s="4">
        <v>59</v>
      </c>
      <c r="E733" s="4">
        <v>26</v>
      </c>
      <c r="F733" s="4">
        <v>32</v>
      </c>
      <c r="G733" s="4">
        <v>16</v>
      </c>
      <c r="H733" s="4">
        <v>0.80400000000000005</v>
      </c>
      <c r="I733" s="4">
        <v>1.2549999999999999</v>
      </c>
      <c r="J733" s="4">
        <v>1.012</v>
      </c>
      <c r="K733" s="4">
        <v>0.45700000000000002</v>
      </c>
      <c r="L733" s="4">
        <v>0.53100000000000003</v>
      </c>
      <c r="M733" s="4">
        <v>0.29699999999999999</v>
      </c>
      <c r="N733" s="4">
        <v>1.0236666666666701</v>
      </c>
      <c r="O733" s="4">
        <v>0.42833333333333301</v>
      </c>
      <c r="P733" s="4">
        <v>-1.25694015289464</v>
      </c>
      <c r="Q733" s="4">
        <v>6.9079430428977805E-4</v>
      </c>
      <c r="R733" s="4">
        <v>2.3434756625933602E-3</v>
      </c>
      <c r="S733" s="4" t="s">
        <v>9427</v>
      </c>
      <c r="T733" s="4" t="s">
        <v>9428</v>
      </c>
      <c r="U733" s="4" t="s">
        <v>37</v>
      </c>
      <c r="V733" s="4" t="s">
        <v>37</v>
      </c>
      <c r="W733" s="4" t="s">
        <v>37</v>
      </c>
      <c r="X733" s="4" t="s">
        <v>37</v>
      </c>
      <c r="Y733" s="4" t="s">
        <v>37</v>
      </c>
      <c r="Z733" s="4" t="s">
        <v>9429</v>
      </c>
      <c r="AA733" s="4" t="s">
        <v>9430</v>
      </c>
      <c r="AB733" s="4" t="s">
        <v>38</v>
      </c>
      <c r="AC733" s="4"/>
      <c r="AD733" s="4"/>
    </row>
    <row r="734" spans="1:30">
      <c r="A734" s="4" t="s">
        <v>4783</v>
      </c>
      <c r="B734" s="4">
        <v>111</v>
      </c>
      <c r="C734" s="4">
        <v>106</v>
      </c>
      <c r="D734" s="4">
        <v>64</v>
      </c>
      <c r="E734" s="4">
        <v>44</v>
      </c>
      <c r="F734" s="4">
        <v>27</v>
      </c>
      <c r="G734" s="4">
        <v>52</v>
      </c>
      <c r="H734" s="4">
        <v>3.6160000000000001</v>
      </c>
      <c r="I734" s="4">
        <v>3.8159999999999998</v>
      </c>
      <c r="J734" s="4">
        <v>2.5529999999999999</v>
      </c>
      <c r="K734" s="4">
        <v>1.4019999999999999</v>
      </c>
      <c r="L734" s="4">
        <v>0.99099999999999999</v>
      </c>
      <c r="M734" s="4">
        <v>2.5070000000000001</v>
      </c>
      <c r="N734" s="4">
        <v>3.32833333333333</v>
      </c>
      <c r="O734" s="4">
        <v>1.63333333333333</v>
      </c>
      <c r="P734" s="4">
        <v>-1.0269806784414</v>
      </c>
      <c r="Q734" s="4">
        <v>6.9327451451477499E-4</v>
      </c>
      <c r="R734" s="4">
        <v>2.3499576164234398E-3</v>
      </c>
      <c r="S734" s="4" t="s">
        <v>4784</v>
      </c>
      <c r="T734" s="4" t="s">
        <v>4785</v>
      </c>
      <c r="U734" s="4" t="s">
        <v>37</v>
      </c>
      <c r="V734" s="4" t="s">
        <v>37</v>
      </c>
      <c r="W734" s="4" t="s">
        <v>37</v>
      </c>
      <c r="X734" s="4" t="s">
        <v>37</v>
      </c>
      <c r="Y734" s="4" t="s">
        <v>117</v>
      </c>
      <c r="Z734" s="4" t="s">
        <v>4786</v>
      </c>
      <c r="AA734" s="4" t="s">
        <v>4787</v>
      </c>
      <c r="AB734" s="4" t="s">
        <v>38</v>
      </c>
      <c r="AC734" s="4"/>
      <c r="AD734" s="4"/>
    </row>
    <row r="735" spans="1:30">
      <c r="A735" s="4" t="s">
        <v>9431</v>
      </c>
      <c r="B735" s="4">
        <v>103</v>
      </c>
      <c r="C735" s="4">
        <v>115</v>
      </c>
      <c r="D735" s="4">
        <v>72</v>
      </c>
      <c r="E735" s="4">
        <v>15</v>
      </c>
      <c r="F735" s="4">
        <v>52</v>
      </c>
      <c r="G735" s="4">
        <v>48</v>
      </c>
      <c r="H735" s="4">
        <v>2.8769999999999998</v>
      </c>
      <c r="I735" s="4">
        <v>3.2730000000000001</v>
      </c>
      <c r="J735" s="4">
        <v>2.246</v>
      </c>
      <c r="K735" s="4">
        <v>0.48199999999999998</v>
      </c>
      <c r="L735" s="4">
        <v>1.61</v>
      </c>
      <c r="M735" s="4">
        <v>1.653</v>
      </c>
      <c r="N735" s="4">
        <v>2.7986666666666702</v>
      </c>
      <c r="O735" s="4">
        <v>1.24833333333333</v>
      </c>
      <c r="P735" s="4">
        <v>-1.16473644794605</v>
      </c>
      <c r="Q735" s="4">
        <v>7.0238370642487996E-4</v>
      </c>
      <c r="R735" s="4">
        <v>2.3769294428194602E-3</v>
      </c>
      <c r="S735" s="4" t="s">
        <v>9432</v>
      </c>
      <c r="T735" s="4" t="s">
        <v>9433</v>
      </c>
      <c r="U735" s="4" t="s">
        <v>37</v>
      </c>
      <c r="V735" s="4" t="s">
        <v>37</v>
      </c>
      <c r="W735" s="4" t="s">
        <v>37</v>
      </c>
      <c r="X735" s="4" t="s">
        <v>37</v>
      </c>
      <c r="Y735" s="4" t="s">
        <v>37</v>
      </c>
      <c r="Z735" s="4" t="s">
        <v>37</v>
      </c>
      <c r="AA735" s="4" t="s">
        <v>37</v>
      </c>
      <c r="AB735" s="4" t="s">
        <v>38</v>
      </c>
      <c r="AC735" s="4"/>
      <c r="AD735" s="4"/>
    </row>
    <row r="736" spans="1:30">
      <c r="A736" s="4" t="s">
        <v>9434</v>
      </c>
      <c r="B736" s="4">
        <v>20</v>
      </c>
      <c r="C736" s="4">
        <v>30</v>
      </c>
      <c r="D736" s="4">
        <v>29</v>
      </c>
      <c r="E736" s="4">
        <v>3</v>
      </c>
      <c r="F736" s="4">
        <v>1</v>
      </c>
      <c r="G736" s="4">
        <v>10</v>
      </c>
      <c r="H736" s="4">
        <v>0.312</v>
      </c>
      <c r="I736" s="4">
        <v>0.41899999999999998</v>
      </c>
      <c r="J736" s="4">
        <v>0.49399999999999999</v>
      </c>
      <c r="K736" s="4">
        <v>4.8000000000000001E-2</v>
      </c>
      <c r="L736" s="4">
        <v>2.9000000000000001E-2</v>
      </c>
      <c r="M736" s="4">
        <v>0.182</v>
      </c>
      <c r="N736" s="4">
        <v>0.40833333333333299</v>
      </c>
      <c r="O736" s="4">
        <v>8.6333333333333304E-2</v>
      </c>
      <c r="P736" s="4">
        <v>-2.2417577462033802</v>
      </c>
      <c r="Q736" s="4">
        <v>7.19553710083378E-4</v>
      </c>
      <c r="R736" s="4">
        <v>2.4270723098425398E-3</v>
      </c>
      <c r="S736" s="4" t="s">
        <v>9435</v>
      </c>
      <c r="T736" s="4" t="s">
        <v>9436</v>
      </c>
      <c r="U736" s="4" t="s">
        <v>37</v>
      </c>
      <c r="V736" s="4" t="s">
        <v>37</v>
      </c>
      <c r="W736" s="4" t="s">
        <v>37</v>
      </c>
      <c r="X736" s="4" t="s">
        <v>37</v>
      </c>
      <c r="Y736" s="4" t="s">
        <v>1081</v>
      </c>
      <c r="Z736" s="4" t="s">
        <v>37</v>
      </c>
      <c r="AA736" s="4" t="s">
        <v>37</v>
      </c>
      <c r="AB736" s="4" t="s">
        <v>38</v>
      </c>
      <c r="AC736" s="4"/>
      <c r="AD736" s="4"/>
    </row>
    <row r="737" spans="1:30">
      <c r="A737" s="4" t="s">
        <v>9437</v>
      </c>
      <c r="B737" s="4">
        <v>46</v>
      </c>
      <c r="C737" s="4">
        <v>41</v>
      </c>
      <c r="D737" s="4">
        <v>28</v>
      </c>
      <c r="E737" s="4">
        <v>14</v>
      </c>
      <c r="F737" s="4">
        <v>13</v>
      </c>
      <c r="G737" s="4">
        <v>6</v>
      </c>
      <c r="H737" s="4">
        <v>0.48199999999999998</v>
      </c>
      <c r="I737" s="4">
        <v>0.42899999999999999</v>
      </c>
      <c r="J737" s="4">
        <v>0.34499999999999997</v>
      </c>
      <c r="K737" s="4">
        <v>0.14799999999999999</v>
      </c>
      <c r="L737" s="4">
        <v>0.127</v>
      </c>
      <c r="M737" s="4">
        <v>6.9000000000000006E-2</v>
      </c>
      <c r="N737" s="4">
        <v>0.41866666666666702</v>
      </c>
      <c r="O737" s="4">
        <v>0.114666666666667</v>
      </c>
      <c r="P737" s="4">
        <v>-1.86835599418953</v>
      </c>
      <c r="Q737" s="4">
        <v>7.3648352870664597E-4</v>
      </c>
      <c r="R737" s="4">
        <v>2.4787736818541501E-3</v>
      </c>
      <c r="S737" s="4" t="s">
        <v>9438</v>
      </c>
      <c r="T737" s="4" t="s">
        <v>9439</v>
      </c>
      <c r="U737" s="4" t="s">
        <v>37</v>
      </c>
      <c r="V737" s="4" t="s">
        <v>37</v>
      </c>
      <c r="W737" s="4" t="s">
        <v>37</v>
      </c>
      <c r="X737" s="4" t="s">
        <v>37</v>
      </c>
      <c r="Y737" s="4" t="s">
        <v>9440</v>
      </c>
      <c r="Z737" s="4" t="s">
        <v>9441</v>
      </c>
      <c r="AA737" s="4" t="s">
        <v>9442</v>
      </c>
      <c r="AB737" s="4" t="s">
        <v>38</v>
      </c>
      <c r="AC737" s="4"/>
      <c r="AD737" s="4"/>
    </row>
    <row r="738" spans="1:30">
      <c r="A738" s="4" t="s">
        <v>6164</v>
      </c>
      <c r="B738" s="4">
        <v>38</v>
      </c>
      <c r="C738" s="4">
        <v>38</v>
      </c>
      <c r="D738" s="4">
        <v>32</v>
      </c>
      <c r="E738" s="4">
        <v>8</v>
      </c>
      <c r="F738" s="4">
        <v>12</v>
      </c>
      <c r="G738" s="4">
        <v>12</v>
      </c>
      <c r="H738" s="4">
        <v>0.42299999999999999</v>
      </c>
      <c r="I738" s="4">
        <v>0.40200000000000002</v>
      </c>
      <c r="J738" s="4">
        <v>0.36099999999999999</v>
      </c>
      <c r="K738" s="4">
        <v>9.4E-2</v>
      </c>
      <c r="L738" s="4">
        <v>0.13400000000000001</v>
      </c>
      <c r="M738" s="4">
        <v>0.187</v>
      </c>
      <c r="N738" s="4">
        <v>0.39533333333333298</v>
      </c>
      <c r="O738" s="4">
        <v>0.138333333333333</v>
      </c>
      <c r="P738" s="4">
        <v>-1.5149207683117201</v>
      </c>
      <c r="Q738" s="4">
        <v>7.4249885248316898E-4</v>
      </c>
      <c r="R738" s="4">
        <v>2.4969826935314198E-3</v>
      </c>
      <c r="S738" s="4" t="s">
        <v>6165</v>
      </c>
      <c r="T738" s="4" t="s">
        <v>6166</v>
      </c>
      <c r="U738" s="4" t="s">
        <v>37</v>
      </c>
      <c r="V738" s="4" t="s">
        <v>37</v>
      </c>
      <c r="W738" s="4" t="s">
        <v>37</v>
      </c>
      <c r="X738" s="4" t="s">
        <v>37</v>
      </c>
      <c r="Y738" s="4" t="s">
        <v>951</v>
      </c>
      <c r="Z738" s="4" t="s">
        <v>6167</v>
      </c>
      <c r="AA738" s="4" t="s">
        <v>6168</v>
      </c>
      <c r="AB738" s="4" t="s">
        <v>1054</v>
      </c>
      <c r="AC738" s="4"/>
      <c r="AD738" s="4"/>
    </row>
    <row r="739" spans="1:30">
      <c r="A739" s="4" t="s">
        <v>9443</v>
      </c>
      <c r="B739" s="4">
        <v>55</v>
      </c>
      <c r="C739" s="4">
        <v>42</v>
      </c>
      <c r="D739" s="4">
        <v>47</v>
      </c>
      <c r="E739" s="4">
        <v>16</v>
      </c>
      <c r="F739" s="4">
        <v>23</v>
      </c>
      <c r="G739" s="4">
        <v>10</v>
      </c>
      <c r="H739" s="4">
        <v>0.374</v>
      </c>
      <c r="I739" s="4">
        <v>0.29499999999999998</v>
      </c>
      <c r="J739" s="4">
        <v>0.35499999999999998</v>
      </c>
      <c r="K739" s="4">
        <v>0.126</v>
      </c>
      <c r="L739" s="4">
        <v>0.17199999999999999</v>
      </c>
      <c r="M739" s="4">
        <v>8.3000000000000004E-2</v>
      </c>
      <c r="N739" s="4">
        <v>0.34133333333333299</v>
      </c>
      <c r="O739" s="4">
        <v>0.127</v>
      </c>
      <c r="P739" s="4">
        <v>-1.42635281250668</v>
      </c>
      <c r="Q739" s="4">
        <v>7.4421549454851304E-4</v>
      </c>
      <c r="R739" s="4">
        <v>2.5020759388962601E-3</v>
      </c>
      <c r="S739" s="4" t="s">
        <v>9444</v>
      </c>
      <c r="T739" s="4" t="s">
        <v>9445</v>
      </c>
      <c r="U739" s="4" t="s">
        <v>37</v>
      </c>
      <c r="V739" s="4" t="s">
        <v>37</v>
      </c>
      <c r="W739" s="4" t="s">
        <v>37</v>
      </c>
      <c r="X739" s="4" t="s">
        <v>37</v>
      </c>
      <c r="Y739" s="4" t="s">
        <v>7726</v>
      </c>
      <c r="Z739" s="4" t="s">
        <v>7727</v>
      </c>
      <c r="AA739" s="4" t="s">
        <v>9446</v>
      </c>
      <c r="AB739" s="4" t="s">
        <v>38</v>
      </c>
      <c r="AC739" s="4"/>
      <c r="AD739" s="4"/>
    </row>
    <row r="740" spans="1:30">
      <c r="A740" s="4" t="s">
        <v>9447</v>
      </c>
      <c r="B740" s="4">
        <v>47</v>
      </c>
      <c r="C740" s="4">
        <v>77</v>
      </c>
      <c r="D740" s="4">
        <v>40</v>
      </c>
      <c r="E740" s="4">
        <v>20</v>
      </c>
      <c r="F740" s="4">
        <v>23</v>
      </c>
      <c r="G740" s="4">
        <v>16</v>
      </c>
      <c r="H740" s="4">
        <v>0.59299999999999997</v>
      </c>
      <c r="I740" s="4">
        <v>0.95399999999999996</v>
      </c>
      <c r="J740" s="4">
        <v>0.53600000000000003</v>
      </c>
      <c r="K740" s="4">
        <v>0.28299999999999997</v>
      </c>
      <c r="L740" s="4">
        <v>0.32400000000000001</v>
      </c>
      <c r="M740" s="4">
        <v>0.248</v>
      </c>
      <c r="N740" s="4">
        <v>0.69433333333333302</v>
      </c>
      <c r="O740" s="4">
        <v>0.28499999999999998</v>
      </c>
      <c r="P740" s="4">
        <v>-1.2846665142673901</v>
      </c>
      <c r="Q740" s="4">
        <v>7.6256998649283896E-4</v>
      </c>
      <c r="R740" s="4">
        <v>2.55614781012587E-3</v>
      </c>
      <c r="S740" s="4" t="s">
        <v>9448</v>
      </c>
      <c r="T740" s="4" t="s">
        <v>9449</v>
      </c>
      <c r="U740" s="4" t="s">
        <v>37</v>
      </c>
      <c r="V740" s="4" t="s">
        <v>37</v>
      </c>
      <c r="W740" s="4" t="s">
        <v>37</v>
      </c>
      <c r="X740" s="4" t="s">
        <v>37</v>
      </c>
      <c r="Y740" s="4" t="s">
        <v>9450</v>
      </c>
      <c r="Z740" s="4" t="s">
        <v>37</v>
      </c>
      <c r="AA740" s="4" t="s">
        <v>9451</v>
      </c>
      <c r="AB740" s="4" t="s">
        <v>38</v>
      </c>
      <c r="AC740" s="4"/>
      <c r="AD740" s="4"/>
    </row>
    <row r="741" spans="1:30">
      <c r="A741" s="4" t="s">
        <v>3833</v>
      </c>
      <c r="B741" s="4">
        <v>69</v>
      </c>
      <c r="C741" s="4">
        <v>44</v>
      </c>
      <c r="D741" s="4">
        <v>29</v>
      </c>
      <c r="E741" s="4">
        <v>11</v>
      </c>
      <c r="F741" s="4">
        <v>23</v>
      </c>
      <c r="G741" s="4">
        <v>7</v>
      </c>
      <c r="H741" s="4">
        <v>0.61199999999999999</v>
      </c>
      <c r="I741" s="4">
        <v>0.39400000000000002</v>
      </c>
      <c r="J741" s="4">
        <v>0.29299999999999998</v>
      </c>
      <c r="K741" s="4">
        <v>0.13600000000000001</v>
      </c>
      <c r="L741" s="4">
        <v>0.28199999999999997</v>
      </c>
      <c r="M741" s="4">
        <v>7.5999999999999998E-2</v>
      </c>
      <c r="N741" s="4">
        <v>0.433</v>
      </c>
      <c r="O741" s="4">
        <v>0.16466666666666699</v>
      </c>
      <c r="P741" s="4">
        <v>-1.3948184838632001</v>
      </c>
      <c r="Q741" s="4">
        <v>7.8910446854523104E-4</v>
      </c>
      <c r="R741" s="4">
        <v>2.6343916440456899E-3</v>
      </c>
      <c r="S741" s="4" t="s">
        <v>3834</v>
      </c>
      <c r="T741" s="4" t="s">
        <v>3835</v>
      </c>
      <c r="U741" s="4" t="s">
        <v>37</v>
      </c>
      <c r="V741" s="4" t="s">
        <v>37</v>
      </c>
      <c r="W741" s="4" t="s">
        <v>37</v>
      </c>
      <c r="X741" s="4" t="s">
        <v>37</v>
      </c>
      <c r="Y741" s="4" t="s">
        <v>344</v>
      </c>
      <c r="Z741" s="4" t="s">
        <v>287</v>
      </c>
      <c r="AA741" s="4" t="s">
        <v>37</v>
      </c>
      <c r="AB741" s="4" t="s">
        <v>38</v>
      </c>
      <c r="AC741" s="4"/>
      <c r="AD741" s="4"/>
    </row>
    <row r="742" spans="1:30">
      <c r="A742" s="4" t="s">
        <v>9452</v>
      </c>
      <c r="B742" s="4">
        <v>195</v>
      </c>
      <c r="C742" s="4">
        <v>443</v>
      </c>
      <c r="D742" s="4">
        <v>88</v>
      </c>
      <c r="E742" s="4">
        <v>67</v>
      </c>
      <c r="F742" s="4">
        <v>41</v>
      </c>
      <c r="G742" s="4">
        <v>36</v>
      </c>
      <c r="H742" s="4">
        <v>4.4560000000000004</v>
      </c>
      <c r="I742" s="4">
        <v>10.212999999999999</v>
      </c>
      <c r="J742" s="4">
        <v>2.238</v>
      </c>
      <c r="K742" s="4">
        <v>1.7769999999999999</v>
      </c>
      <c r="L742" s="4">
        <v>1.03</v>
      </c>
      <c r="M742" s="4">
        <v>1.008</v>
      </c>
      <c r="N742" s="4">
        <v>5.6356666666666699</v>
      </c>
      <c r="O742" s="4">
        <v>1.2716666666666701</v>
      </c>
      <c r="P742" s="4">
        <v>-2.1478657266061698</v>
      </c>
      <c r="Q742" s="4">
        <v>8.18170207871257E-4</v>
      </c>
      <c r="R742" s="4">
        <v>2.7211523383230199E-3</v>
      </c>
      <c r="S742" s="4" t="s">
        <v>9453</v>
      </c>
      <c r="T742" s="4" t="s">
        <v>9454</v>
      </c>
      <c r="U742" s="4" t="s">
        <v>37</v>
      </c>
      <c r="V742" s="4" t="s">
        <v>37</v>
      </c>
      <c r="W742" s="4" t="s">
        <v>37</v>
      </c>
      <c r="X742" s="4" t="s">
        <v>37</v>
      </c>
      <c r="Y742" s="4" t="s">
        <v>2031</v>
      </c>
      <c r="Z742" s="4" t="s">
        <v>287</v>
      </c>
      <c r="AA742" s="4" t="s">
        <v>9455</v>
      </c>
      <c r="AB742" s="4" t="s">
        <v>38</v>
      </c>
      <c r="AC742" s="4"/>
      <c r="AD742" s="4"/>
    </row>
    <row r="743" spans="1:30">
      <c r="A743" s="4" t="s">
        <v>9456</v>
      </c>
      <c r="B743" s="4">
        <v>106</v>
      </c>
      <c r="C743" s="4">
        <v>76</v>
      </c>
      <c r="D743" s="4">
        <v>122</v>
      </c>
      <c r="E743" s="4">
        <v>65</v>
      </c>
      <c r="F743" s="4">
        <v>13</v>
      </c>
      <c r="G743" s="4">
        <v>37</v>
      </c>
      <c r="H743" s="4">
        <v>2.363</v>
      </c>
      <c r="I743" s="4">
        <v>1.7130000000000001</v>
      </c>
      <c r="J743" s="4">
        <v>3.258</v>
      </c>
      <c r="K743" s="4">
        <v>1.857</v>
      </c>
      <c r="L743" s="4">
        <v>0.35899999999999999</v>
      </c>
      <c r="M743" s="4">
        <v>0.99</v>
      </c>
      <c r="N743" s="4">
        <v>2.4446666666666701</v>
      </c>
      <c r="O743" s="4">
        <v>1.06866666666667</v>
      </c>
      <c r="P743" s="4">
        <v>-1.19382584055712</v>
      </c>
      <c r="Q743" s="4">
        <v>8.2977979249840696E-4</v>
      </c>
      <c r="R743" s="4">
        <v>2.7560622622317598E-3</v>
      </c>
      <c r="S743" s="4" t="s">
        <v>9457</v>
      </c>
      <c r="T743" s="4" t="s">
        <v>9458</v>
      </c>
      <c r="U743" s="4" t="s">
        <v>37</v>
      </c>
      <c r="V743" s="4" t="s">
        <v>37</v>
      </c>
      <c r="W743" s="4" t="s">
        <v>37</v>
      </c>
      <c r="X743" s="4" t="s">
        <v>37</v>
      </c>
      <c r="Y743" s="4" t="s">
        <v>37</v>
      </c>
      <c r="Z743" s="4" t="s">
        <v>37</v>
      </c>
      <c r="AA743" s="4" t="s">
        <v>37</v>
      </c>
      <c r="AB743" s="4" t="s">
        <v>38</v>
      </c>
      <c r="AC743" s="4"/>
      <c r="AD743" s="4"/>
    </row>
    <row r="744" spans="1:30">
      <c r="A744" s="4" t="s">
        <v>9459</v>
      </c>
      <c r="B744" s="4">
        <v>66</v>
      </c>
      <c r="C744" s="4">
        <v>59</v>
      </c>
      <c r="D744" s="4">
        <v>59</v>
      </c>
      <c r="E744" s="4">
        <v>29</v>
      </c>
      <c r="F744" s="4">
        <v>27</v>
      </c>
      <c r="G744" s="4">
        <v>21</v>
      </c>
      <c r="H744" s="4">
        <v>0.77200000000000002</v>
      </c>
      <c r="I744" s="4">
        <v>0.69599999999999995</v>
      </c>
      <c r="J744" s="4">
        <v>0.76800000000000002</v>
      </c>
      <c r="K744" s="4">
        <v>0.39400000000000002</v>
      </c>
      <c r="L744" s="4">
        <v>0.35399999999999998</v>
      </c>
      <c r="M744" s="4">
        <v>0.30099999999999999</v>
      </c>
      <c r="N744" s="4">
        <v>0.74533333333333296</v>
      </c>
      <c r="O744" s="4">
        <v>0.34966666666666701</v>
      </c>
      <c r="P744" s="4">
        <v>-1.0919055102659201</v>
      </c>
      <c r="Q744" s="4">
        <v>8.4218034547880398E-4</v>
      </c>
      <c r="R744" s="4">
        <v>2.7942510042031901E-3</v>
      </c>
      <c r="S744" s="4" t="s">
        <v>9460</v>
      </c>
      <c r="T744" s="4" t="s">
        <v>9461</v>
      </c>
      <c r="U744" s="4" t="s">
        <v>315</v>
      </c>
      <c r="V744" s="4" t="s">
        <v>316</v>
      </c>
      <c r="W744" s="4" t="s">
        <v>317</v>
      </c>
      <c r="X744" s="4" t="s">
        <v>1316</v>
      </c>
      <c r="Y744" s="4" t="s">
        <v>277</v>
      </c>
      <c r="Z744" s="4" t="s">
        <v>9462</v>
      </c>
      <c r="AA744" s="4" t="s">
        <v>9463</v>
      </c>
      <c r="AB744" s="4" t="s">
        <v>38</v>
      </c>
      <c r="AC744" s="4"/>
      <c r="AD744" s="4"/>
    </row>
    <row r="745" spans="1:30">
      <c r="A745" s="4" t="s">
        <v>9464</v>
      </c>
      <c r="B745" s="4">
        <v>125</v>
      </c>
      <c r="C745" s="4">
        <v>95</v>
      </c>
      <c r="D745" s="4">
        <v>64</v>
      </c>
      <c r="E745" s="4">
        <v>49</v>
      </c>
      <c r="F745" s="4">
        <v>49</v>
      </c>
      <c r="G745" s="4">
        <v>24</v>
      </c>
      <c r="H745" s="4">
        <v>1.117</v>
      </c>
      <c r="I745" s="4">
        <v>0.92800000000000005</v>
      </c>
      <c r="J745" s="4">
        <v>0.63400000000000001</v>
      </c>
      <c r="K745" s="4">
        <v>0.36</v>
      </c>
      <c r="L745" s="4">
        <v>0.41199999999999998</v>
      </c>
      <c r="M745" s="4">
        <v>0.224</v>
      </c>
      <c r="N745" s="4">
        <v>0.89300000000000002</v>
      </c>
      <c r="O745" s="4">
        <v>0.33200000000000002</v>
      </c>
      <c r="P745" s="4">
        <v>-1.4274769337743001</v>
      </c>
      <c r="Q745" s="4">
        <v>8.4655700713161795E-4</v>
      </c>
      <c r="R745" s="4">
        <v>2.8057641743727698E-3</v>
      </c>
      <c r="S745" s="4" t="s">
        <v>9465</v>
      </c>
      <c r="T745" s="4" t="s">
        <v>9466</v>
      </c>
      <c r="U745" s="4" t="s">
        <v>37</v>
      </c>
      <c r="V745" s="4" t="s">
        <v>37</v>
      </c>
      <c r="W745" s="4" t="s">
        <v>37</v>
      </c>
      <c r="X745" s="4" t="s">
        <v>37</v>
      </c>
      <c r="Y745" s="4" t="s">
        <v>9467</v>
      </c>
      <c r="Z745" s="4" t="s">
        <v>287</v>
      </c>
      <c r="AA745" s="4" t="s">
        <v>9468</v>
      </c>
      <c r="AB745" s="4" t="s">
        <v>38</v>
      </c>
      <c r="AC745" s="4"/>
      <c r="AD745" s="4"/>
    </row>
    <row r="746" spans="1:30">
      <c r="A746" s="4" t="s">
        <v>9469</v>
      </c>
      <c r="B746" s="4">
        <v>55</v>
      </c>
      <c r="C746" s="4">
        <v>33</v>
      </c>
      <c r="D746" s="4">
        <v>23</v>
      </c>
      <c r="E746" s="4">
        <v>7</v>
      </c>
      <c r="F746" s="4">
        <v>14</v>
      </c>
      <c r="G746" s="4">
        <v>9</v>
      </c>
      <c r="H746" s="4">
        <v>0.33400000000000002</v>
      </c>
      <c r="I746" s="4">
        <v>0.20300000000000001</v>
      </c>
      <c r="J746" s="4">
        <v>0.158</v>
      </c>
      <c r="K746" s="4">
        <v>5.3999999999999999E-2</v>
      </c>
      <c r="L746" s="4">
        <v>0.10299999999999999</v>
      </c>
      <c r="M746" s="4">
        <v>7.3999999999999996E-2</v>
      </c>
      <c r="N746" s="4">
        <v>0.23166666666666699</v>
      </c>
      <c r="O746" s="4">
        <v>7.6999999999999999E-2</v>
      </c>
      <c r="P746" s="4">
        <v>-1.58912012619481</v>
      </c>
      <c r="Q746" s="4">
        <v>8.5501106345188104E-4</v>
      </c>
      <c r="R746" s="4">
        <v>2.8322670469550001E-3</v>
      </c>
      <c r="S746" s="4" t="s">
        <v>9470</v>
      </c>
      <c r="T746" s="4" t="s">
        <v>9471</v>
      </c>
      <c r="U746" s="4" t="s">
        <v>9472</v>
      </c>
      <c r="V746" s="4" t="s">
        <v>9473</v>
      </c>
      <c r="W746" s="4" t="s">
        <v>9474</v>
      </c>
      <c r="X746" s="4" t="s">
        <v>9475</v>
      </c>
      <c r="Y746" s="4" t="s">
        <v>9476</v>
      </c>
      <c r="Z746" s="4" t="s">
        <v>9477</v>
      </c>
      <c r="AA746" s="4" t="s">
        <v>9478</v>
      </c>
      <c r="AB746" s="4" t="s">
        <v>38</v>
      </c>
      <c r="AC746" s="4"/>
      <c r="AD746" s="4"/>
    </row>
    <row r="747" spans="1:30">
      <c r="A747" s="4" t="s">
        <v>9479</v>
      </c>
      <c r="B747" s="4">
        <v>29</v>
      </c>
      <c r="C747" s="4">
        <v>46</v>
      </c>
      <c r="D747" s="4">
        <v>28</v>
      </c>
      <c r="E747" s="4">
        <v>8</v>
      </c>
      <c r="F747" s="4">
        <v>13</v>
      </c>
      <c r="G747" s="4">
        <v>0</v>
      </c>
      <c r="H747" s="4">
        <v>0.27</v>
      </c>
      <c r="I747" s="4">
        <v>0.45</v>
      </c>
      <c r="J747" s="4">
        <v>0.30199999999999999</v>
      </c>
      <c r="K747" s="4">
        <v>0.09</v>
      </c>
      <c r="L747" s="4">
        <v>0.13600000000000001</v>
      </c>
      <c r="M747" s="4">
        <v>0</v>
      </c>
      <c r="N747" s="4">
        <v>0.34066666666666701</v>
      </c>
      <c r="O747" s="4">
        <v>7.5333333333333294E-2</v>
      </c>
      <c r="P747" s="4">
        <v>-2.1770005185224401</v>
      </c>
      <c r="Q747" s="4">
        <v>8.6096588243870305E-4</v>
      </c>
      <c r="R747" s="4">
        <v>2.8489432394302899E-3</v>
      </c>
      <c r="S747" s="4" t="s">
        <v>9480</v>
      </c>
      <c r="T747" s="4" t="s">
        <v>9481</v>
      </c>
      <c r="U747" s="4" t="s">
        <v>37</v>
      </c>
      <c r="V747" s="4" t="s">
        <v>37</v>
      </c>
      <c r="W747" s="4" t="s">
        <v>37</v>
      </c>
      <c r="X747" s="4" t="s">
        <v>37</v>
      </c>
      <c r="Y747" s="4" t="s">
        <v>9482</v>
      </c>
      <c r="Z747" s="4" t="s">
        <v>9483</v>
      </c>
      <c r="AA747" s="4" t="s">
        <v>9484</v>
      </c>
      <c r="AB747" s="4" t="s">
        <v>38</v>
      </c>
      <c r="AC747" s="4"/>
      <c r="AD747" s="4"/>
    </row>
    <row r="748" spans="1:30">
      <c r="A748" s="4" t="s">
        <v>5648</v>
      </c>
      <c r="B748" s="4">
        <v>20</v>
      </c>
      <c r="C748" s="4">
        <v>15</v>
      </c>
      <c r="D748" s="4">
        <v>9</v>
      </c>
      <c r="E748" s="4">
        <v>0</v>
      </c>
      <c r="F748" s="4">
        <v>2</v>
      </c>
      <c r="G748" s="4">
        <v>1</v>
      </c>
      <c r="H748" s="4">
        <v>0.129</v>
      </c>
      <c r="I748" s="4">
        <v>0.13100000000000001</v>
      </c>
      <c r="J748" s="4">
        <v>6.5000000000000002E-2</v>
      </c>
      <c r="K748" s="4">
        <v>0</v>
      </c>
      <c r="L748" s="4">
        <v>2.1000000000000001E-2</v>
      </c>
      <c r="M748" s="4">
        <v>1.2E-2</v>
      </c>
      <c r="N748" s="4">
        <v>0.108333333333333</v>
      </c>
      <c r="O748" s="4">
        <v>1.0999999999999999E-2</v>
      </c>
      <c r="P748" s="4">
        <v>-3.29990178855736</v>
      </c>
      <c r="Q748" s="4">
        <v>8.7960088570284301E-4</v>
      </c>
      <c r="R748" s="4">
        <v>2.90594592050053E-3</v>
      </c>
      <c r="S748" s="4" t="s">
        <v>5649</v>
      </c>
      <c r="T748" s="4" t="s">
        <v>5650</v>
      </c>
      <c r="U748" s="4" t="s">
        <v>37</v>
      </c>
      <c r="V748" s="4" t="s">
        <v>37</v>
      </c>
      <c r="W748" s="4" t="s">
        <v>37</v>
      </c>
      <c r="X748" s="4" t="s">
        <v>37</v>
      </c>
      <c r="Y748" s="4" t="s">
        <v>5651</v>
      </c>
      <c r="Z748" s="4" t="s">
        <v>5556</v>
      </c>
      <c r="AA748" s="4" t="s">
        <v>5557</v>
      </c>
      <c r="AB748" s="4" t="s">
        <v>38</v>
      </c>
      <c r="AC748" s="4"/>
      <c r="AD748" s="4"/>
    </row>
    <row r="749" spans="1:30">
      <c r="A749" s="4" t="s">
        <v>9485</v>
      </c>
      <c r="B749" s="4">
        <v>20</v>
      </c>
      <c r="C749" s="4">
        <v>34</v>
      </c>
      <c r="D749" s="4">
        <v>16</v>
      </c>
      <c r="E749" s="4">
        <v>5</v>
      </c>
      <c r="F749" s="4">
        <v>6</v>
      </c>
      <c r="G749" s="4">
        <v>1</v>
      </c>
      <c r="H749" s="4">
        <v>0.25700000000000001</v>
      </c>
      <c r="I749" s="4">
        <v>0.44600000000000001</v>
      </c>
      <c r="J749" s="4">
        <v>0.224</v>
      </c>
      <c r="K749" s="4">
        <v>7.2999999999999995E-2</v>
      </c>
      <c r="L749" s="4">
        <v>7.5999999999999998E-2</v>
      </c>
      <c r="M749" s="4">
        <v>1.4999999999999999E-2</v>
      </c>
      <c r="N749" s="4">
        <v>0.309</v>
      </c>
      <c r="O749" s="4">
        <v>5.4666666666666697E-2</v>
      </c>
      <c r="P749" s="4">
        <v>-2.49887352400745</v>
      </c>
      <c r="Q749" s="4">
        <v>8.9276171206104896E-4</v>
      </c>
      <c r="R749" s="4">
        <v>2.9454949982952402E-3</v>
      </c>
      <c r="S749" s="4" t="s">
        <v>9486</v>
      </c>
      <c r="T749" s="4" t="s">
        <v>9487</v>
      </c>
      <c r="U749" s="4" t="s">
        <v>158</v>
      </c>
      <c r="V749" s="4" t="s">
        <v>7201</v>
      </c>
      <c r="W749" s="4" t="s">
        <v>7202</v>
      </c>
      <c r="X749" s="4" t="s">
        <v>9488</v>
      </c>
      <c r="Y749" s="4" t="s">
        <v>1416</v>
      </c>
      <c r="Z749" s="4" t="s">
        <v>9489</v>
      </c>
      <c r="AA749" s="4" t="s">
        <v>9490</v>
      </c>
      <c r="AB749" s="4" t="s">
        <v>38</v>
      </c>
      <c r="AC749" s="4"/>
      <c r="AD749" s="4"/>
    </row>
    <row r="750" spans="1:30">
      <c r="A750" s="4" t="s">
        <v>9491</v>
      </c>
      <c r="B750" s="4">
        <v>71</v>
      </c>
      <c r="C750" s="4">
        <v>80</v>
      </c>
      <c r="D750" s="4">
        <v>31</v>
      </c>
      <c r="E750" s="4">
        <v>29</v>
      </c>
      <c r="F750" s="4">
        <v>21</v>
      </c>
      <c r="G750" s="4">
        <v>7</v>
      </c>
      <c r="H750" s="4">
        <v>1.1739999999999999</v>
      </c>
      <c r="I750" s="4">
        <v>1.335</v>
      </c>
      <c r="J750" s="4">
        <v>0.57099999999999995</v>
      </c>
      <c r="K750" s="4">
        <v>0.55700000000000005</v>
      </c>
      <c r="L750" s="4">
        <v>0.38200000000000001</v>
      </c>
      <c r="M750" s="4">
        <v>0.14199999999999999</v>
      </c>
      <c r="N750" s="4">
        <v>1.0266666666666699</v>
      </c>
      <c r="O750" s="4">
        <v>0.36033333333333301</v>
      </c>
      <c r="P750" s="4">
        <v>-1.5105638278476201</v>
      </c>
      <c r="Q750" s="4">
        <v>9.0325156311059503E-4</v>
      </c>
      <c r="R750" s="4">
        <v>2.97458336864182E-3</v>
      </c>
      <c r="S750" s="4" t="s">
        <v>9492</v>
      </c>
      <c r="T750" s="4" t="s">
        <v>9493</v>
      </c>
      <c r="U750" s="4" t="s">
        <v>37</v>
      </c>
      <c r="V750" s="4" t="s">
        <v>37</v>
      </c>
      <c r="W750" s="4" t="s">
        <v>37</v>
      </c>
      <c r="X750" s="4" t="s">
        <v>37</v>
      </c>
      <c r="Y750" s="4" t="s">
        <v>951</v>
      </c>
      <c r="Z750" s="4" t="s">
        <v>9494</v>
      </c>
      <c r="AA750" s="4" t="s">
        <v>9495</v>
      </c>
      <c r="AB750" s="4" t="s">
        <v>1054</v>
      </c>
      <c r="AC750" s="4"/>
      <c r="AD750" s="4"/>
    </row>
    <row r="751" spans="1:30">
      <c r="A751" s="4" t="s">
        <v>9496</v>
      </c>
      <c r="B751" s="4">
        <v>75</v>
      </c>
      <c r="C751" s="4">
        <v>62</v>
      </c>
      <c r="D751" s="4">
        <v>72</v>
      </c>
      <c r="E751" s="4">
        <v>23</v>
      </c>
      <c r="F751" s="4">
        <v>42</v>
      </c>
      <c r="G751" s="4">
        <v>23</v>
      </c>
      <c r="H751" s="4">
        <v>5.2249999999999996</v>
      </c>
      <c r="I751" s="4">
        <v>4.3579999999999997</v>
      </c>
      <c r="J751" s="4">
        <v>5.5830000000000002</v>
      </c>
      <c r="K751" s="4">
        <v>1.86</v>
      </c>
      <c r="L751" s="4">
        <v>3.2160000000000002</v>
      </c>
      <c r="M751" s="4">
        <v>1.964</v>
      </c>
      <c r="N751" s="4">
        <v>5.0553333333333299</v>
      </c>
      <c r="O751" s="4">
        <v>2.3466666666666698</v>
      </c>
      <c r="P751" s="4">
        <v>-1.1071932940545499</v>
      </c>
      <c r="Q751" s="4">
        <v>9.1507591364414602E-4</v>
      </c>
      <c r="R751" s="4">
        <v>3.00869182868549E-3</v>
      </c>
      <c r="S751" s="4" t="s">
        <v>9497</v>
      </c>
      <c r="T751" s="4" t="s">
        <v>9498</v>
      </c>
      <c r="U751" s="4" t="s">
        <v>37</v>
      </c>
      <c r="V751" s="4" t="s">
        <v>37</v>
      </c>
      <c r="W751" s="4" t="s">
        <v>37</v>
      </c>
      <c r="X751" s="4" t="s">
        <v>37</v>
      </c>
      <c r="Y751" s="4" t="s">
        <v>37</v>
      </c>
      <c r="Z751" s="4" t="s">
        <v>37</v>
      </c>
      <c r="AA751" s="4" t="s">
        <v>37</v>
      </c>
      <c r="AB751" s="4" t="s">
        <v>38</v>
      </c>
      <c r="AC751" s="4"/>
      <c r="AD751" s="4"/>
    </row>
    <row r="752" spans="1:30">
      <c r="A752" s="4" t="s">
        <v>9499</v>
      </c>
      <c r="B752" s="4">
        <v>81</v>
      </c>
      <c r="C752" s="4">
        <v>87</v>
      </c>
      <c r="D752" s="4">
        <v>47</v>
      </c>
      <c r="E752" s="4">
        <v>40</v>
      </c>
      <c r="F752" s="4">
        <v>26</v>
      </c>
      <c r="G752" s="4">
        <v>20</v>
      </c>
      <c r="H752" s="4">
        <v>0.75</v>
      </c>
      <c r="I752" s="4">
        <v>0.88900000000000001</v>
      </c>
      <c r="J752" s="4">
        <v>0.54300000000000004</v>
      </c>
      <c r="K752" s="4">
        <v>0.46500000000000002</v>
      </c>
      <c r="L752" s="4">
        <v>0.28199999999999997</v>
      </c>
      <c r="M752" s="4">
        <v>0.22900000000000001</v>
      </c>
      <c r="N752" s="4">
        <v>0.72733333333333305</v>
      </c>
      <c r="O752" s="4">
        <v>0.32533333333333297</v>
      </c>
      <c r="P752" s="4">
        <v>-1.1606980487607199</v>
      </c>
      <c r="Q752" s="4">
        <v>9.1812165619728102E-4</v>
      </c>
      <c r="R752" s="4">
        <v>3.0169170086029799E-3</v>
      </c>
      <c r="S752" s="4" t="s">
        <v>9500</v>
      </c>
      <c r="T752" s="4" t="s">
        <v>9501</v>
      </c>
      <c r="U752" s="4" t="s">
        <v>37</v>
      </c>
      <c r="V752" s="4" t="s">
        <v>37</v>
      </c>
      <c r="W752" s="4" t="s">
        <v>37</v>
      </c>
      <c r="X752" s="4" t="s">
        <v>37</v>
      </c>
      <c r="Y752" s="4" t="s">
        <v>951</v>
      </c>
      <c r="Z752" s="4" t="s">
        <v>37</v>
      </c>
      <c r="AA752" s="4" t="s">
        <v>9502</v>
      </c>
      <c r="AB752" s="4" t="s">
        <v>38</v>
      </c>
      <c r="AC752" s="4"/>
      <c r="AD752" s="4"/>
    </row>
    <row r="753" spans="1:30">
      <c r="A753" s="4" t="s">
        <v>1774</v>
      </c>
      <c r="B753" s="4">
        <v>273</v>
      </c>
      <c r="C753" s="4">
        <v>335</v>
      </c>
      <c r="D753" s="4">
        <v>92</v>
      </c>
      <c r="E753" s="4">
        <v>26</v>
      </c>
      <c r="F753" s="4">
        <v>58</v>
      </c>
      <c r="G753" s="4">
        <v>71</v>
      </c>
      <c r="H753" s="4">
        <v>52.072000000000003</v>
      </c>
      <c r="I753" s="4">
        <v>64.364000000000004</v>
      </c>
      <c r="J753" s="4">
        <v>19.481000000000002</v>
      </c>
      <c r="K753" s="4">
        <v>5.8550000000000004</v>
      </c>
      <c r="L753" s="4">
        <v>12.182</v>
      </c>
      <c r="M753" s="4">
        <v>16.648</v>
      </c>
      <c r="N753" s="4">
        <v>45.305666666666703</v>
      </c>
      <c r="O753" s="4">
        <v>11.561666666666699</v>
      </c>
      <c r="P753" s="4">
        <v>-1.9703421247022801</v>
      </c>
      <c r="Q753" s="4">
        <v>9.4780181453783796E-4</v>
      </c>
      <c r="R753" s="4">
        <v>3.1018987762707301E-3</v>
      </c>
      <c r="S753" s="4" t="s">
        <v>38</v>
      </c>
      <c r="T753" s="4" t="s">
        <v>37</v>
      </c>
      <c r="U753" s="4" t="s">
        <v>37</v>
      </c>
      <c r="V753" s="4" t="s">
        <v>37</v>
      </c>
      <c r="W753" s="4" t="s">
        <v>37</v>
      </c>
      <c r="X753" s="4" t="s">
        <v>37</v>
      </c>
      <c r="Y753" s="4" t="s">
        <v>37</v>
      </c>
      <c r="Z753" s="4" t="s">
        <v>37</v>
      </c>
      <c r="AA753" s="4" t="s">
        <v>37</v>
      </c>
      <c r="AB753" s="4" t="s">
        <v>38</v>
      </c>
      <c r="AC753" s="4"/>
      <c r="AD753" s="4"/>
    </row>
    <row r="754" spans="1:30">
      <c r="A754" s="4" t="s">
        <v>9503</v>
      </c>
      <c r="B754" s="4">
        <v>45</v>
      </c>
      <c r="C754" s="4">
        <v>60</v>
      </c>
      <c r="D754" s="4">
        <v>66</v>
      </c>
      <c r="E754" s="4">
        <v>27</v>
      </c>
      <c r="F754" s="4">
        <v>22</v>
      </c>
      <c r="G754" s="4">
        <v>19</v>
      </c>
      <c r="H754" s="4">
        <v>1.032</v>
      </c>
      <c r="I754" s="4">
        <v>1.3879999999999999</v>
      </c>
      <c r="J754" s="4">
        <v>1.6839999999999999</v>
      </c>
      <c r="K754" s="4">
        <v>0.71899999999999997</v>
      </c>
      <c r="L754" s="4">
        <v>0.55400000000000005</v>
      </c>
      <c r="M754" s="4">
        <v>0.51</v>
      </c>
      <c r="N754" s="4">
        <v>1.3680000000000001</v>
      </c>
      <c r="O754" s="4">
        <v>0.59433333333333305</v>
      </c>
      <c r="P754" s="4">
        <v>-1.2027240279820599</v>
      </c>
      <c r="Q754" s="4">
        <v>9.5473238869942E-4</v>
      </c>
      <c r="R754" s="4">
        <v>3.1196766421276501E-3</v>
      </c>
      <c r="S754" s="4" t="s">
        <v>9504</v>
      </c>
      <c r="T754" s="4" t="s">
        <v>9505</v>
      </c>
      <c r="U754" s="4" t="s">
        <v>37</v>
      </c>
      <c r="V754" s="4" t="s">
        <v>37</v>
      </c>
      <c r="W754" s="4" t="s">
        <v>37</v>
      </c>
      <c r="X754" s="4" t="s">
        <v>37</v>
      </c>
      <c r="Y754" s="4" t="s">
        <v>9506</v>
      </c>
      <c r="Z754" s="4" t="s">
        <v>9507</v>
      </c>
      <c r="AA754" s="4" t="s">
        <v>9508</v>
      </c>
      <c r="AB754" s="4" t="s">
        <v>38</v>
      </c>
      <c r="AC754" s="4"/>
      <c r="AD754" s="4"/>
    </row>
    <row r="755" spans="1:30">
      <c r="A755" s="4" t="s">
        <v>5426</v>
      </c>
      <c r="B755" s="4">
        <v>89</v>
      </c>
      <c r="C755" s="4">
        <v>56</v>
      </c>
      <c r="D755" s="4">
        <v>65</v>
      </c>
      <c r="E755" s="4">
        <v>41</v>
      </c>
      <c r="F755" s="4">
        <v>15</v>
      </c>
      <c r="G755" s="4">
        <v>26</v>
      </c>
      <c r="H755" s="4">
        <v>1.6950000000000001</v>
      </c>
      <c r="I755" s="4">
        <v>1.0760000000000001</v>
      </c>
      <c r="J755" s="4">
        <v>1.3779999999999999</v>
      </c>
      <c r="K755" s="4">
        <v>0.90600000000000003</v>
      </c>
      <c r="L755" s="4">
        <v>0.314</v>
      </c>
      <c r="M755" s="4">
        <v>0.60699999999999998</v>
      </c>
      <c r="N755" s="4">
        <v>1.383</v>
      </c>
      <c r="O755" s="4">
        <v>0.60899999999999999</v>
      </c>
      <c r="P755" s="4">
        <v>-1.1832870232441599</v>
      </c>
      <c r="Q755" s="4">
        <v>9.6210270086304203E-4</v>
      </c>
      <c r="R755" s="4">
        <v>3.1399602778759798E-3</v>
      </c>
      <c r="S755" s="4" t="s">
        <v>5427</v>
      </c>
      <c r="T755" s="4" t="s">
        <v>5428</v>
      </c>
      <c r="U755" s="4" t="s">
        <v>37</v>
      </c>
      <c r="V755" s="4" t="s">
        <v>37</v>
      </c>
      <c r="W755" s="4" t="s">
        <v>37</v>
      </c>
      <c r="X755" s="4" t="s">
        <v>37</v>
      </c>
      <c r="Y755" s="4" t="s">
        <v>1063</v>
      </c>
      <c r="Z755" s="4" t="s">
        <v>1064</v>
      </c>
      <c r="AA755" s="4" t="s">
        <v>927</v>
      </c>
      <c r="AB755" s="4" t="s">
        <v>38</v>
      </c>
      <c r="AC755" s="4"/>
      <c r="AD755" s="4"/>
    </row>
    <row r="756" spans="1:30">
      <c r="A756" s="4" t="s">
        <v>9509</v>
      </c>
      <c r="B756" s="4">
        <v>23</v>
      </c>
      <c r="C756" s="4">
        <v>28</v>
      </c>
      <c r="D756" s="4">
        <v>19</v>
      </c>
      <c r="E756" s="4">
        <v>8</v>
      </c>
      <c r="F756" s="4">
        <v>2</v>
      </c>
      <c r="G756" s="4">
        <v>3</v>
      </c>
      <c r="H756" s="4">
        <v>0.94799999999999995</v>
      </c>
      <c r="I756" s="4">
        <v>1.196</v>
      </c>
      <c r="J756" s="4">
        <v>0.89500000000000002</v>
      </c>
      <c r="K756" s="4">
        <v>0.40500000000000003</v>
      </c>
      <c r="L756" s="4">
        <v>9.6000000000000002E-2</v>
      </c>
      <c r="M756" s="4">
        <v>0.152</v>
      </c>
      <c r="N756" s="4">
        <v>1.0129999999999999</v>
      </c>
      <c r="O756" s="4">
        <v>0.21766666666666701</v>
      </c>
      <c r="P756" s="4">
        <v>-2.2184417779758601</v>
      </c>
      <c r="Q756" s="4">
        <v>9.7553798184641901E-4</v>
      </c>
      <c r="R756" s="4">
        <v>3.18045422103682E-3</v>
      </c>
      <c r="S756" s="4" t="s">
        <v>9510</v>
      </c>
      <c r="T756" s="4" t="s">
        <v>9511</v>
      </c>
      <c r="U756" s="4" t="s">
        <v>340</v>
      </c>
      <c r="V756" s="4" t="s">
        <v>4127</v>
      </c>
      <c r="W756" s="4" t="s">
        <v>5316</v>
      </c>
      <c r="X756" s="4" t="s">
        <v>9512</v>
      </c>
      <c r="Y756" s="4" t="s">
        <v>277</v>
      </c>
      <c r="Z756" s="4" t="s">
        <v>9513</v>
      </c>
      <c r="AA756" s="4" t="s">
        <v>9514</v>
      </c>
      <c r="AB756" s="4" t="s">
        <v>38</v>
      </c>
      <c r="AC756" s="4"/>
      <c r="AD756" s="4"/>
    </row>
    <row r="757" spans="1:30">
      <c r="A757" s="4" t="s">
        <v>3573</v>
      </c>
      <c r="B757" s="4">
        <v>82</v>
      </c>
      <c r="C757" s="4">
        <v>108</v>
      </c>
      <c r="D757" s="4">
        <v>49</v>
      </c>
      <c r="E757" s="4">
        <v>31</v>
      </c>
      <c r="F757" s="4">
        <v>32</v>
      </c>
      <c r="G757" s="4">
        <v>39</v>
      </c>
      <c r="H757" s="4">
        <v>0.55900000000000005</v>
      </c>
      <c r="I757" s="4">
        <v>0.73299999999999998</v>
      </c>
      <c r="J757" s="4">
        <v>0.35899999999999999</v>
      </c>
      <c r="K757" s="4">
        <v>0.245</v>
      </c>
      <c r="L757" s="4">
        <v>0.23200000000000001</v>
      </c>
      <c r="M757" s="4">
        <v>0.314</v>
      </c>
      <c r="N757" s="4">
        <v>0.55033333333333301</v>
      </c>
      <c r="O757" s="4">
        <v>0.26366666666666699</v>
      </c>
      <c r="P757" s="4">
        <v>-1.0615905204404601</v>
      </c>
      <c r="Q757" s="4">
        <v>9.8005621414691698E-4</v>
      </c>
      <c r="R757" s="4">
        <v>3.1918221191593499E-3</v>
      </c>
      <c r="S757" s="4" t="s">
        <v>3574</v>
      </c>
      <c r="T757" s="4" t="s">
        <v>3575</v>
      </c>
      <c r="U757" s="4" t="s">
        <v>37</v>
      </c>
      <c r="V757" s="4" t="s">
        <v>37</v>
      </c>
      <c r="W757" s="4" t="s">
        <v>37</v>
      </c>
      <c r="X757" s="4" t="s">
        <v>37</v>
      </c>
      <c r="Y757" s="4" t="s">
        <v>3576</v>
      </c>
      <c r="Z757" s="4" t="s">
        <v>3577</v>
      </c>
      <c r="AA757" s="4" t="s">
        <v>3578</v>
      </c>
      <c r="AB757" s="4" t="s">
        <v>38</v>
      </c>
      <c r="AC757" s="4"/>
      <c r="AD757" s="4"/>
    </row>
    <row r="758" spans="1:30">
      <c r="A758" s="4" t="s">
        <v>9515</v>
      </c>
      <c r="B758" s="4">
        <v>49</v>
      </c>
      <c r="C758" s="4">
        <v>47</v>
      </c>
      <c r="D758" s="4">
        <v>43</v>
      </c>
      <c r="E758" s="4">
        <v>15</v>
      </c>
      <c r="F758" s="4">
        <v>20</v>
      </c>
      <c r="G758" s="4">
        <v>16</v>
      </c>
      <c r="H758" s="4">
        <v>4.0270000000000001</v>
      </c>
      <c r="I758" s="4">
        <v>3.8969999999999998</v>
      </c>
      <c r="J758" s="4">
        <v>3.9340000000000002</v>
      </c>
      <c r="K758" s="4">
        <v>1.431</v>
      </c>
      <c r="L758" s="4">
        <v>1.8069999999999999</v>
      </c>
      <c r="M758" s="4">
        <v>1.6120000000000001</v>
      </c>
      <c r="N758" s="4">
        <v>3.9526666666666701</v>
      </c>
      <c r="O758" s="4">
        <v>1.61666666666667</v>
      </c>
      <c r="P758" s="4">
        <v>-1.2898040494279499</v>
      </c>
      <c r="Q758" s="4">
        <v>9.8585324882918802E-4</v>
      </c>
      <c r="R758" s="4">
        <v>3.2098572770269699E-3</v>
      </c>
      <c r="S758" s="4" t="s">
        <v>9516</v>
      </c>
      <c r="T758" s="4" t="s">
        <v>9517</v>
      </c>
      <c r="U758" s="4" t="s">
        <v>37</v>
      </c>
      <c r="V758" s="4" t="s">
        <v>37</v>
      </c>
      <c r="W758" s="4" t="s">
        <v>37</v>
      </c>
      <c r="X758" s="4" t="s">
        <v>37</v>
      </c>
      <c r="Y758" s="4" t="s">
        <v>9518</v>
      </c>
      <c r="Z758" s="4" t="s">
        <v>9519</v>
      </c>
      <c r="AA758" s="4" t="s">
        <v>9520</v>
      </c>
      <c r="AB758" s="4" t="s">
        <v>38</v>
      </c>
      <c r="AC758" s="4"/>
      <c r="AD758" s="4"/>
    </row>
    <row r="759" spans="1:30">
      <c r="A759" s="4" t="s">
        <v>9521</v>
      </c>
      <c r="B759" s="4">
        <v>141</v>
      </c>
      <c r="C759" s="4">
        <v>141</v>
      </c>
      <c r="D759" s="4">
        <v>74</v>
      </c>
      <c r="E759" s="4">
        <v>72</v>
      </c>
      <c r="F759" s="4">
        <v>19</v>
      </c>
      <c r="G759" s="4">
        <v>54</v>
      </c>
      <c r="H759" s="4">
        <v>0.89500000000000002</v>
      </c>
      <c r="I759" s="4">
        <v>0.90400000000000003</v>
      </c>
      <c r="J759" s="4">
        <v>0.52200000000000002</v>
      </c>
      <c r="K759" s="4">
        <v>0.53100000000000003</v>
      </c>
      <c r="L759" s="4">
        <v>0.13300000000000001</v>
      </c>
      <c r="M759" s="4">
        <v>0.42</v>
      </c>
      <c r="N759" s="4">
        <v>0.77366666666666695</v>
      </c>
      <c r="O759" s="4">
        <v>0.36133333333333301</v>
      </c>
      <c r="P759" s="4">
        <v>-1.0983817659906101</v>
      </c>
      <c r="Q759" s="4">
        <v>9.9075318239266893E-4</v>
      </c>
      <c r="R759" s="4">
        <v>3.2241150485906498E-3</v>
      </c>
      <c r="S759" s="4" t="s">
        <v>9522</v>
      </c>
      <c r="T759" s="4" t="s">
        <v>9523</v>
      </c>
      <c r="U759" s="4" t="s">
        <v>37</v>
      </c>
      <c r="V759" s="4" t="s">
        <v>37</v>
      </c>
      <c r="W759" s="4" t="s">
        <v>37</v>
      </c>
      <c r="X759" s="4" t="s">
        <v>37</v>
      </c>
      <c r="Y759" s="4" t="s">
        <v>37</v>
      </c>
      <c r="Z759" s="4" t="s">
        <v>3669</v>
      </c>
      <c r="AA759" s="4" t="s">
        <v>9524</v>
      </c>
      <c r="AB759" s="4" t="s">
        <v>38</v>
      </c>
      <c r="AC759" s="4"/>
      <c r="AD759" s="4"/>
    </row>
    <row r="760" spans="1:30">
      <c r="A760" s="4" t="s">
        <v>9525</v>
      </c>
      <c r="B760" s="4">
        <v>74</v>
      </c>
      <c r="C760" s="4">
        <v>81</v>
      </c>
      <c r="D760" s="4">
        <v>53</v>
      </c>
      <c r="E760" s="4">
        <v>34</v>
      </c>
      <c r="F760" s="4">
        <v>28</v>
      </c>
      <c r="G760" s="4">
        <v>29</v>
      </c>
      <c r="H760" s="4">
        <v>0.86099999999999999</v>
      </c>
      <c r="I760" s="4">
        <v>0.95</v>
      </c>
      <c r="J760" s="4">
        <v>0.68600000000000005</v>
      </c>
      <c r="K760" s="4">
        <v>0.45900000000000002</v>
      </c>
      <c r="L760" s="4">
        <v>0.35799999999999998</v>
      </c>
      <c r="M760" s="4">
        <v>0.41299999999999998</v>
      </c>
      <c r="N760" s="4">
        <v>0.83233333333333304</v>
      </c>
      <c r="O760" s="4">
        <v>0.41</v>
      </c>
      <c r="P760" s="4">
        <v>-1.0215375057016101</v>
      </c>
      <c r="Q760" s="4">
        <v>9.9843578200839098E-4</v>
      </c>
      <c r="R760" s="4">
        <v>3.2449669991024199E-3</v>
      </c>
      <c r="S760" s="4" t="s">
        <v>9526</v>
      </c>
      <c r="T760" s="4" t="s">
        <v>9527</v>
      </c>
      <c r="U760" s="4" t="s">
        <v>1140</v>
      </c>
      <c r="V760" s="4" t="s">
        <v>1141</v>
      </c>
      <c r="W760" s="4" t="s">
        <v>4549</v>
      </c>
      <c r="X760" s="4" t="s">
        <v>9528</v>
      </c>
      <c r="Y760" s="4" t="s">
        <v>37</v>
      </c>
      <c r="Z760" s="4" t="s">
        <v>9529</v>
      </c>
      <c r="AA760" s="4" t="s">
        <v>9530</v>
      </c>
      <c r="AB760" s="4" t="s">
        <v>38</v>
      </c>
      <c r="AC760" s="4"/>
      <c r="AD760" s="4"/>
    </row>
    <row r="761" spans="1:30">
      <c r="A761" s="4" t="s">
        <v>9531</v>
      </c>
      <c r="B761" s="4">
        <v>65</v>
      </c>
      <c r="C761" s="4">
        <v>58</v>
      </c>
      <c r="D761" s="4">
        <v>41</v>
      </c>
      <c r="E761" s="4">
        <v>19</v>
      </c>
      <c r="F761" s="4">
        <v>24</v>
      </c>
      <c r="G761" s="4">
        <v>21</v>
      </c>
      <c r="H761" s="4">
        <v>0.77100000000000002</v>
      </c>
      <c r="I761" s="4">
        <v>0.69099999999999995</v>
      </c>
      <c r="J761" s="4">
        <v>0.55000000000000004</v>
      </c>
      <c r="K761" s="4">
        <v>0.26100000000000001</v>
      </c>
      <c r="L761" s="4">
        <v>0.308</v>
      </c>
      <c r="M761" s="4">
        <v>0.31</v>
      </c>
      <c r="N761" s="4">
        <v>0.67066666666666697</v>
      </c>
      <c r="O761" s="4">
        <v>0.29299999999999998</v>
      </c>
      <c r="P761" s="4">
        <v>-1.19469523466212</v>
      </c>
      <c r="Q761" s="4">
        <v>1.01047296886957E-3</v>
      </c>
      <c r="R761" s="4">
        <v>3.2805258016355698E-3</v>
      </c>
      <c r="S761" s="4" t="s">
        <v>9532</v>
      </c>
      <c r="T761" s="4" t="s">
        <v>9533</v>
      </c>
      <c r="U761" s="4" t="s">
        <v>37</v>
      </c>
      <c r="V761" s="4" t="s">
        <v>37</v>
      </c>
      <c r="W761" s="4" t="s">
        <v>37</v>
      </c>
      <c r="X761" s="4" t="s">
        <v>37</v>
      </c>
      <c r="Y761" s="4" t="s">
        <v>462</v>
      </c>
      <c r="Z761" s="4" t="s">
        <v>37</v>
      </c>
      <c r="AA761" s="4" t="s">
        <v>37</v>
      </c>
      <c r="AB761" s="4" t="s">
        <v>38</v>
      </c>
      <c r="AC761" s="4"/>
      <c r="AD761" s="4"/>
    </row>
    <row r="762" spans="1:30">
      <c r="A762" s="4" t="s">
        <v>9534</v>
      </c>
      <c r="B762" s="4">
        <v>545</v>
      </c>
      <c r="C762" s="4">
        <v>181</v>
      </c>
      <c r="D762" s="4">
        <v>532</v>
      </c>
      <c r="E762" s="4">
        <v>28</v>
      </c>
      <c r="F762" s="4">
        <v>18</v>
      </c>
      <c r="G762" s="4">
        <v>117</v>
      </c>
      <c r="H762" s="4">
        <v>65.554000000000002</v>
      </c>
      <c r="I762" s="4">
        <v>21.981000000000002</v>
      </c>
      <c r="J762" s="4">
        <v>71.009</v>
      </c>
      <c r="K762" s="4">
        <v>3.9119999999999999</v>
      </c>
      <c r="L762" s="4">
        <v>2.3809999999999998</v>
      </c>
      <c r="M762" s="4">
        <v>17.263999999999999</v>
      </c>
      <c r="N762" s="4">
        <v>52.847999999999999</v>
      </c>
      <c r="O762" s="4">
        <v>7.8523333333333296</v>
      </c>
      <c r="P762" s="4">
        <v>-2.7506555527873</v>
      </c>
      <c r="Q762" s="4">
        <v>1.0449916177403199E-3</v>
      </c>
      <c r="R762" s="4">
        <v>3.3819480355575101E-3</v>
      </c>
      <c r="S762" s="4" t="s">
        <v>9535</v>
      </c>
      <c r="T762" s="4" t="s">
        <v>9536</v>
      </c>
      <c r="U762" s="4" t="s">
        <v>37</v>
      </c>
      <c r="V762" s="4" t="s">
        <v>37</v>
      </c>
      <c r="W762" s="4" t="s">
        <v>37</v>
      </c>
      <c r="X762" s="4" t="s">
        <v>37</v>
      </c>
      <c r="Y762" s="4" t="s">
        <v>9537</v>
      </c>
      <c r="Z762" s="4" t="s">
        <v>5274</v>
      </c>
      <c r="AA762" s="4" t="s">
        <v>8487</v>
      </c>
      <c r="AB762" s="4" t="s">
        <v>38</v>
      </c>
      <c r="AC762" s="4"/>
      <c r="AD762" s="4"/>
    </row>
    <row r="763" spans="1:30">
      <c r="A763" s="4" t="s">
        <v>5781</v>
      </c>
      <c r="B763" s="4">
        <v>84</v>
      </c>
      <c r="C763" s="4">
        <v>64</v>
      </c>
      <c r="D763" s="4">
        <v>22</v>
      </c>
      <c r="E763" s="4">
        <v>24</v>
      </c>
      <c r="F763" s="4">
        <v>14</v>
      </c>
      <c r="G763" s="4">
        <v>16</v>
      </c>
      <c r="H763" s="4">
        <v>1.5049999999999999</v>
      </c>
      <c r="I763" s="4">
        <v>1.157</v>
      </c>
      <c r="J763" s="4">
        <v>0.51700000000000002</v>
      </c>
      <c r="K763" s="4">
        <v>0.54600000000000004</v>
      </c>
      <c r="L763" s="4">
        <v>0.3</v>
      </c>
      <c r="M763" s="4">
        <v>0.47799999999999998</v>
      </c>
      <c r="N763" s="4">
        <v>1.0596666666666701</v>
      </c>
      <c r="O763" s="4">
        <v>0.44133333333333302</v>
      </c>
      <c r="P763" s="4">
        <v>-1.26366989433076</v>
      </c>
      <c r="Q763" s="4">
        <v>1.0547569142177499E-3</v>
      </c>
      <c r="R763" s="4">
        <v>3.4108766565050901E-3</v>
      </c>
      <c r="S763" s="4" t="s">
        <v>5782</v>
      </c>
      <c r="T763" s="4" t="s">
        <v>5783</v>
      </c>
      <c r="U763" s="4" t="s">
        <v>37</v>
      </c>
      <c r="V763" s="4" t="s">
        <v>37</v>
      </c>
      <c r="W763" s="4" t="s">
        <v>37</v>
      </c>
      <c r="X763" s="4" t="s">
        <v>37</v>
      </c>
      <c r="Y763" s="4" t="s">
        <v>5784</v>
      </c>
      <c r="Z763" s="4" t="s">
        <v>5785</v>
      </c>
      <c r="AA763" s="4" t="s">
        <v>5786</v>
      </c>
      <c r="AB763" s="4" t="s">
        <v>38</v>
      </c>
      <c r="AC763" s="4"/>
      <c r="AD763" s="4"/>
    </row>
    <row r="764" spans="1:30">
      <c r="A764" s="4" t="s">
        <v>4996</v>
      </c>
      <c r="B764" s="4">
        <v>56</v>
      </c>
      <c r="C764" s="4">
        <v>38</v>
      </c>
      <c r="D764" s="4">
        <v>30</v>
      </c>
      <c r="E764" s="4">
        <v>13</v>
      </c>
      <c r="F764" s="4">
        <v>18</v>
      </c>
      <c r="G764" s="4">
        <v>7</v>
      </c>
      <c r="H764" s="4">
        <v>0.31</v>
      </c>
      <c r="I764" s="4">
        <v>0.19600000000000001</v>
      </c>
      <c r="J764" s="4">
        <v>0.188</v>
      </c>
      <c r="K764" s="4">
        <v>8.6999999999999994E-2</v>
      </c>
      <c r="L764" s="4">
        <v>0.11</v>
      </c>
      <c r="M764" s="4">
        <v>4.7E-2</v>
      </c>
      <c r="N764" s="4">
        <v>0.231333333333333</v>
      </c>
      <c r="O764" s="4">
        <v>8.1333333333333299E-2</v>
      </c>
      <c r="P764" s="4">
        <v>-1.5080545150153699</v>
      </c>
      <c r="Q764" s="4">
        <v>1.07716635412844E-3</v>
      </c>
      <c r="R764" s="4">
        <v>3.47607984821583E-3</v>
      </c>
      <c r="S764" s="4" t="s">
        <v>4997</v>
      </c>
      <c r="T764" s="4" t="s">
        <v>4998</v>
      </c>
      <c r="U764" s="4" t="s">
        <v>37</v>
      </c>
      <c r="V764" s="4" t="s">
        <v>37</v>
      </c>
      <c r="W764" s="4" t="s">
        <v>37</v>
      </c>
      <c r="X764" s="4" t="s">
        <v>37</v>
      </c>
      <c r="Y764" s="4" t="s">
        <v>4999</v>
      </c>
      <c r="Z764" s="4" t="s">
        <v>5000</v>
      </c>
      <c r="AA764" s="4" t="s">
        <v>5001</v>
      </c>
      <c r="AB764" s="4" t="s">
        <v>2966</v>
      </c>
      <c r="AC764" s="4"/>
      <c r="AD764" s="4"/>
    </row>
    <row r="765" spans="1:30">
      <c r="A765" s="4" t="s">
        <v>5313</v>
      </c>
      <c r="B765" s="4">
        <v>62</v>
      </c>
      <c r="C765" s="4">
        <v>54</v>
      </c>
      <c r="D765" s="4">
        <v>38</v>
      </c>
      <c r="E765" s="4">
        <v>19</v>
      </c>
      <c r="F765" s="4">
        <v>24</v>
      </c>
      <c r="G765" s="4">
        <v>14</v>
      </c>
      <c r="H765" s="4">
        <v>0.97599999999999998</v>
      </c>
      <c r="I765" s="4">
        <v>0.85799999999999998</v>
      </c>
      <c r="J765" s="4">
        <v>0.66400000000000003</v>
      </c>
      <c r="K765" s="4">
        <v>0.34699999999999998</v>
      </c>
      <c r="L765" s="4">
        <v>0.41499999999999998</v>
      </c>
      <c r="M765" s="4">
        <v>0.27</v>
      </c>
      <c r="N765" s="4">
        <v>0.832666666666667</v>
      </c>
      <c r="O765" s="4">
        <v>0.34399999999999997</v>
      </c>
      <c r="P765" s="4">
        <v>-1.2753305061847</v>
      </c>
      <c r="Q765" s="4">
        <v>1.0803274778119799E-3</v>
      </c>
      <c r="R765" s="4">
        <v>3.4844642646780799E-3</v>
      </c>
      <c r="S765" s="4" t="s">
        <v>5314</v>
      </c>
      <c r="T765" s="4" t="s">
        <v>5315</v>
      </c>
      <c r="U765" s="4" t="s">
        <v>340</v>
      </c>
      <c r="V765" s="4" t="s">
        <v>4127</v>
      </c>
      <c r="W765" s="4" t="s">
        <v>5316</v>
      </c>
      <c r="X765" s="4" t="s">
        <v>5317</v>
      </c>
      <c r="Y765" s="4" t="s">
        <v>5318</v>
      </c>
      <c r="Z765" s="4" t="s">
        <v>5319</v>
      </c>
      <c r="AA765" s="4" t="s">
        <v>5320</v>
      </c>
      <c r="AB765" s="4" t="s">
        <v>38</v>
      </c>
      <c r="AC765" s="4"/>
      <c r="AD765" s="4"/>
    </row>
    <row r="766" spans="1:30">
      <c r="A766" s="4" t="s">
        <v>9538</v>
      </c>
      <c r="B766" s="4">
        <v>51</v>
      </c>
      <c r="C766" s="4">
        <v>75</v>
      </c>
      <c r="D766" s="4">
        <v>34</v>
      </c>
      <c r="E766" s="4">
        <v>25</v>
      </c>
      <c r="F766" s="4">
        <v>9</v>
      </c>
      <c r="G766" s="4">
        <v>20</v>
      </c>
      <c r="H766" s="4">
        <v>0.61399999999999999</v>
      </c>
      <c r="I766" s="4">
        <v>0.91</v>
      </c>
      <c r="J766" s="4">
        <v>0.46100000000000002</v>
      </c>
      <c r="K766" s="4">
        <v>0.34899999999999998</v>
      </c>
      <c r="L766" s="4">
        <v>0.11899999999999999</v>
      </c>
      <c r="M766" s="4">
        <v>0.29499999999999998</v>
      </c>
      <c r="N766" s="4">
        <v>0.66166666666666696</v>
      </c>
      <c r="O766" s="4">
        <v>0.25433333333333302</v>
      </c>
      <c r="P766" s="4">
        <v>-1.3793840451957899</v>
      </c>
      <c r="Q766" s="4">
        <v>1.1550617032523799E-3</v>
      </c>
      <c r="R766" s="4">
        <v>3.69948481877393E-3</v>
      </c>
      <c r="S766" s="4" t="s">
        <v>9539</v>
      </c>
      <c r="T766" s="4" t="s">
        <v>9540</v>
      </c>
      <c r="U766" s="4" t="s">
        <v>37</v>
      </c>
      <c r="V766" s="4" t="s">
        <v>37</v>
      </c>
      <c r="W766" s="4" t="s">
        <v>37</v>
      </c>
      <c r="X766" s="4" t="s">
        <v>37</v>
      </c>
      <c r="Y766" s="4" t="s">
        <v>6601</v>
      </c>
      <c r="Z766" s="4" t="s">
        <v>37</v>
      </c>
      <c r="AA766" s="4" t="s">
        <v>37</v>
      </c>
      <c r="AB766" s="4" t="s">
        <v>38</v>
      </c>
      <c r="AC766" s="4"/>
      <c r="AD766" s="4"/>
    </row>
    <row r="767" spans="1:30">
      <c r="A767" s="4" t="s">
        <v>9541</v>
      </c>
      <c r="B767" s="4">
        <v>44</v>
      </c>
      <c r="C767" s="4">
        <v>22</v>
      </c>
      <c r="D767" s="4">
        <v>19</v>
      </c>
      <c r="E767" s="4">
        <v>6</v>
      </c>
      <c r="F767" s="4">
        <v>6</v>
      </c>
      <c r="G767" s="4">
        <v>8</v>
      </c>
      <c r="H767" s="4">
        <v>0.82499999999999996</v>
      </c>
      <c r="I767" s="4">
        <v>0.41599999999999998</v>
      </c>
      <c r="J767" s="4">
        <v>0.39700000000000002</v>
      </c>
      <c r="K767" s="4">
        <v>0.13100000000000001</v>
      </c>
      <c r="L767" s="4">
        <v>0.124</v>
      </c>
      <c r="M767" s="4">
        <v>0.184</v>
      </c>
      <c r="N767" s="4">
        <v>0.54600000000000004</v>
      </c>
      <c r="O767" s="4">
        <v>0.14633333333333301</v>
      </c>
      <c r="P767" s="4">
        <v>-1.8996425121056499</v>
      </c>
      <c r="Q767" s="4">
        <v>1.1732137403938801E-3</v>
      </c>
      <c r="R767" s="4">
        <v>3.7517987321973199E-3</v>
      </c>
      <c r="S767" s="4" t="s">
        <v>9542</v>
      </c>
      <c r="T767" s="4" t="s">
        <v>9543</v>
      </c>
      <c r="U767" s="4" t="s">
        <v>37</v>
      </c>
      <c r="V767" s="4" t="s">
        <v>37</v>
      </c>
      <c r="W767" s="4" t="s">
        <v>37</v>
      </c>
      <c r="X767" s="4" t="s">
        <v>37</v>
      </c>
      <c r="Y767" s="4" t="s">
        <v>2031</v>
      </c>
      <c r="Z767" s="4" t="s">
        <v>287</v>
      </c>
      <c r="AA767" s="4" t="s">
        <v>4728</v>
      </c>
      <c r="AB767" s="4" t="s">
        <v>38</v>
      </c>
      <c r="AC767" s="4"/>
      <c r="AD767" s="4"/>
    </row>
    <row r="768" spans="1:30">
      <c r="A768" s="4" t="s">
        <v>6036</v>
      </c>
      <c r="B768" s="4">
        <v>81</v>
      </c>
      <c r="C768" s="4">
        <v>62</v>
      </c>
      <c r="D768" s="4">
        <v>42</v>
      </c>
      <c r="E768" s="4">
        <v>33</v>
      </c>
      <c r="F768" s="4">
        <v>18</v>
      </c>
      <c r="G768" s="4">
        <v>21</v>
      </c>
      <c r="H768" s="4">
        <v>0.36199999999999999</v>
      </c>
      <c r="I768" s="4">
        <v>0.29799999999999999</v>
      </c>
      <c r="J768" s="4">
        <v>0.223</v>
      </c>
      <c r="K768" s="4">
        <v>0.17499999999999999</v>
      </c>
      <c r="L768" s="4">
        <v>7.9000000000000001E-2</v>
      </c>
      <c r="M768" s="4">
        <v>0.10199999999999999</v>
      </c>
      <c r="N768" s="4">
        <v>0.294333333333333</v>
      </c>
      <c r="O768" s="4">
        <v>0.118666666666667</v>
      </c>
      <c r="P768" s="4">
        <v>-1.3105361966820599</v>
      </c>
      <c r="Q768" s="4">
        <v>1.1756031558873201E-3</v>
      </c>
      <c r="R768" s="4">
        <v>3.7574984422228601E-3</v>
      </c>
      <c r="S768" s="4" t="s">
        <v>6037</v>
      </c>
      <c r="T768" s="4" t="s">
        <v>6038</v>
      </c>
      <c r="U768" s="4" t="s">
        <v>37</v>
      </c>
      <c r="V768" s="4" t="s">
        <v>37</v>
      </c>
      <c r="W768" s="4" t="s">
        <v>37</v>
      </c>
      <c r="X768" s="4" t="s">
        <v>37</v>
      </c>
      <c r="Y768" s="4" t="s">
        <v>6039</v>
      </c>
      <c r="Z768" s="4" t="s">
        <v>6040</v>
      </c>
      <c r="AA768" s="4" t="s">
        <v>6041</v>
      </c>
      <c r="AB768" s="4" t="s">
        <v>38</v>
      </c>
      <c r="AC768" s="4"/>
      <c r="AD768" s="4"/>
    </row>
    <row r="769" spans="1:30">
      <c r="A769" s="4" t="s">
        <v>9544</v>
      </c>
      <c r="B769" s="4">
        <v>62</v>
      </c>
      <c r="C769" s="4">
        <v>54</v>
      </c>
      <c r="D769" s="4">
        <v>24</v>
      </c>
      <c r="E769" s="4">
        <v>23</v>
      </c>
      <c r="F769" s="4">
        <v>12</v>
      </c>
      <c r="G769" s="4">
        <v>5</v>
      </c>
      <c r="H769" s="4">
        <v>1.0069999999999999</v>
      </c>
      <c r="I769" s="4">
        <v>0.88500000000000001</v>
      </c>
      <c r="J769" s="4">
        <v>0.434</v>
      </c>
      <c r="K769" s="4">
        <v>0.433</v>
      </c>
      <c r="L769" s="4">
        <v>0.214</v>
      </c>
      <c r="M769" s="4">
        <v>0.1</v>
      </c>
      <c r="N769" s="4">
        <v>0.77533333333333299</v>
      </c>
      <c r="O769" s="4">
        <v>0.249</v>
      </c>
      <c r="P769" s="4">
        <v>-1.6386709486839801</v>
      </c>
      <c r="Q769" s="4">
        <v>1.2471968417970701E-3</v>
      </c>
      <c r="R769" s="4">
        <v>3.9699279261007601E-3</v>
      </c>
      <c r="S769" s="4" t="s">
        <v>9545</v>
      </c>
      <c r="T769" s="4" t="s">
        <v>9546</v>
      </c>
      <c r="U769" s="4" t="s">
        <v>37</v>
      </c>
      <c r="V769" s="4" t="s">
        <v>37</v>
      </c>
      <c r="W769" s="4" t="s">
        <v>37</v>
      </c>
      <c r="X769" s="4" t="s">
        <v>37</v>
      </c>
      <c r="Y769" s="4" t="s">
        <v>9105</v>
      </c>
      <c r="Z769" s="4" t="s">
        <v>9547</v>
      </c>
      <c r="AA769" s="4" t="s">
        <v>9548</v>
      </c>
      <c r="AB769" s="4" t="s">
        <v>38</v>
      </c>
      <c r="AC769" s="4"/>
      <c r="AD769" s="4"/>
    </row>
    <row r="770" spans="1:30">
      <c r="A770" s="4" t="s">
        <v>9549</v>
      </c>
      <c r="B770" s="4">
        <v>67</v>
      </c>
      <c r="C770" s="4">
        <v>82</v>
      </c>
      <c r="D770" s="4">
        <v>92</v>
      </c>
      <c r="E770" s="4">
        <v>35</v>
      </c>
      <c r="F770" s="4">
        <v>16</v>
      </c>
      <c r="G770" s="4">
        <v>50</v>
      </c>
      <c r="H770" s="4">
        <v>3.6840000000000002</v>
      </c>
      <c r="I770" s="4">
        <v>4.5780000000000003</v>
      </c>
      <c r="J770" s="4">
        <v>5.92</v>
      </c>
      <c r="K770" s="4">
        <v>2.2810000000000001</v>
      </c>
      <c r="L770" s="4">
        <v>0.94499999999999995</v>
      </c>
      <c r="M770" s="4">
        <v>3.6419999999999999</v>
      </c>
      <c r="N770" s="4">
        <v>4.7273333333333296</v>
      </c>
      <c r="O770" s="4">
        <v>2.2893333333333299</v>
      </c>
      <c r="P770" s="4">
        <v>-1.04609905685661</v>
      </c>
      <c r="Q770" s="4">
        <v>1.34354777776415E-3</v>
      </c>
      <c r="R770" s="4">
        <v>4.2536516472998498E-3</v>
      </c>
      <c r="S770" s="4" t="s">
        <v>9550</v>
      </c>
      <c r="T770" s="4" t="s">
        <v>9551</v>
      </c>
      <c r="U770" s="4" t="s">
        <v>37</v>
      </c>
      <c r="V770" s="4" t="s">
        <v>37</v>
      </c>
      <c r="W770" s="4" t="s">
        <v>37</v>
      </c>
      <c r="X770" s="4" t="s">
        <v>37</v>
      </c>
      <c r="Y770" s="4" t="s">
        <v>37</v>
      </c>
      <c r="Z770" s="4" t="s">
        <v>37</v>
      </c>
      <c r="AA770" s="4" t="s">
        <v>37</v>
      </c>
      <c r="AB770" s="4" t="s">
        <v>38</v>
      </c>
      <c r="AC770" s="4"/>
      <c r="AD770" s="4"/>
    </row>
    <row r="771" spans="1:30">
      <c r="A771" s="4" t="s">
        <v>9552</v>
      </c>
      <c r="B771" s="4">
        <v>92</v>
      </c>
      <c r="C771" s="4">
        <v>87</v>
      </c>
      <c r="D771" s="4">
        <v>28</v>
      </c>
      <c r="E771" s="4">
        <v>27</v>
      </c>
      <c r="F771" s="4">
        <v>26</v>
      </c>
      <c r="G771" s="4">
        <v>24</v>
      </c>
      <c r="H771" s="4">
        <v>1.4710000000000001</v>
      </c>
      <c r="I771" s="4">
        <v>1.403</v>
      </c>
      <c r="J771" s="4">
        <v>0.498</v>
      </c>
      <c r="K771" s="4">
        <v>0.501</v>
      </c>
      <c r="L771" s="4">
        <v>0.45700000000000002</v>
      </c>
      <c r="M771" s="4">
        <v>0.47</v>
      </c>
      <c r="N771" s="4">
        <v>1.1240000000000001</v>
      </c>
      <c r="O771" s="4">
        <v>0.47599999999999998</v>
      </c>
      <c r="P771" s="4">
        <v>-1.23960855691298</v>
      </c>
      <c r="Q771" s="4">
        <v>1.37995497007259E-3</v>
      </c>
      <c r="R771" s="4">
        <v>4.3544385864207596E-3</v>
      </c>
      <c r="S771" s="4" t="s">
        <v>9553</v>
      </c>
      <c r="T771" s="4" t="s">
        <v>9554</v>
      </c>
      <c r="U771" s="4" t="s">
        <v>37</v>
      </c>
      <c r="V771" s="4" t="s">
        <v>37</v>
      </c>
      <c r="W771" s="4" t="s">
        <v>37</v>
      </c>
      <c r="X771" s="4" t="s">
        <v>37</v>
      </c>
      <c r="Y771" s="4" t="s">
        <v>951</v>
      </c>
      <c r="Z771" s="4" t="s">
        <v>37</v>
      </c>
      <c r="AA771" s="4" t="s">
        <v>9555</v>
      </c>
      <c r="AB771" s="4" t="s">
        <v>38</v>
      </c>
      <c r="AC771" s="4"/>
      <c r="AD771" s="4"/>
    </row>
    <row r="772" spans="1:30">
      <c r="A772" s="4" t="s">
        <v>9556</v>
      </c>
      <c r="B772" s="4">
        <v>80</v>
      </c>
      <c r="C772" s="4">
        <v>84</v>
      </c>
      <c r="D772" s="4">
        <v>46</v>
      </c>
      <c r="E772" s="4">
        <v>28</v>
      </c>
      <c r="F772" s="4">
        <v>35</v>
      </c>
      <c r="G772" s="4">
        <v>28</v>
      </c>
      <c r="H772" s="4">
        <v>0.97899999999999998</v>
      </c>
      <c r="I772" s="4">
        <v>1.046</v>
      </c>
      <c r="J772" s="4">
        <v>0.64300000000000002</v>
      </c>
      <c r="K772" s="4">
        <v>0.34100000000000003</v>
      </c>
      <c r="L772" s="4">
        <v>0.47099999999999997</v>
      </c>
      <c r="M772" s="4">
        <v>0.41599999999999998</v>
      </c>
      <c r="N772" s="4">
        <v>0.88933333333333298</v>
      </c>
      <c r="O772" s="4">
        <v>0.40933333333333299</v>
      </c>
      <c r="P772" s="4">
        <v>-1.1194481058144099</v>
      </c>
      <c r="Q772" s="4">
        <v>1.3922363383804899E-3</v>
      </c>
      <c r="R772" s="4">
        <v>4.38937638016624E-3</v>
      </c>
      <c r="S772" s="4" t="s">
        <v>9557</v>
      </c>
      <c r="T772" s="4" t="s">
        <v>9558</v>
      </c>
      <c r="U772" s="4" t="s">
        <v>37</v>
      </c>
      <c r="V772" s="4" t="s">
        <v>37</v>
      </c>
      <c r="W772" s="4" t="s">
        <v>37</v>
      </c>
      <c r="X772" s="4" t="s">
        <v>37</v>
      </c>
      <c r="Y772" s="4" t="s">
        <v>1502</v>
      </c>
      <c r="Z772" s="4" t="s">
        <v>9559</v>
      </c>
      <c r="AA772" s="4" t="s">
        <v>9560</v>
      </c>
      <c r="AB772" s="4" t="s">
        <v>38</v>
      </c>
      <c r="AC772" s="4"/>
      <c r="AD772" s="4"/>
    </row>
    <row r="773" spans="1:30">
      <c r="A773" s="4" t="s">
        <v>6050</v>
      </c>
      <c r="B773" s="4">
        <v>116</v>
      </c>
      <c r="C773" s="4">
        <v>70</v>
      </c>
      <c r="D773" s="4">
        <v>42</v>
      </c>
      <c r="E773" s="4">
        <v>31</v>
      </c>
      <c r="F773" s="4">
        <v>35</v>
      </c>
      <c r="G773" s="4">
        <v>27</v>
      </c>
      <c r="H773" s="4">
        <v>2.5049999999999999</v>
      </c>
      <c r="I773" s="4">
        <v>1.54</v>
      </c>
      <c r="J773" s="4">
        <v>1.0149999999999999</v>
      </c>
      <c r="K773" s="4">
        <v>0.77700000000000002</v>
      </c>
      <c r="L773" s="4">
        <v>0.86</v>
      </c>
      <c r="M773" s="4">
        <v>0.71499999999999997</v>
      </c>
      <c r="N773" s="4">
        <v>1.6866666666666701</v>
      </c>
      <c r="O773" s="4">
        <v>0.78400000000000003</v>
      </c>
      <c r="P773" s="4">
        <v>-1.1052493247453099</v>
      </c>
      <c r="Q773" s="4">
        <v>1.4199961064336E-3</v>
      </c>
      <c r="R773" s="4">
        <v>4.46485440730036E-3</v>
      </c>
      <c r="S773" s="4" t="s">
        <v>6051</v>
      </c>
      <c r="T773" s="4" t="s">
        <v>6052</v>
      </c>
      <c r="U773" s="4" t="s">
        <v>37</v>
      </c>
      <c r="V773" s="4" t="s">
        <v>37</v>
      </c>
      <c r="W773" s="4" t="s">
        <v>37</v>
      </c>
      <c r="X773" s="4" t="s">
        <v>37</v>
      </c>
      <c r="Y773" s="4" t="s">
        <v>37</v>
      </c>
      <c r="Z773" s="4" t="s">
        <v>1006</v>
      </c>
      <c r="AA773" s="4" t="s">
        <v>37</v>
      </c>
      <c r="AB773" s="4" t="s">
        <v>38</v>
      </c>
      <c r="AC773" s="4"/>
      <c r="AD773" s="4"/>
    </row>
    <row r="774" spans="1:30">
      <c r="A774" s="4" t="s">
        <v>9561</v>
      </c>
      <c r="B774" s="4">
        <v>39</v>
      </c>
      <c r="C774" s="4">
        <v>16</v>
      </c>
      <c r="D774" s="4">
        <v>8</v>
      </c>
      <c r="E774" s="4">
        <v>5</v>
      </c>
      <c r="F774" s="4">
        <v>1</v>
      </c>
      <c r="G774" s="4">
        <v>3</v>
      </c>
      <c r="H774" s="4">
        <v>0.30399999999999999</v>
      </c>
      <c r="I774" s="4">
        <v>0.126</v>
      </c>
      <c r="J774" s="4">
        <v>6.9000000000000006E-2</v>
      </c>
      <c r="K774" s="4">
        <v>4.4999999999999998E-2</v>
      </c>
      <c r="L774" s="4">
        <v>8.9999999999999993E-3</v>
      </c>
      <c r="M774" s="4">
        <v>2.9000000000000001E-2</v>
      </c>
      <c r="N774" s="4">
        <v>0.166333333333333</v>
      </c>
      <c r="O774" s="4">
        <v>2.76666666666667E-2</v>
      </c>
      <c r="P774" s="4">
        <v>-2.5878565739903299</v>
      </c>
      <c r="Q774" s="4">
        <v>1.4434261121107699E-3</v>
      </c>
      <c r="R774" s="4">
        <v>4.5281733000048802E-3</v>
      </c>
      <c r="S774" s="4" t="s">
        <v>9562</v>
      </c>
      <c r="T774" s="4" t="s">
        <v>9563</v>
      </c>
      <c r="U774" s="4" t="s">
        <v>37</v>
      </c>
      <c r="V774" s="4" t="s">
        <v>37</v>
      </c>
      <c r="W774" s="4" t="s">
        <v>37</v>
      </c>
      <c r="X774" s="4" t="s">
        <v>37</v>
      </c>
      <c r="Y774" s="4" t="s">
        <v>1779</v>
      </c>
      <c r="Z774" s="4" t="s">
        <v>1821</v>
      </c>
      <c r="AA774" s="4" t="s">
        <v>9564</v>
      </c>
      <c r="AB774" s="4" t="s">
        <v>38</v>
      </c>
      <c r="AC774" s="4"/>
      <c r="AD774" s="4"/>
    </row>
    <row r="775" spans="1:30">
      <c r="A775" s="4" t="s">
        <v>9565</v>
      </c>
      <c r="B775" s="4">
        <v>9</v>
      </c>
      <c r="C775" s="4">
        <v>7</v>
      </c>
      <c r="D775" s="4">
        <v>6</v>
      </c>
      <c r="E775" s="4">
        <v>0</v>
      </c>
      <c r="F775" s="4">
        <v>0</v>
      </c>
      <c r="G775" s="4">
        <v>0</v>
      </c>
      <c r="H775" s="4">
        <v>0.14399999999999999</v>
      </c>
      <c r="I775" s="4">
        <v>0.11899999999999999</v>
      </c>
      <c r="J775" s="4">
        <v>0.113</v>
      </c>
      <c r="K775" s="4">
        <v>0</v>
      </c>
      <c r="L775" s="4">
        <v>0</v>
      </c>
      <c r="M775" s="4">
        <v>0</v>
      </c>
      <c r="N775" s="4">
        <v>0.12533333333333299</v>
      </c>
      <c r="O775" s="4">
        <v>1E-3</v>
      </c>
      <c r="P775" s="4">
        <v>-6.9696263509564798</v>
      </c>
      <c r="Q775" s="4">
        <v>1.51392524873552E-3</v>
      </c>
      <c r="R775" s="4">
        <v>4.7385286103911496E-3</v>
      </c>
      <c r="S775" s="4" t="s">
        <v>9566</v>
      </c>
      <c r="T775" s="4" t="s">
        <v>9567</v>
      </c>
      <c r="U775" s="4" t="s">
        <v>37</v>
      </c>
      <c r="V775" s="4" t="s">
        <v>37</v>
      </c>
      <c r="W775" s="4" t="s">
        <v>37</v>
      </c>
      <c r="X775" s="4" t="s">
        <v>37</v>
      </c>
      <c r="Y775" s="4" t="s">
        <v>9568</v>
      </c>
      <c r="Z775" s="4" t="s">
        <v>37</v>
      </c>
      <c r="AA775" s="4" t="s">
        <v>9569</v>
      </c>
      <c r="AB775" s="4" t="s">
        <v>38</v>
      </c>
      <c r="AC775" s="4"/>
      <c r="AD775" s="4"/>
    </row>
    <row r="776" spans="1:30">
      <c r="A776" s="4" t="s">
        <v>9570</v>
      </c>
      <c r="B776" s="4">
        <v>86</v>
      </c>
      <c r="C776" s="4">
        <v>82</v>
      </c>
      <c r="D776" s="4">
        <v>66</v>
      </c>
      <c r="E776" s="4">
        <v>27</v>
      </c>
      <c r="F776" s="4">
        <v>52</v>
      </c>
      <c r="G776" s="4">
        <v>25</v>
      </c>
      <c r="H776" s="4">
        <v>7.6029999999999998</v>
      </c>
      <c r="I776" s="4">
        <v>7.3140000000000001</v>
      </c>
      <c r="J776" s="4">
        <v>6.4939999999999998</v>
      </c>
      <c r="K776" s="4">
        <v>2.77</v>
      </c>
      <c r="L776" s="4">
        <v>5.0519999999999996</v>
      </c>
      <c r="M776" s="4">
        <v>2.7090000000000001</v>
      </c>
      <c r="N776" s="4">
        <v>7.1369999999999996</v>
      </c>
      <c r="O776" s="4">
        <v>3.51033333333333</v>
      </c>
      <c r="P776" s="4">
        <v>-1.02370974038351</v>
      </c>
      <c r="Q776" s="4">
        <v>1.52402366654653E-3</v>
      </c>
      <c r="R776" s="4">
        <v>4.7665207094945697E-3</v>
      </c>
      <c r="S776" s="4" t="s">
        <v>9571</v>
      </c>
      <c r="T776" s="4" t="s">
        <v>9572</v>
      </c>
      <c r="U776" s="4" t="s">
        <v>37</v>
      </c>
      <c r="V776" s="4" t="s">
        <v>37</v>
      </c>
      <c r="W776" s="4" t="s">
        <v>37</v>
      </c>
      <c r="X776" s="4" t="s">
        <v>37</v>
      </c>
      <c r="Y776" s="4" t="s">
        <v>37</v>
      </c>
      <c r="Z776" s="4" t="s">
        <v>37</v>
      </c>
      <c r="AA776" s="4" t="s">
        <v>37</v>
      </c>
      <c r="AB776" s="4" t="s">
        <v>38</v>
      </c>
      <c r="AC776" s="4"/>
      <c r="AD776" s="4"/>
    </row>
    <row r="777" spans="1:30">
      <c r="A777" s="4" t="s">
        <v>9573</v>
      </c>
      <c r="B777" s="4">
        <v>48</v>
      </c>
      <c r="C777" s="4">
        <v>72</v>
      </c>
      <c r="D777" s="4">
        <v>50</v>
      </c>
      <c r="E777" s="4">
        <v>25</v>
      </c>
      <c r="F777" s="4">
        <v>28</v>
      </c>
      <c r="G777" s="4">
        <v>15</v>
      </c>
      <c r="H777" s="4">
        <v>0.98499999999999999</v>
      </c>
      <c r="I777" s="4">
        <v>1.4330000000000001</v>
      </c>
      <c r="J777" s="4">
        <v>1.095</v>
      </c>
      <c r="K777" s="4">
        <v>0.57099999999999995</v>
      </c>
      <c r="L777" s="4">
        <v>0.60599999999999998</v>
      </c>
      <c r="M777" s="4">
        <v>0.36199999999999999</v>
      </c>
      <c r="N777" s="4">
        <v>1.171</v>
      </c>
      <c r="O777" s="4">
        <v>0.51300000000000001</v>
      </c>
      <c r="P777" s="4">
        <v>-1.1907103448941601</v>
      </c>
      <c r="Q777" s="4">
        <v>1.56075093796054E-3</v>
      </c>
      <c r="R777" s="4">
        <v>4.8654081745186503E-3</v>
      </c>
      <c r="S777" s="4" t="s">
        <v>9574</v>
      </c>
      <c r="T777" s="4" t="s">
        <v>9575</v>
      </c>
      <c r="U777" s="4" t="s">
        <v>89</v>
      </c>
      <c r="V777" s="4" t="s">
        <v>403</v>
      </c>
      <c r="W777" s="4" t="s">
        <v>9576</v>
      </c>
      <c r="X777" s="4" t="s">
        <v>9577</v>
      </c>
      <c r="Y777" s="4" t="s">
        <v>462</v>
      </c>
      <c r="Z777" s="4" t="s">
        <v>9578</v>
      </c>
      <c r="AA777" s="4" t="s">
        <v>9579</v>
      </c>
      <c r="AB777" s="4" t="s">
        <v>38</v>
      </c>
      <c r="AC777" s="4"/>
      <c r="AD777" s="4"/>
    </row>
    <row r="778" spans="1:30">
      <c r="A778" s="4" t="s">
        <v>9580</v>
      </c>
      <c r="B778" s="4">
        <v>34</v>
      </c>
      <c r="C778" s="4">
        <v>15</v>
      </c>
      <c r="D778" s="4">
        <v>29</v>
      </c>
      <c r="E778" s="4">
        <v>2</v>
      </c>
      <c r="F778" s="4">
        <v>11</v>
      </c>
      <c r="G778" s="4">
        <v>2</v>
      </c>
      <c r="H778" s="4">
        <v>1.8120000000000001</v>
      </c>
      <c r="I778" s="4">
        <v>0.80700000000000005</v>
      </c>
      <c r="J778" s="4">
        <v>1.72</v>
      </c>
      <c r="K778" s="4">
        <v>0.124</v>
      </c>
      <c r="L778" s="4">
        <v>0.64400000000000002</v>
      </c>
      <c r="M778" s="4">
        <v>0.13100000000000001</v>
      </c>
      <c r="N778" s="4">
        <v>1.4463333333333299</v>
      </c>
      <c r="O778" s="4">
        <v>0.29966666666666703</v>
      </c>
      <c r="P778" s="4">
        <v>-2.2709695653022899</v>
      </c>
      <c r="Q778" s="4">
        <v>1.56278461895855E-3</v>
      </c>
      <c r="R778" s="4">
        <v>4.87052134896474E-3</v>
      </c>
      <c r="S778" s="4" t="s">
        <v>9581</v>
      </c>
      <c r="T778" s="4" t="s">
        <v>9582</v>
      </c>
      <c r="U778" s="4" t="s">
        <v>37</v>
      </c>
      <c r="V778" s="4" t="s">
        <v>37</v>
      </c>
      <c r="W778" s="4" t="s">
        <v>37</v>
      </c>
      <c r="X778" s="4" t="s">
        <v>37</v>
      </c>
      <c r="Y778" s="4" t="s">
        <v>37</v>
      </c>
      <c r="Z778" s="4" t="s">
        <v>2544</v>
      </c>
      <c r="AA778" s="4" t="s">
        <v>9583</v>
      </c>
      <c r="AB778" s="4" t="s">
        <v>38</v>
      </c>
      <c r="AC778" s="4"/>
      <c r="AD778" s="4"/>
    </row>
    <row r="779" spans="1:30">
      <c r="A779" s="4" t="s">
        <v>9584</v>
      </c>
      <c r="B779" s="4">
        <v>11</v>
      </c>
      <c r="C779" s="4">
        <v>16</v>
      </c>
      <c r="D779" s="4">
        <v>11</v>
      </c>
      <c r="E779" s="4">
        <v>2</v>
      </c>
      <c r="F779" s="4">
        <v>0</v>
      </c>
      <c r="G779" s="4">
        <v>0</v>
      </c>
      <c r="H779" s="4">
        <v>0.84099999999999997</v>
      </c>
      <c r="I779" s="4">
        <v>1.321</v>
      </c>
      <c r="J779" s="4">
        <v>1.002</v>
      </c>
      <c r="K779" s="4">
        <v>0.19</v>
      </c>
      <c r="L779" s="4">
        <v>0</v>
      </c>
      <c r="M779" s="4">
        <v>0</v>
      </c>
      <c r="N779" s="4">
        <v>1.05466666666667</v>
      </c>
      <c r="O779" s="4">
        <v>6.3333333333333297E-2</v>
      </c>
      <c r="P779" s="4">
        <v>-4.0576782761418499</v>
      </c>
      <c r="Q779" s="4">
        <v>1.64789170030092E-3</v>
      </c>
      <c r="R779" s="4">
        <v>5.1074740505821304E-3</v>
      </c>
      <c r="S779" s="4" t="s">
        <v>9585</v>
      </c>
      <c r="T779" s="4" t="s">
        <v>9586</v>
      </c>
      <c r="U779" s="4" t="s">
        <v>37</v>
      </c>
      <c r="V779" s="4" t="s">
        <v>37</v>
      </c>
      <c r="W779" s="4" t="s">
        <v>37</v>
      </c>
      <c r="X779" s="4" t="s">
        <v>37</v>
      </c>
      <c r="Y779" s="4" t="s">
        <v>37</v>
      </c>
      <c r="Z779" s="4" t="s">
        <v>37</v>
      </c>
      <c r="AA779" s="4" t="s">
        <v>37</v>
      </c>
      <c r="AB779" s="4" t="s">
        <v>38</v>
      </c>
      <c r="AC779" s="4"/>
      <c r="AD779" s="4"/>
    </row>
    <row r="780" spans="1:30">
      <c r="A780" s="4" t="s">
        <v>5787</v>
      </c>
      <c r="B780" s="4">
        <v>125</v>
      </c>
      <c r="C780" s="4">
        <v>255</v>
      </c>
      <c r="D780" s="4">
        <v>410</v>
      </c>
      <c r="E780" s="4">
        <v>66</v>
      </c>
      <c r="F780" s="4">
        <v>29</v>
      </c>
      <c r="G780" s="4">
        <v>6</v>
      </c>
      <c r="H780" s="4">
        <v>6.8280000000000003</v>
      </c>
      <c r="I780" s="4">
        <v>14.053000000000001</v>
      </c>
      <c r="J780" s="4">
        <v>24.925999999999998</v>
      </c>
      <c r="K780" s="4">
        <v>4.1840000000000002</v>
      </c>
      <c r="L780" s="4">
        <v>1.7410000000000001</v>
      </c>
      <c r="M780" s="4">
        <v>0.40200000000000002</v>
      </c>
      <c r="N780" s="4">
        <v>15.269</v>
      </c>
      <c r="O780" s="4">
        <v>2.109</v>
      </c>
      <c r="P780" s="4">
        <v>-2.8559745797502201</v>
      </c>
      <c r="Q780" s="4">
        <v>1.6582784607837399E-3</v>
      </c>
      <c r="R780" s="4">
        <v>5.1306745978610202E-3</v>
      </c>
      <c r="S780" s="4" t="s">
        <v>5788</v>
      </c>
      <c r="T780" s="4" t="s">
        <v>5789</v>
      </c>
      <c r="U780" s="4" t="s">
        <v>37</v>
      </c>
      <c r="V780" s="4" t="s">
        <v>37</v>
      </c>
      <c r="W780" s="4" t="s">
        <v>37</v>
      </c>
      <c r="X780" s="4" t="s">
        <v>37</v>
      </c>
      <c r="Y780" s="4" t="s">
        <v>37</v>
      </c>
      <c r="Z780" s="4" t="s">
        <v>37</v>
      </c>
      <c r="AA780" s="4" t="s">
        <v>37</v>
      </c>
      <c r="AB780" s="4" t="s">
        <v>38</v>
      </c>
      <c r="AC780" s="4"/>
      <c r="AD780" s="4"/>
    </row>
    <row r="781" spans="1:30">
      <c r="A781" s="4" t="s">
        <v>9587</v>
      </c>
      <c r="B781" s="4">
        <v>94</v>
      </c>
      <c r="C781" s="4">
        <v>98</v>
      </c>
      <c r="D781" s="4">
        <v>69</v>
      </c>
      <c r="E781" s="4">
        <v>53</v>
      </c>
      <c r="F781" s="4">
        <v>43</v>
      </c>
      <c r="G781" s="4">
        <v>17</v>
      </c>
      <c r="H781" s="4">
        <v>0.71499999999999997</v>
      </c>
      <c r="I781" s="4">
        <v>0.76200000000000001</v>
      </c>
      <c r="J781" s="4">
        <v>0.55500000000000005</v>
      </c>
      <c r="K781" s="4">
        <v>0.44500000000000001</v>
      </c>
      <c r="L781" s="4">
        <v>0.38100000000000001</v>
      </c>
      <c r="M781" s="4">
        <v>0.154</v>
      </c>
      <c r="N781" s="4">
        <v>0.67733333333333301</v>
      </c>
      <c r="O781" s="4">
        <v>0.32666666666666699</v>
      </c>
      <c r="P781" s="4">
        <v>-1.0520467477695901</v>
      </c>
      <c r="Q781" s="4">
        <v>1.6721482787409999E-3</v>
      </c>
      <c r="R781" s="4">
        <v>5.1681319429178396E-3</v>
      </c>
      <c r="S781" s="4" t="s">
        <v>9588</v>
      </c>
      <c r="T781" s="4" t="s">
        <v>9589</v>
      </c>
      <c r="U781" s="4" t="s">
        <v>37</v>
      </c>
      <c r="V781" s="4" t="s">
        <v>37</v>
      </c>
      <c r="W781" s="4" t="s">
        <v>37</v>
      </c>
      <c r="X781" s="4" t="s">
        <v>37</v>
      </c>
      <c r="Y781" s="4" t="s">
        <v>5724</v>
      </c>
      <c r="Z781" s="4" t="s">
        <v>9590</v>
      </c>
      <c r="AA781" s="4" t="s">
        <v>9591</v>
      </c>
      <c r="AB781" s="4" t="s">
        <v>1054</v>
      </c>
      <c r="AC781" s="4"/>
      <c r="AD781" s="4"/>
    </row>
    <row r="782" spans="1:30">
      <c r="A782" s="4" t="s">
        <v>5753</v>
      </c>
      <c r="B782" s="4">
        <v>60</v>
      </c>
      <c r="C782" s="4">
        <v>62</v>
      </c>
      <c r="D782" s="4">
        <v>54</v>
      </c>
      <c r="E782" s="4">
        <v>22</v>
      </c>
      <c r="F782" s="4">
        <v>32</v>
      </c>
      <c r="G782" s="4">
        <v>22</v>
      </c>
      <c r="H782" s="4">
        <v>0.94199999999999995</v>
      </c>
      <c r="I782" s="4">
        <v>0.96599999999999997</v>
      </c>
      <c r="J782" s="4">
        <v>0.91300000000000003</v>
      </c>
      <c r="K782" s="4">
        <v>0.40600000000000003</v>
      </c>
      <c r="L782" s="4">
        <v>0.51</v>
      </c>
      <c r="M782" s="4">
        <v>0.42899999999999999</v>
      </c>
      <c r="N782" s="4">
        <v>0.94033333333333302</v>
      </c>
      <c r="O782" s="4">
        <v>0.44833333333333297</v>
      </c>
      <c r="P782" s="4">
        <v>-1.06860049314159</v>
      </c>
      <c r="Q782" s="4">
        <v>1.7004760397147101E-3</v>
      </c>
      <c r="R782" s="4">
        <v>5.24419354649437E-3</v>
      </c>
      <c r="S782" s="4" t="s">
        <v>5754</v>
      </c>
      <c r="T782" s="4" t="s">
        <v>5755</v>
      </c>
      <c r="U782" s="4" t="s">
        <v>37</v>
      </c>
      <c r="V782" s="4" t="s">
        <v>37</v>
      </c>
      <c r="W782" s="4" t="s">
        <v>37</v>
      </c>
      <c r="X782" s="4" t="s">
        <v>37</v>
      </c>
      <c r="Y782" s="4" t="s">
        <v>37</v>
      </c>
      <c r="Z782" s="4" t="s">
        <v>215</v>
      </c>
      <c r="AA782" s="4" t="s">
        <v>139</v>
      </c>
      <c r="AB782" s="4" t="s">
        <v>38</v>
      </c>
      <c r="AC782" s="4"/>
      <c r="AD782" s="4"/>
    </row>
    <row r="783" spans="1:30">
      <c r="A783" s="4" t="s">
        <v>9592</v>
      </c>
      <c r="B783" s="4">
        <v>69</v>
      </c>
      <c r="C783" s="4">
        <v>61</v>
      </c>
      <c r="D783" s="4">
        <v>52</v>
      </c>
      <c r="E783" s="4">
        <v>30</v>
      </c>
      <c r="F783" s="4">
        <v>31</v>
      </c>
      <c r="G783" s="4">
        <v>12</v>
      </c>
      <c r="H783" s="4">
        <v>1.179</v>
      </c>
      <c r="I783" s="4">
        <v>1.0509999999999999</v>
      </c>
      <c r="J783" s="4">
        <v>0.98099999999999998</v>
      </c>
      <c r="K783" s="4">
        <v>0.59499999999999997</v>
      </c>
      <c r="L783" s="4">
        <v>0.58199999999999996</v>
      </c>
      <c r="M783" s="4">
        <v>0.251</v>
      </c>
      <c r="N783" s="4">
        <v>1.07033333333333</v>
      </c>
      <c r="O783" s="4">
        <v>0.47599999999999998</v>
      </c>
      <c r="P783" s="4">
        <v>-1.16902668569667</v>
      </c>
      <c r="Q783" s="4">
        <v>1.7310427897231999E-3</v>
      </c>
      <c r="R783" s="4">
        <v>5.32784154499839E-3</v>
      </c>
      <c r="S783" s="4" t="s">
        <v>9593</v>
      </c>
      <c r="T783" s="4" t="s">
        <v>9594</v>
      </c>
      <c r="U783" s="4" t="s">
        <v>37</v>
      </c>
      <c r="V783" s="4" t="s">
        <v>37</v>
      </c>
      <c r="W783" s="4" t="s">
        <v>37</v>
      </c>
      <c r="X783" s="4" t="s">
        <v>37</v>
      </c>
      <c r="Y783" s="4" t="s">
        <v>9595</v>
      </c>
      <c r="Z783" s="4" t="s">
        <v>37</v>
      </c>
      <c r="AA783" s="4" t="s">
        <v>9596</v>
      </c>
      <c r="AB783" s="4" t="s">
        <v>38</v>
      </c>
      <c r="AC783" s="4"/>
      <c r="AD783" s="4"/>
    </row>
    <row r="784" spans="1:30">
      <c r="A784" s="4" t="s">
        <v>3744</v>
      </c>
      <c r="B784" s="4">
        <v>149</v>
      </c>
      <c r="C784" s="4">
        <v>346</v>
      </c>
      <c r="D784" s="4">
        <v>266</v>
      </c>
      <c r="E784" s="4">
        <v>111</v>
      </c>
      <c r="F784" s="4">
        <v>42</v>
      </c>
      <c r="G784" s="4">
        <v>28</v>
      </c>
      <c r="H784" s="4">
        <v>7.5439999999999996</v>
      </c>
      <c r="I784" s="4">
        <v>18.86</v>
      </c>
      <c r="J784" s="4">
        <v>16.23</v>
      </c>
      <c r="K784" s="4">
        <v>6.9649999999999999</v>
      </c>
      <c r="L784" s="4">
        <v>2.4060000000000001</v>
      </c>
      <c r="M784" s="4">
        <v>1.7969999999999999</v>
      </c>
      <c r="N784" s="4">
        <v>14.2113333333333</v>
      </c>
      <c r="O784" s="4">
        <v>3.7226666666666701</v>
      </c>
      <c r="P784" s="4">
        <v>-1.93263357128397</v>
      </c>
      <c r="Q784" s="4">
        <v>1.8085706151396599E-3</v>
      </c>
      <c r="R784" s="4">
        <v>5.5419849128717199E-3</v>
      </c>
      <c r="S784" s="4" t="s">
        <v>3745</v>
      </c>
      <c r="T784" s="4" t="s">
        <v>3746</v>
      </c>
      <c r="U784" s="4" t="s">
        <v>37</v>
      </c>
      <c r="V784" s="4" t="s">
        <v>37</v>
      </c>
      <c r="W784" s="4" t="s">
        <v>37</v>
      </c>
      <c r="X784" s="4" t="s">
        <v>37</v>
      </c>
      <c r="Y784" s="4" t="s">
        <v>35</v>
      </c>
      <c r="Z784" s="4" t="s">
        <v>37</v>
      </c>
      <c r="AA784" s="4" t="s">
        <v>143</v>
      </c>
      <c r="AB784" s="4" t="s">
        <v>38</v>
      </c>
      <c r="AC784" s="4"/>
      <c r="AD784" s="4"/>
    </row>
    <row r="785" spans="1:30">
      <c r="A785" s="4" t="s">
        <v>9597</v>
      </c>
      <c r="B785" s="4">
        <v>26</v>
      </c>
      <c r="C785" s="4">
        <v>50</v>
      </c>
      <c r="D785" s="4">
        <v>37</v>
      </c>
      <c r="E785" s="4">
        <v>17</v>
      </c>
      <c r="F785" s="4">
        <v>12</v>
      </c>
      <c r="G785" s="4">
        <v>5</v>
      </c>
      <c r="H785" s="4">
        <v>4.1440000000000001</v>
      </c>
      <c r="I785" s="4">
        <v>8.0410000000000004</v>
      </c>
      <c r="J785" s="4">
        <v>6.5640000000000001</v>
      </c>
      <c r="K785" s="4">
        <v>3.145</v>
      </c>
      <c r="L785" s="4">
        <v>2.1019999999999999</v>
      </c>
      <c r="M785" s="4">
        <v>0.97699999999999998</v>
      </c>
      <c r="N785" s="4">
        <v>6.2496666666666698</v>
      </c>
      <c r="O785" s="4">
        <v>2.07466666666667</v>
      </c>
      <c r="P785" s="4">
        <v>-1.5908996843843499</v>
      </c>
      <c r="Q785" s="4">
        <v>1.85769481887068E-3</v>
      </c>
      <c r="R785" s="4">
        <v>5.6823336206573202E-3</v>
      </c>
      <c r="S785" s="4" t="s">
        <v>9598</v>
      </c>
      <c r="T785" s="4" t="s">
        <v>9599</v>
      </c>
      <c r="U785" s="4" t="s">
        <v>37</v>
      </c>
      <c r="V785" s="4" t="s">
        <v>37</v>
      </c>
      <c r="W785" s="4" t="s">
        <v>37</v>
      </c>
      <c r="X785" s="4" t="s">
        <v>37</v>
      </c>
      <c r="Y785" s="4" t="s">
        <v>462</v>
      </c>
      <c r="Z785" s="4" t="s">
        <v>37</v>
      </c>
      <c r="AA785" s="4" t="s">
        <v>37</v>
      </c>
      <c r="AB785" s="4" t="s">
        <v>38</v>
      </c>
      <c r="AC785" s="4"/>
      <c r="AD785" s="4"/>
    </row>
    <row r="786" spans="1:30">
      <c r="A786" s="4" t="s">
        <v>4223</v>
      </c>
      <c r="B786" s="4">
        <v>67</v>
      </c>
      <c r="C786" s="4">
        <v>41</v>
      </c>
      <c r="D786" s="4">
        <v>33</v>
      </c>
      <c r="E786" s="4">
        <v>15</v>
      </c>
      <c r="F786" s="4">
        <v>18</v>
      </c>
      <c r="G786" s="4">
        <v>19</v>
      </c>
      <c r="H786" s="4">
        <v>1.587</v>
      </c>
      <c r="I786" s="4">
        <v>0.98</v>
      </c>
      <c r="J786" s="4">
        <v>0.87</v>
      </c>
      <c r="K786" s="4">
        <v>0.41199999999999998</v>
      </c>
      <c r="L786" s="4">
        <v>0.46899999999999997</v>
      </c>
      <c r="M786" s="4">
        <v>0.55200000000000005</v>
      </c>
      <c r="N786" s="4">
        <v>1.1456666666666699</v>
      </c>
      <c r="O786" s="4">
        <v>0.47766666666666702</v>
      </c>
      <c r="P786" s="4">
        <v>-1.2621112421101499</v>
      </c>
      <c r="Q786" s="4">
        <v>1.95235671911067E-3</v>
      </c>
      <c r="R786" s="4">
        <v>5.9345105496940399E-3</v>
      </c>
      <c r="S786" s="4" t="s">
        <v>4224</v>
      </c>
      <c r="T786" s="4" t="s">
        <v>4225</v>
      </c>
      <c r="U786" s="4" t="s">
        <v>315</v>
      </c>
      <c r="V786" s="4" t="s">
        <v>806</v>
      </c>
      <c r="W786" s="4" t="s">
        <v>4226</v>
      </c>
      <c r="X786" s="4" t="s">
        <v>4227</v>
      </c>
      <c r="Y786" s="4" t="s">
        <v>2401</v>
      </c>
      <c r="Z786" s="4" t="s">
        <v>1117</v>
      </c>
      <c r="AA786" s="4" t="s">
        <v>4228</v>
      </c>
      <c r="AB786" s="4" t="s">
        <v>38</v>
      </c>
      <c r="AC786" s="4"/>
      <c r="AD786" s="4"/>
    </row>
    <row r="787" spans="1:30">
      <c r="A787" s="4" t="s">
        <v>9600</v>
      </c>
      <c r="B787" s="4">
        <v>60</v>
      </c>
      <c r="C787" s="4">
        <v>54</v>
      </c>
      <c r="D787" s="4">
        <v>41</v>
      </c>
      <c r="E787" s="4">
        <v>17</v>
      </c>
      <c r="F787" s="4">
        <v>21</v>
      </c>
      <c r="G787" s="4">
        <v>25</v>
      </c>
      <c r="H787" s="4">
        <v>1.3919999999999999</v>
      </c>
      <c r="I787" s="4">
        <v>1.3560000000000001</v>
      </c>
      <c r="J787" s="4">
        <v>1.161</v>
      </c>
      <c r="K787" s="4">
        <v>0.51100000000000001</v>
      </c>
      <c r="L787" s="4">
        <v>0.59799999999999998</v>
      </c>
      <c r="M787" s="4">
        <v>0.77100000000000002</v>
      </c>
      <c r="N787" s="4">
        <v>1.3029999999999999</v>
      </c>
      <c r="O787" s="4">
        <v>0.62666666666666704</v>
      </c>
      <c r="P787" s="4">
        <v>-1.05606692272429</v>
      </c>
      <c r="Q787" s="4">
        <v>1.9526021058973899E-3</v>
      </c>
      <c r="R787" s="4">
        <v>5.9345105496940399E-3</v>
      </c>
      <c r="S787" s="4" t="s">
        <v>9601</v>
      </c>
      <c r="T787" s="4" t="s">
        <v>9601</v>
      </c>
      <c r="U787" s="4" t="s">
        <v>37</v>
      </c>
      <c r="V787" s="4" t="s">
        <v>37</v>
      </c>
      <c r="W787" s="4" t="s">
        <v>37</v>
      </c>
      <c r="X787" s="4" t="s">
        <v>37</v>
      </c>
      <c r="Y787" s="4" t="s">
        <v>6099</v>
      </c>
      <c r="Z787" s="4" t="s">
        <v>6277</v>
      </c>
      <c r="AA787" s="4" t="s">
        <v>9602</v>
      </c>
      <c r="AB787" s="4" t="s">
        <v>38</v>
      </c>
      <c r="AC787" s="4"/>
      <c r="AD787" s="4"/>
    </row>
    <row r="788" spans="1:30">
      <c r="A788" s="4" t="s">
        <v>9603</v>
      </c>
      <c r="B788" s="4">
        <v>44</v>
      </c>
      <c r="C788" s="4">
        <v>50</v>
      </c>
      <c r="D788" s="4">
        <v>23</v>
      </c>
      <c r="E788" s="4">
        <v>9</v>
      </c>
      <c r="F788" s="4">
        <v>16</v>
      </c>
      <c r="G788" s="4">
        <v>13</v>
      </c>
      <c r="H788" s="4">
        <v>0.68600000000000005</v>
      </c>
      <c r="I788" s="4">
        <v>0.81399999999999995</v>
      </c>
      <c r="J788" s="4">
        <v>0.374</v>
      </c>
      <c r="K788" s="4">
        <v>0.182</v>
      </c>
      <c r="L788" s="4">
        <v>0.254</v>
      </c>
      <c r="M788" s="4">
        <v>0.27800000000000002</v>
      </c>
      <c r="N788" s="4">
        <v>0.62466666666666704</v>
      </c>
      <c r="O788" s="4">
        <v>0.23799999999999999</v>
      </c>
      <c r="P788" s="4">
        <v>-1.39212497363009</v>
      </c>
      <c r="Q788" s="4">
        <v>2.0120671936478302E-3</v>
      </c>
      <c r="R788" s="4">
        <v>6.1002644599966903E-3</v>
      </c>
      <c r="S788" s="4" t="s">
        <v>9604</v>
      </c>
      <c r="T788" s="4" t="s">
        <v>9605</v>
      </c>
      <c r="U788" s="4" t="s">
        <v>37</v>
      </c>
      <c r="V788" s="4" t="s">
        <v>37</v>
      </c>
      <c r="W788" s="4" t="s">
        <v>37</v>
      </c>
      <c r="X788" s="4" t="s">
        <v>37</v>
      </c>
      <c r="Y788" s="4" t="s">
        <v>951</v>
      </c>
      <c r="Z788" s="4" t="s">
        <v>9606</v>
      </c>
      <c r="AA788" s="4" t="s">
        <v>9607</v>
      </c>
      <c r="AB788" s="4" t="s">
        <v>1563</v>
      </c>
      <c r="AC788" s="4"/>
      <c r="AD788" s="4"/>
    </row>
    <row r="789" spans="1:30">
      <c r="A789" s="4" t="s">
        <v>9608</v>
      </c>
      <c r="B789" s="4">
        <v>92</v>
      </c>
      <c r="C789" s="4">
        <v>50</v>
      </c>
      <c r="D789" s="4">
        <v>34</v>
      </c>
      <c r="E789" s="4">
        <v>18</v>
      </c>
      <c r="F789" s="4">
        <v>23</v>
      </c>
      <c r="G789" s="4">
        <v>26</v>
      </c>
      <c r="H789" s="4">
        <v>1.5740000000000001</v>
      </c>
      <c r="I789" s="4">
        <v>0.90400000000000003</v>
      </c>
      <c r="J789" s="4">
        <v>0.70399999999999996</v>
      </c>
      <c r="K789" s="4">
        <v>0.44700000000000001</v>
      </c>
      <c r="L789" s="4">
        <v>0.42</v>
      </c>
      <c r="M789" s="4">
        <v>0.59199999999999997</v>
      </c>
      <c r="N789" s="4">
        <v>1.06066666666667</v>
      </c>
      <c r="O789" s="4">
        <v>0.48633333333333301</v>
      </c>
      <c r="P789" s="4">
        <v>-1.12495395241316</v>
      </c>
      <c r="Q789" s="4">
        <v>2.0145084628357501E-3</v>
      </c>
      <c r="R789" s="4">
        <v>6.1061704851723096E-3</v>
      </c>
      <c r="S789" s="4" t="s">
        <v>9609</v>
      </c>
      <c r="T789" s="4" t="s">
        <v>9610</v>
      </c>
      <c r="U789" s="4" t="s">
        <v>37</v>
      </c>
      <c r="V789" s="4" t="s">
        <v>37</v>
      </c>
      <c r="W789" s="4" t="s">
        <v>37</v>
      </c>
      <c r="X789" s="4" t="s">
        <v>37</v>
      </c>
      <c r="Y789" s="4" t="s">
        <v>838</v>
      </c>
      <c r="Z789" s="4" t="s">
        <v>9611</v>
      </c>
      <c r="AA789" s="4" t="s">
        <v>9612</v>
      </c>
      <c r="AB789" s="4" t="s">
        <v>38</v>
      </c>
      <c r="AC789" s="4"/>
      <c r="AD789" s="4"/>
    </row>
    <row r="790" spans="1:30">
      <c r="A790" s="4" t="s">
        <v>9613</v>
      </c>
      <c r="B790" s="4">
        <v>1234</v>
      </c>
      <c r="C790" s="4">
        <v>2398</v>
      </c>
      <c r="D790" s="4">
        <v>459</v>
      </c>
      <c r="E790" s="4">
        <v>429</v>
      </c>
      <c r="F790" s="4">
        <v>177</v>
      </c>
      <c r="G790" s="4">
        <v>137</v>
      </c>
      <c r="H790" s="4">
        <v>15.173999999999999</v>
      </c>
      <c r="I790" s="4">
        <v>29.748000000000001</v>
      </c>
      <c r="J790" s="4">
        <v>6.282</v>
      </c>
      <c r="K790" s="4">
        <v>6.1219999999999999</v>
      </c>
      <c r="L790" s="4">
        <v>2.3919999999999999</v>
      </c>
      <c r="M790" s="4">
        <v>2.0649999999999999</v>
      </c>
      <c r="N790" s="4">
        <v>17.068000000000001</v>
      </c>
      <c r="O790" s="4">
        <v>3.52633333333333</v>
      </c>
      <c r="P790" s="4">
        <v>-2.27505325595543</v>
      </c>
      <c r="Q790" s="4">
        <v>2.04892769118131E-3</v>
      </c>
      <c r="R790" s="4">
        <v>6.2029043504850598E-3</v>
      </c>
      <c r="S790" s="4" t="s">
        <v>9614</v>
      </c>
      <c r="T790" s="4" t="s">
        <v>9615</v>
      </c>
      <c r="U790" s="4" t="s">
        <v>37</v>
      </c>
      <c r="V790" s="4" t="s">
        <v>37</v>
      </c>
      <c r="W790" s="4" t="s">
        <v>37</v>
      </c>
      <c r="X790" s="4" t="s">
        <v>37</v>
      </c>
      <c r="Y790" s="4" t="s">
        <v>2031</v>
      </c>
      <c r="Z790" s="4" t="s">
        <v>37</v>
      </c>
      <c r="AA790" s="4" t="s">
        <v>37</v>
      </c>
      <c r="AB790" s="4" t="s">
        <v>38</v>
      </c>
      <c r="AC790" s="4"/>
      <c r="AD790" s="4"/>
    </row>
    <row r="791" spans="1:30">
      <c r="A791" s="4" t="s">
        <v>9616</v>
      </c>
      <c r="B791" s="4">
        <v>21</v>
      </c>
      <c r="C791" s="4">
        <v>25</v>
      </c>
      <c r="D791" s="4">
        <v>20</v>
      </c>
      <c r="E791" s="4">
        <v>9</v>
      </c>
      <c r="F791" s="4">
        <v>0</v>
      </c>
      <c r="G791" s="4">
        <v>2</v>
      </c>
      <c r="H791" s="4">
        <v>0.219</v>
      </c>
      <c r="I791" s="4">
        <v>0.39</v>
      </c>
      <c r="J791" s="4">
        <v>0.23400000000000001</v>
      </c>
      <c r="K791" s="4">
        <v>0.113</v>
      </c>
      <c r="L791" s="4">
        <v>0</v>
      </c>
      <c r="M791" s="4">
        <v>2.5999999999999999E-2</v>
      </c>
      <c r="N791" s="4">
        <v>0.28100000000000003</v>
      </c>
      <c r="O791" s="4">
        <v>4.6333333333333303E-2</v>
      </c>
      <c r="P791" s="4">
        <v>-2.6004477482185799</v>
      </c>
      <c r="Q791" s="4">
        <v>2.05976573015455E-3</v>
      </c>
      <c r="R791" s="4">
        <v>6.2341907025875902E-3</v>
      </c>
      <c r="S791" s="4" t="s">
        <v>9617</v>
      </c>
      <c r="T791" s="4" t="s">
        <v>9618</v>
      </c>
      <c r="U791" s="4" t="s">
        <v>37</v>
      </c>
      <c r="V791" s="4" t="s">
        <v>37</v>
      </c>
      <c r="W791" s="4" t="s">
        <v>37</v>
      </c>
      <c r="X791" s="4" t="s">
        <v>37</v>
      </c>
      <c r="Y791" s="4" t="s">
        <v>37</v>
      </c>
      <c r="Z791" s="4" t="s">
        <v>37</v>
      </c>
      <c r="AA791" s="4" t="s">
        <v>9619</v>
      </c>
      <c r="AB791" s="4" t="s">
        <v>38</v>
      </c>
      <c r="AC791" s="4"/>
      <c r="AD791" s="4"/>
    </row>
    <row r="792" spans="1:30">
      <c r="A792" s="4" t="s">
        <v>9620</v>
      </c>
      <c r="B792" s="4">
        <v>66</v>
      </c>
      <c r="C792" s="4">
        <v>90</v>
      </c>
      <c r="D792" s="4">
        <v>63</v>
      </c>
      <c r="E792" s="4">
        <v>48</v>
      </c>
      <c r="F792" s="4">
        <v>26</v>
      </c>
      <c r="G792" s="4">
        <v>23</v>
      </c>
      <c r="H792" s="4">
        <v>0.58899999999999997</v>
      </c>
      <c r="I792" s="4">
        <v>0.81100000000000005</v>
      </c>
      <c r="J792" s="4">
        <v>0.626</v>
      </c>
      <c r="K792" s="4">
        <v>0.497</v>
      </c>
      <c r="L792" s="4">
        <v>0.255</v>
      </c>
      <c r="M792" s="4">
        <v>0.252</v>
      </c>
      <c r="N792" s="4">
        <v>0.67533333333333301</v>
      </c>
      <c r="O792" s="4">
        <v>0.334666666666667</v>
      </c>
      <c r="P792" s="4">
        <v>-1.01287490485036</v>
      </c>
      <c r="Q792" s="4">
        <v>2.0926268572907798E-3</v>
      </c>
      <c r="R792" s="4">
        <v>6.3212854725238198E-3</v>
      </c>
      <c r="S792" s="4" t="s">
        <v>9621</v>
      </c>
      <c r="T792" s="4" t="s">
        <v>9622</v>
      </c>
      <c r="U792" s="4" t="s">
        <v>37</v>
      </c>
      <c r="V792" s="4" t="s">
        <v>37</v>
      </c>
      <c r="W792" s="4" t="s">
        <v>37</v>
      </c>
      <c r="X792" s="4" t="s">
        <v>37</v>
      </c>
      <c r="Y792" s="4" t="s">
        <v>1502</v>
      </c>
      <c r="Z792" s="4" t="s">
        <v>1929</v>
      </c>
      <c r="AA792" s="4" t="s">
        <v>4163</v>
      </c>
      <c r="AB792" s="4" t="s">
        <v>38</v>
      </c>
      <c r="AC792" s="4"/>
      <c r="AD792" s="4"/>
    </row>
    <row r="793" spans="1:30">
      <c r="A793" s="4" t="s">
        <v>9623</v>
      </c>
      <c r="B793" s="4">
        <v>95</v>
      </c>
      <c r="C793" s="4">
        <v>79</v>
      </c>
      <c r="D793" s="4">
        <v>54</v>
      </c>
      <c r="E793" s="4">
        <v>48</v>
      </c>
      <c r="F793" s="4">
        <v>21</v>
      </c>
      <c r="G793" s="4">
        <v>31</v>
      </c>
      <c r="H793" s="4">
        <v>1.5860000000000001</v>
      </c>
      <c r="I793" s="4">
        <v>1.331</v>
      </c>
      <c r="J793" s="4">
        <v>1.004</v>
      </c>
      <c r="K793" s="4">
        <v>0.93</v>
      </c>
      <c r="L793" s="4">
        <v>0.38500000000000001</v>
      </c>
      <c r="M793" s="4">
        <v>0.63500000000000001</v>
      </c>
      <c r="N793" s="4">
        <v>1.3069999999999999</v>
      </c>
      <c r="O793" s="4">
        <v>0.65</v>
      </c>
      <c r="P793" s="4">
        <v>-1.00774751787962</v>
      </c>
      <c r="Q793" s="4">
        <v>2.1527396497345E-3</v>
      </c>
      <c r="R793" s="4">
        <v>6.4807305749181397E-3</v>
      </c>
      <c r="S793" s="4" t="s">
        <v>9624</v>
      </c>
      <c r="T793" s="4" t="s">
        <v>9625</v>
      </c>
      <c r="U793" s="4" t="s">
        <v>37</v>
      </c>
      <c r="V793" s="4" t="s">
        <v>37</v>
      </c>
      <c r="W793" s="4" t="s">
        <v>37</v>
      </c>
      <c r="X793" s="4" t="s">
        <v>37</v>
      </c>
      <c r="Y793" s="4" t="s">
        <v>9626</v>
      </c>
      <c r="Z793" s="4" t="s">
        <v>37</v>
      </c>
      <c r="AA793" s="4" t="s">
        <v>9627</v>
      </c>
      <c r="AB793" s="4" t="s">
        <v>38</v>
      </c>
      <c r="AC793" s="4"/>
      <c r="AD793" s="4"/>
    </row>
    <row r="794" spans="1:30">
      <c r="A794" s="4" t="s">
        <v>9628</v>
      </c>
      <c r="B794" s="4">
        <v>37</v>
      </c>
      <c r="C794" s="4">
        <v>39</v>
      </c>
      <c r="D794" s="4">
        <v>23</v>
      </c>
      <c r="E794" s="4">
        <v>9</v>
      </c>
      <c r="F794" s="4">
        <v>10</v>
      </c>
      <c r="G794" s="4">
        <v>12</v>
      </c>
      <c r="H794" s="4">
        <v>1.5029999999999999</v>
      </c>
      <c r="I794" s="4">
        <v>1.5980000000000001</v>
      </c>
      <c r="J794" s="4">
        <v>1.04</v>
      </c>
      <c r="K794" s="4">
        <v>0.42399999999999999</v>
      </c>
      <c r="L794" s="4">
        <v>0.44600000000000001</v>
      </c>
      <c r="M794" s="4">
        <v>0.59699999999999998</v>
      </c>
      <c r="N794" s="4">
        <v>1.3803333333333301</v>
      </c>
      <c r="O794" s="4">
        <v>0.48899999999999999</v>
      </c>
      <c r="P794" s="4">
        <v>-1.49711033169649</v>
      </c>
      <c r="Q794" s="4">
        <v>2.1659256160399898E-3</v>
      </c>
      <c r="R794" s="4">
        <v>6.5172564902671402E-3</v>
      </c>
      <c r="S794" s="4" t="s">
        <v>9629</v>
      </c>
      <c r="T794" s="4" t="s">
        <v>9630</v>
      </c>
      <c r="U794" s="4" t="s">
        <v>37</v>
      </c>
      <c r="V794" s="4" t="s">
        <v>37</v>
      </c>
      <c r="W794" s="4" t="s">
        <v>37</v>
      </c>
      <c r="X794" s="4" t="s">
        <v>37</v>
      </c>
      <c r="Y794" s="4" t="s">
        <v>9631</v>
      </c>
      <c r="Z794" s="4" t="s">
        <v>9632</v>
      </c>
      <c r="AA794" s="4" t="s">
        <v>9633</v>
      </c>
      <c r="AB794" s="4" t="s">
        <v>38</v>
      </c>
      <c r="AC794" s="4"/>
      <c r="AD794" s="4"/>
    </row>
    <row r="795" spans="1:30">
      <c r="A795" s="4" t="s">
        <v>9634</v>
      </c>
      <c r="B795" s="4">
        <v>52</v>
      </c>
      <c r="C795" s="4">
        <v>81</v>
      </c>
      <c r="D795" s="4">
        <v>39</v>
      </c>
      <c r="E795" s="4">
        <v>20</v>
      </c>
      <c r="F795" s="4">
        <v>28</v>
      </c>
      <c r="G795" s="4">
        <v>22</v>
      </c>
      <c r="H795" s="4">
        <v>0.49399999999999999</v>
      </c>
      <c r="I795" s="4">
        <v>0.78800000000000003</v>
      </c>
      <c r="J795" s="4">
        <v>0.42699999999999999</v>
      </c>
      <c r="K795" s="4">
        <v>0.22600000000000001</v>
      </c>
      <c r="L795" s="4">
        <v>0.32700000000000001</v>
      </c>
      <c r="M795" s="4">
        <v>0.26600000000000001</v>
      </c>
      <c r="N795" s="4">
        <v>0.56966666666666699</v>
      </c>
      <c r="O795" s="4">
        <v>0.27300000000000002</v>
      </c>
      <c r="P795" s="4">
        <v>-1.06121704003513</v>
      </c>
      <c r="Q795" s="4">
        <v>2.2317323970851301E-3</v>
      </c>
      <c r="R795" s="4">
        <v>6.6979671586310597E-3</v>
      </c>
      <c r="S795" s="4" t="s">
        <v>9635</v>
      </c>
      <c r="T795" s="4" t="s">
        <v>9636</v>
      </c>
      <c r="U795" s="4" t="s">
        <v>37</v>
      </c>
      <c r="V795" s="4" t="s">
        <v>37</v>
      </c>
      <c r="W795" s="4" t="s">
        <v>37</v>
      </c>
      <c r="X795" s="4" t="s">
        <v>37</v>
      </c>
      <c r="Y795" s="4" t="s">
        <v>462</v>
      </c>
      <c r="Z795" s="4" t="s">
        <v>1821</v>
      </c>
      <c r="AA795" s="4" t="s">
        <v>9637</v>
      </c>
      <c r="AB795" s="4" t="s">
        <v>38</v>
      </c>
      <c r="AC795" s="4"/>
      <c r="AD795" s="4"/>
    </row>
    <row r="796" spans="1:30">
      <c r="A796" s="4" t="s">
        <v>9638</v>
      </c>
      <c r="B796" s="4">
        <v>0</v>
      </c>
      <c r="C796" s="4">
        <v>0</v>
      </c>
      <c r="D796" s="4">
        <v>5</v>
      </c>
      <c r="E796" s="4">
        <v>3</v>
      </c>
      <c r="F796" s="4">
        <v>15</v>
      </c>
      <c r="G796" s="4">
        <v>39</v>
      </c>
      <c r="H796" s="4">
        <v>0</v>
      </c>
      <c r="I796" s="4">
        <v>0</v>
      </c>
      <c r="J796" s="4">
        <v>0.28599999999999998</v>
      </c>
      <c r="K796" s="4">
        <v>0.17899999999999999</v>
      </c>
      <c r="L796" s="4">
        <v>0.84599999999999997</v>
      </c>
      <c r="M796" s="4">
        <v>2.4529999999999998</v>
      </c>
      <c r="N796" s="4">
        <v>9.5333333333333298E-2</v>
      </c>
      <c r="O796" s="4">
        <v>1.15933333333333</v>
      </c>
      <c r="P796" s="4">
        <v>3.6041708805281898</v>
      </c>
      <c r="Q796" s="4">
        <v>2.2459503293835001E-3</v>
      </c>
      <c r="R796" s="4">
        <v>6.7334994253907404E-3</v>
      </c>
      <c r="S796" s="4" t="s">
        <v>9639</v>
      </c>
      <c r="T796" s="4" t="s">
        <v>9640</v>
      </c>
      <c r="U796" s="4" t="s">
        <v>37</v>
      </c>
      <c r="V796" s="4" t="s">
        <v>37</v>
      </c>
      <c r="W796" s="4" t="s">
        <v>37</v>
      </c>
      <c r="X796" s="4" t="s">
        <v>37</v>
      </c>
      <c r="Y796" s="4" t="s">
        <v>54</v>
      </c>
      <c r="Z796" s="4" t="s">
        <v>215</v>
      </c>
      <c r="AA796" s="4" t="s">
        <v>5910</v>
      </c>
      <c r="AB796" s="4" t="s">
        <v>38</v>
      </c>
      <c r="AC796" s="4"/>
      <c r="AD796" s="4"/>
    </row>
    <row r="797" spans="1:30">
      <c r="A797" s="4" t="s">
        <v>9641</v>
      </c>
      <c r="B797" s="4">
        <v>25</v>
      </c>
      <c r="C797" s="4">
        <v>13</v>
      </c>
      <c r="D797" s="4">
        <v>26</v>
      </c>
      <c r="E797" s="4">
        <v>5</v>
      </c>
      <c r="F797" s="4">
        <v>2</v>
      </c>
      <c r="G797" s="4">
        <v>6</v>
      </c>
      <c r="H797" s="4">
        <v>0.252</v>
      </c>
      <c r="I797" s="4">
        <v>0.124</v>
      </c>
      <c r="J797" s="4">
        <v>0.318</v>
      </c>
      <c r="K797" s="4">
        <v>6.5000000000000002E-2</v>
      </c>
      <c r="L797" s="4">
        <v>0.03</v>
      </c>
      <c r="M797" s="4">
        <v>7.8E-2</v>
      </c>
      <c r="N797" s="4">
        <v>0.231333333333333</v>
      </c>
      <c r="O797" s="4">
        <v>5.7666666666666699E-2</v>
      </c>
      <c r="P797" s="4">
        <v>-2.0041636249415302</v>
      </c>
      <c r="Q797" s="4">
        <v>2.2484177398275E-3</v>
      </c>
      <c r="R797" s="4">
        <v>6.7392646976572896E-3</v>
      </c>
      <c r="S797" s="4" t="s">
        <v>9642</v>
      </c>
      <c r="T797" s="4" t="s">
        <v>9643</v>
      </c>
      <c r="U797" s="4" t="s">
        <v>37</v>
      </c>
      <c r="V797" s="4" t="s">
        <v>37</v>
      </c>
      <c r="W797" s="4" t="s">
        <v>37</v>
      </c>
      <c r="X797" s="4" t="s">
        <v>37</v>
      </c>
      <c r="Y797" s="4" t="s">
        <v>37</v>
      </c>
      <c r="Z797" s="4" t="s">
        <v>37</v>
      </c>
      <c r="AA797" s="4" t="s">
        <v>37</v>
      </c>
      <c r="AB797" s="4" t="s">
        <v>38</v>
      </c>
      <c r="AC797" s="4"/>
      <c r="AD797" s="4"/>
    </row>
    <row r="798" spans="1:30">
      <c r="A798" s="4" t="s">
        <v>9644</v>
      </c>
      <c r="B798" s="4">
        <v>36</v>
      </c>
      <c r="C798" s="4">
        <v>32</v>
      </c>
      <c r="D798" s="4">
        <v>49</v>
      </c>
      <c r="E798" s="4">
        <v>8</v>
      </c>
      <c r="F798" s="4">
        <v>17</v>
      </c>
      <c r="G798" s="4">
        <v>15</v>
      </c>
      <c r="H798" s="4">
        <v>0.63300000000000001</v>
      </c>
      <c r="I798" s="4">
        <v>0.56699999999999995</v>
      </c>
      <c r="J798" s="4">
        <v>0.95799999999999996</v>
      </c>
      <c r="K798" s="4">
        <v>0.16300000000000001</v>
      </c>
      <c r="L798" s="4">
        <v>0.32800000000000001</v>
      </c>
      <c r="M798" s="4">
        <v>0.32300000000000001</v>
      </c>
      <c r="N798" s="4">
        <v>0.71933333333333305</v>
      </c>
      <c r="O798" s="4">
        <v>0.27133333333333298</v>
      </c>
      <c r="P798" s="4">
        <v>-1.4065941652217699</v>
      </c>
      <c r="Q798" s="4">
        <v>2.26227212032758E-3</v>
      </c>
      <c r="R798" s="4">
        <v>6.7758690001294801E-3</v>
      </c>
      <c r="S798" s="4" t="s">
        <v>9645</v>
      </c>
      <c r="T798" s="4" t="s">
        <v>9646</v>
      </c>
      <c r="U798" s="4" t="s">
        <v>37</v>
      </c>
      <c r="V798" s="4" t="s">
        <v>37</v>
      </c>
      <c r="W798" s="4" t="s">
        <v>37</v>
      </c>
      <c r="X798" s="4" t="s">
        <v>37</v>
      </c>
      <c r="Y798" s="4" t="s">
        <v>9647</v>
      </c>
      <c r="Z798" s="4" t="s">
        <v>37</v>
      </c>
      <c r="AA798" s="4" t="s">
        <v>9569</v>
      </c>
      <c r="AB798" s="4" t="s">
        <v>38</v>
      </c>
      <c r="AC798" s="4"/>
      <c r="AD798" s="4"/>
    </row>
    <row r="799" spans="1:30">
      <c r="A799" s="4" t="s">
        <v>9648</v>
      </c>
      <c r="B799" s="4">
        <v>86</v>
      </c>
      <c r="C799" s="4">
        <v>60</v>
      </c>
      <c r="D799" s="4">
        <v>44</v>
      </c>
      <c r="E799" s="4">
        <v>40</v>
      </c>
      <c r="F799" s="4">
        <v>17</v>
      </c>
      <c r="G799" s="4">
        <v>18</v>
      </c>
      <c r="H799" s="4">
        <v>0.74</v>
      </c>
      <c r="I799" s="4">
        <v>0.52100000000000002</v>
      </c>
      <c r="J799" s="4">
        <v>0.42099999999999999</v>
      </c>
      <c r="K799" s="4">
        <v>0.39900000000000002</v>
      </c>
      <c r="L799" s="4">
        <v>0.161</v>
      </c>
      <c r="M799" s="4">
        <v>0.19</v>
      </c>
      <c r="N799" s="4">
        <v>0.56066666666666698</v>
      </c>
      <c r="O799" s="4">
        <v>0.25</v>
      </c>
      <c r="P799" s="4">
        <v>-1.1652152048719</v>
      </c>
      <c r="Q799" s="4">
        <v>2.2734171749341199E-3</v>
      </c>
      <c r="R799" s="4">
        <v>6.8043112206260699E-3</v>
      </c>
      <c r="S799" s="4" t="s">
        <v>9649</v>
      </c>
      <c r="T799" s="4" t="s">
        <v>9650</v>
      </c>
      <c r="U799" s="4" t="s">
        <v>37</v>
      </c>
      <c r="V799" s="4" t="s">
        <v>37</v>
      </c>
      <c r="W799" s="4" t="s">
        <v>37</v>
      </c>
      <c r="X799" s="4" t="s">
        <v>37</v>
      </c>
      <c r="Y799" s="4" t="s">
        <v>951</v>
      </c>
      <c r="Z799" s="4" t="s">
        <v>9651</v>
      </c>
      <c r="AA799" s="4" t="s">
        <v>37</v>
      </c>
      <c r="AB799" s="4" t="s">
        <v>38</v>
      </c>
      <c r="AC799" s="4"/>
      <c r="AD799" s="4"/>
    </row>
    <row r="800" spans="1:30">
      <c r="A800" s="4" t="s">
        <v>9652</v>
      </c>
      <c r="B800" s="4">
        <v>52</v>
      </c>
      <c r="C800" s="4">
        <v>35</v>
      </c>
      <c r="D800" s="4">
        <v>20</v>
      </c>
      <c r="E800" s="4">
        <v>11</v>
      </c>
      <c r="F800" s="4">
        <v>13</v>
      </c>
      <c r="G800" s="4">
        <v>9</v>
      </c>
      <c r="H800" s="4">
        <v>0.48299999999999998</v>
      </c>
      <c r="I800" s="4">
        <v>0.32800000000000001</v>
      </c>
      <c r="J800" s="4">
        <v>0.20699999999999999</v>
      </c>
      <c r="K800" s="4">
        <v>0.11899999999999999</v>
      </c>
      <c r="L800" s="4">
        <v>0.13700000000000001</v>
      </c>
      <c r="M800" s="4">
        <v>0.105</v>
      </c>
      <c r="N800" s="4">
        <v>0.33933333333333299</v>
      </c>
      <c r="O800" s="4">
        <v>0.120333333333333</v>
      </c>
      <c r="P800" s="4">
        <v>-1.4956668191885301</v>
      </c>
      <c r="Q800" s="4">
        <v>2.2829280589928601E-3</v>
      </c>
      <c r="R800" s="4">
        <v>6.8294747323036798E-3</v>
      </c>
      <c r="S800" s="4" t="s">
        <v>9653</v>
      </c>
      <c r="T800" s="4" t="s">
        <v>9654</v>
      </c>
      <c r="U800" s="4" t="s">
        <v>9655</v>
      </c>
      <c r="V800" s="4" t="s">
        <v>9656</v>
      </c>
      <c r="W800" s="4" t="s">
        <v>9657</v>
      </c>
      <c r="X800" s="4" t="s">
        <v>9658</v>
      </c>
      <c r="Y800" s="4" t="s">
        <v>9659</v>
      </c>
      <c r="Z800" s="4" t="s">
        <v>9660</v>
      </c>
      <c r="AA800" s="4" t="s">
        <v>9661</v>
      </c>
      <c r="AB800" s="4" t="s">
        <v>38</v>
      </c>
      <c r="AC800" s="4"/>
      <c r="AD800" s="4"/>
    </row>
    <row r="801" spans="1:30">
      <c r="A801" s="4" t="s">
        <v>9662</v>
      </c>
      <c r="B801" s="4">
        <v>46</v>
      </c>
      <c r="C801" s="4">
        <v>34</v>
      </c>
      <c r="D801" s="4">
        <v>24</v>
      </c>
      <c r="E801" s="4">
        <v>14</v>
      </c>
      <c r="F801" s="4">
        <v>8</v>
      </c>
      <c r="G801" s="4">
        <v>11</v>
      </c>
      <c r="H801" s="4">
        <v>3.7120000000000002</v>
      </c>
      <c r="I801" s="4">
        <v>2.8039999999999998</v>
      </c>
      <c r="J801" s="4">
        <v>2.0590000000000002</v>
      </c>
      <c r="K801" s="4">
        <v>1.5009999999999999</v>
      </c>
      <c r="L801" s="4">
        <v>0.70499999999999996</v>
      </c>
      <c r="M801" s="4">
        <v>1.2010000000000001</v>
      </c>
      <c r="N801" s="4">
        <v>2.8583333333333298</v>
      </c>
      <c r="O801" s="4">
        <v>1.1356666666666699</v>
      </c>
      <c r="P801" s="4">
        <v>-1.3316347238511801</v>
      </c>
      <c r="Q801" s="4">
        <v>2.32530528504035E-3</v>
      </c>
      <c r="R801" s="4">
        <v>6.94086055733801E-3</v>
      </c>
      <c r="S801" s="4" t="s">
        <v>9663</v>
      </c>
      <c r="T801" s="4" t="s">
        <v>9664</v>
      </c>
      <c r="U801" s="4" t="s">
        <v>79</v>
      </c>
      <c r="V801" s="4" t="s">
        <v>80</v>
      </c>
      <c r="W801" s="4" t="s">
        <v>263</v>
      </c>
      <c r="X801" s="4" t="s">
        <v>271</v>
      </c>
      <c r="Y801" s="4" t="s">
        <v>1026</v>
      </c>
      <c r="Z801" s="4" t="s">
        <v>45</v>
      </c>
      <c r="AA801" s="4" t="s">
        <v>37</v>
      </c>
      <c r="AB801" s="4" t="s">
        <v>273</v>
      </c>
      <c r="AC801" s="4"/>
      <c r="AD801" s="4"/>
    </row>
    <row r="802" spans="1:30">
      <c r="A802" s="4" t="s">
        <v>9665</v>
      </c>
      <c r="B802" s="4">
        <v>43</v>
      </c>
      <c r="C802" s="4">
        <v>62</v>
      </c>
      <c r="D802" s="4">
        <v>67</v>
      </c>
      <c r="E802" s="4">
        <v>32</v>
      </c>
      <c r="F802" s="4">
        <v>17</v>
      </c>
      <c r="G802" s="4">
        <v>23</v>
      </c>
      <c r="H802" s="4">
        <v>0.59299999999999997</v>
      </c>
      <c r="I802" s="4">
        <v>0.99</v>
      </c>
      <c r="J802" s="4">
        <v>1.143</v>
      </c>
      <c r="K802" s="4">
        <v>0.46400000000000002</v>
      </c>
      <c r="L802" s="4">
        <v>0.307</v>
      </c>
      <c r="M802" s="4">
        <v>0.45200000000000001</v>
      </c>
      <c r="N802" s="4">
        <v>0.90866666666666696</v>
      </c>
      <c r="O802" s="4">
        <v>0.40766666666666701</v>
      </c>
      <c r="P802" s="4">
        <v>-1.1563611582778199</v>
      </c>
      <c r="Q802" s="4">
        <v>2.35509980231835E-3</v>
      </c>
      <c r="R802" s="4">
        <v>7.0182427667065204E-3</v>
      </c>
      <c r="S802" s="4" t="s">
        <v>9666</v>
      </c>
      <c r="T802" s="4" t="s">
        <v>9667</v>
      </c>
      <c r="U802" s="4" t="s">
        <v>1140</v>
      </c>
      <c r="V802" s="4" t="s">
        <v>2478</v>
      </c>
      <c r="W802" s="4" t="s">
        <v>7853</v>
      </c>
      <c r="X802" s="4" t="s">
        <v>9668</v>
      </c>
      <c r="Y802" s="4" t="s">
        <v>9669</v>
      </c>
      <c r="Z802" s="4" t="s">
        <v>9670</v>
      </c>
      <c r="AA802" s="4" t="s">
        <v>9671</v>
      </c>
      <c r="AB802" s="4" t="s">
        <v>38</v>
      </c>
      <c r="AC802" s="4"/>
      <c r="AD802" s="4"/>
    </row>
    <row r="803" spans="1:30">
      <c r="A803" s="4" t="s">
        <v>9672</v>
      </c>
      <c r="B803" s="4">
        <v>14</v>
      </c>
      <c r="C803" s="4">
        <v>17</v>
      </c>
      <c r="D803" s="4">
        <v>15</v>
      </c>
      <c r="E803" s="4">
        <v>3</v>
      </c>
      <c r="F803" s="4">
        <v>0</v>
      </c>
      <c r="G803" s="4">
        <v>3</v>
      </c>
      <c r="H803" s="4">
        <v>0.26200000000000001</v>
      </c>
      <c r="I803" s="4">
        <v>0.32100000000000001</v>
      </c>
      <c r="J803" s="4">
        <v>0.39400000000000002</v>
      </c>
      <c r="K803" s="4">
        <v>6.5000000000000002E-2</v>
      </c>
      <c r="L803" s="4">
        <v>0</v>
      </c>
      <c r="M803" s="4">
        <v>9.8000000000000004E-2</v>
      </c>
      <c r="N803" s="4">
        <v>0.32566666666666699</v>
      </c>
      <c r="O803" s="4">
        <v>5.4333333333333303E-2</v>
      </c>
      <c r="P803" s="4">
        <v>-2.58348659773731</v>
      </c>
      <c r="Q803" s="4">
        <v>2.4054738716721702E-3</v>
      </c>
      <c r="R803" s="4">
        <v>7.1477102874291402E-3</v>
      </c>
      <c r="S803" s="4" t="s">
        <v>9673</v>
      </c>
      <c r="T803" s="4" t="s">
        <v>9674</v>
      </c>
      <c r="U803" s="4" t="s">
        <v>37</v>
      </c>
      <c r="V803" s="4" t="s">
        <v>37</v>
      </c>
      <c r="W803" s="4" t="s">
        <v>37</v>
      </c>
      <c r="X803" s="4" t="s">
        <v>37</v>
      </c>
      <c r="Y803" s="4" t="s">
        <v>9675</v>
      </c>
      <c r="Z803" s="4" t="s">
        <v>37</v>
      </c>
      <c r="AA803" s="4" t="s">
        <v>9569</v>
      </c>
      <c r="AB803" s="4" t="s">
        <v>38</v>
      </c>
      <c r="AC803" s="4"/>
      <c r="AD803" s="4"/>
    </row>
    <row r="804" spans="1:30">
      <c r="A804" s="4" t="s">
        <v>4612</v>
      </c>
      <c r="B804" s="4">
        <v>101</v>
      </c>
      <c r="C804" s="4">
        <v>44</v>
      </c>
      <c r="D804" s="4">
        <v>30</v>
      </c>
      <c r="E804" s="4">
        <v>7</v>
      </c>
      <c r="F804" s="4">
        <v>25</v>
      </c>
      <c r="G804" s="4">
        <v>25</v>
      </c>
      <c r="H804" s="4">
        <v>0.502</v>
      </c>
      <c r="I804" s="4">
        <v>0.19400000000000001</v>
      </c>
      <c r="J804" s="4">
        <v>0.30299999999999999</v>
      </c>
      <c r="K804" s="4">
        <v>8.3000000000000004E-2</v>
      </c>
      <c r="L804" s="4">
        <v>0.21199999999999999</v>
      </c>
      <c r="M804" s="4">
        <v>0.185</v>
      </c>
      <c r="N804" s="4">
        <v>0.33300000000000002</v>
      </c>
      <c r="O804" s="4">
        <v>0.16</v>
      </c>
      <c r="P804" s="4">
        <v>-1.0574502721839001</v>
      </c>
      <c r="Q804" s="4">
        <v>2.45201887553079E-3</v>
      </c>
      <c r="R804" s="4">
        <v>7.2755373106892698E-3</v>
      </c>
      <c r="S804" s="4" t="s">
        <v>4613</v>
      </c>
      <c r="T804" s="4" t="s">
        <v>4614</v>
      </c>
      <c r="U804" s="4" t="s">
        <v>79</v>
      </c>
      <c r="V804" s="4" t="s">
        <v>895</v>
      </c>
      <c r="W804" s="4" t="s">
        <v>1679</v>
      </c>
      <c r="X804" s="4" t="s">
        <v>4615</v>
      </c>
      <c r="Y804" s="4" t="s">
        <v>2963</v>
      </c>
      <c r="Z804" s="4" t="s">
        <v>660</v>
      </c>
      <c r="AA804" s="4" t="s">
        <v>4616</v>
      </c>
      <c r="AB804" s="4" t="s">
        <v>4617</v>
      </c>
      <c r="AC804" s="4"/>
      <c r="AD804" s="4"/>
    </row>
    <row r="805" spans="1:30">
      <c r="A805" s="4" t="s">
        <v>9676</v>
      </c>
      <c r="B805" s="4">
        <v>44</v>
      </c>
      <c r="C805" s="4">
        <v>33</v>
      </c>
      <c r="D805" s="4">
        <v>28</v>
      </c>
      <c r="E805" s="4">
        <v>4</v>
      </c>
      <c r="F805" s="4">
        <v>19</v>
      </c>
      <c r="G805" s="4">
        <v>7</v>
      </c>
      <c r="H805" s="4">
        <v>5.19</v>
      </c>
      <c r="I805" s="4">
        <v>3.927</v>
      </c>
      <c r="J805" s="4">
        <v>3.6760000000000002</v>
      </c>
      <c r="K805" s="4">
        <v>0.54800000000000004</v>
      </c>
      <c r="L805" s="4">
        <v>2.4630000000000001</v>
      </c>
      <c r="M805" s="4">
        <v>1.012</v>
      </c>
      <c r="N805" s="4">
        <v>4.2643333333333304</v>
      </c>
      <c r="O805" s="4">
        <v>1.341</v>
      </c>
      <c r="P805" s="4">
        <v>-1.66901097748488</v>
      </c>
      <c r="Q805" s="4">
        <v>2.4862128663344601E-3</v>
      </c>
      <c r="R805" s="4">
        <v>7.36993033341817E-3</v>
      </c>
      <c r="S805" s="4" t="s">
        <v>9677</v>
      </c>
      <c r="T805" s="4" t="s">
        <v>9678</v>
      </c>
      <c r="U805" s="4" t="s">
        <v>37</v>
      </c>
      <c r="V805" s="4" t="s">
        <v>37</v>
      </c>
      <c r="W805" s="4" t="s">
        <v>37</v>
      </c>
      <c r="X805" s="4" t="s">
        <v>37</v>
      </c>
      <c r="Y805" s="4" t="s">
        <v>37</v>
      </c>
      <c r="Z805" s="4" t="s">
        <v>37</v>
      </c>
      <c r="AA805" s="4" t="s">
        <v>37</v>
      </c>
      <c r="AB805" s="4" t="s">
        <v>38</v>
      </c>
      <c r="AC805" s="4"/>
      <c r="AD805" s="4"/>
    </row>
    <row r="806" spans="1:30">
      <c r="A806" s="4" t="s">
        <v>6067</v>
      </c>
      <c r="B806" s="4">
        <v>47</v>
      </c>
      <c r="C806" s="4">
        <v>38</v>
      </c>
      <c r="D806" s="4">
        <v>31</v>
      </c>
      <c r="E806" s="4">
        <v>13</v>
      </c>
      <c r="F806" s="4">
        <v>14</v>
      </c>
      <c r="G806" s="4">
        <v>15</v>
      </c>
      <c r="H806" s="4">
        <v>1.478</v>
      </c>
      <c r="I806" s="4">
        <v>1.2050000000000001</v>
      </c>
      <c r="J806" s="4">
        <v>1.085</v>
      </c>
      <c r="K806" s="4">
        <v>0.47399999999999998</v>
      </c>
      <c r="L806" s="4">
        <v>0.48399999999999999</v>
      </c>
      <c r="M806" s="4">
        <v>0.57799999999999996</v>
      </c>
      <c r="N806" s="4">
        <v>1.256</v>
      </c>
      <c r="O806" s="4">
        <v>0.51200000000000001</v>
      </c>
      <c r="P806" s="4">
        <v>-1.2946207488916299</v>
      </c>
      <c r="Q806" s="4">
        <v>2.5279086223212398E-3</v>
      </c>
      <c r="R806" s="4">
        <v>7.4827787746806996E-3</v>
      </c>
      <c r="S806" s="4" t="s">
        <v>6068</v>
      </c>
      <c r="T806" s="4" t="s">
        <v>6068</v>
      </c>
      <c r="U806" s="4" t="s">
        <v>37</v>
      </c>
      <c r="V806" s="4" t="s">
        <v>37</v>
      </c>
      <c r="W806" s="4" t="s">
        <v>37</v>
      </c>
      <c r="X806" s="4" t="s">
        <v>37</v>
      </c>
      <c r="Y806" s="4" t="s">
        <v>703</v>
      </c>
      <c r="Z806" s="4" t="s">
        <v>224</v>
      </c>
      <c r="AA806" s="4" t="s">
        <v>37</v>
      </c>
      <c r="AB806" s="4" t="s">
        <v>38</v>
      </c>
      <c r="AC806" s="4"/>
      <c r="AD806" s="4"/>
    </row>
    <row r="807" spans="1:30">
      <c r="A807" s="4" t="s">
        <v>9679</v>
      </c>
      <c r="B807" s="4">
        <v>45</v>
      </c>
      <c r="C807" s="4">
        <v>40</v>
      </c>
      <c r="D807" s="4">
        <v>42</v>
      </c>
      <c r="E807" s="4">
        <v>13</v>
      </c>
      <c r="F807" s="4">
        <v>20</v>
      </c>
      <c r="G807" s="4">
        <v>16</v>
      </c>
      <c r="H807" s="4">
        <v>1.028</v>
      </c>
      <c r="I807" s="4">
        <v>0.92200000000000004</v>
      </c>
      <c r="J807" s="4">
        <v>1.0680000000000001</v>
      </c>
      <c r="K807" s="4">
        <v>0.34499999999999997</v>
      </c>
      <c r="L807" s="4">
        <v>0.502</v>
      </c>
      <c r="M807" s="4">
        <v>0.44800000000000001</v>
      </c>
      <c r="N807" s="4">
        <v>1.006</v>
      </c>
      <c r="O807" s="4">
        <v>0.43166666666666698</v>
      </c>
      <c r="P807" s="4">
        <v>-1.2206407079527699</v>
      </c>
      <c r="Q807" s="4">
        <v>2.6111627286547301E-3</v>
      </c>
      <c r="R807" s="4">
        <v>7.7034278879925802E-3</v>
      </c>
      <c r="S807" s="4" t="s">
        <v>9680</v>
      </c>
      <c r="T807" s="4" t="s">
        <v>9681</v>
      </c>
      <c r="U807" s="4" t="s">
        <v>89</v>
      </c>
      <c r="V807" s="4" t="s">
        <v>90</v>
      </c>
      <c r="W807" s="4" t="s">
        <v>91</v>
      </c>
      <c r="X807" s="4" t="s">
        <v>9682</v>
      </c>
      <c r="Y807" s="4" t="s">
        <v>329</v>
      </c>
      <c r="Z807" s="4" t="s">
        <v>9683</v>
      </c>
      <c r="AA807" s="4" t="s">
        <v>9684</v>
      </c>
      <c r="AB807" s="4" t="s">
        <v>38</v>
      </c>
      <c r="AC807" s="4"/>
      <c r="AD807" s="4"/>
    </row>
    <row r="808" spans="1:30">
      <c r="A808" s="4" t="s">
        <v>9685</v>
      </c>
      <c r="B808" s="4">
        <v>40</v>
      </c>
      <c r="C808" s="4">
        <v>28</v>
      </c>
      <c r="D808" s="4">
        <v>21</v>
      </c>
      <c r="E808" s="4">
        <v>5</v>
      </c>
      <c r="F808" s="4">
        <v>13</v>
      </c>
      <c r="G808" s="4">
        <v>7</v>
      </c>
      <c r="H808" s="4">
        <v>0.57599999999999996</v>
      </c>
      <c r="I808" s="4">
        <v>0.40699999999999997</v>
      </c>
      <c r="J808" s="4">
        <v>0.33700000000000002</v>
      </c>
      <c r="K808" s="4">
        <v>8.4000000000000005E-2</v>
      </c>
      <c r="L808" s="4">
        <v>0.20599999999999999</v>
      </c>
      <c r="M808" s="4">
        <v>0.124</v>
      </c>
      <c r="N808" s="4">
        <v>0.44</v>
      </c>
      <c r="O808" s="4">
        <v>0.13800000000000001</v>
      </c>
      <c r="P808" s="4">
        <v>-1.6728352567464899</v>
      </c>
      <c r="Q808" s="4">
        <v>2.7144553510196501E-3</v>
      </c>
      <c r="R808" s="4">
        <v>7.9588448105808295E-3</v>
      </c>
      <c r="S808" s="4" t="s">
        <v>9686</v>
      </c>
      <c r="T808" s="4" t="s">
        <v>9687</v>
      </c>
      <c r="U808" s="4" t="s">
        <v>37</v>
      </c>
      <c r="V808" s="4" t="s">
        <v>37</v>
      </c>
      <c r="W808" s="4" t="s">
        <v>37</v>
      </c>
      <c r="X808" s="4" t="s">
        <v>37</v>
      </c>
      <c r="Y808" s="4" t="s">
        <v>2297</v>
      </c>
      <c r="Z808" s="4" t="s">
        <v>5075</v>
      </c>
      <c r="AA808" s="4" t="s">
        <v>9688</v>
      </c>
      <c r="AB808" s="4" t="s">
        <v>1576</v>
      </c>
      <c r="AC808" s="4"/>
      <c r="AD808" s="4"/>
    </row>
    <row r="809" spans="1:30">
      <c r="A809" s="4" t="s">
        <v>9689</v>
      </c>
      <c r="B809" s="4">
        <v>49</v>
      </c>
      <c r="C809" s="4">
        <v>69</v>
      </c>
      <c r="D809" s="4">
        <v>42</v>
      </c>
      <c r="E809" s="4">
        <v>8</v>
      </c>
      <c r="F809" s="4">
        <v>31</v>
      </c>
      <c r="G809" s="4">
        <v>20</v>
      </c>
      <c r="H809" s="4">
        <v>3.4969999999999999</v>
      </c>
      <c r="I809" s="4">
        <v>4.9690000000000003</v>
      </c>
      <c r="J809" s="4">
        <v>3.3359999999999999</v>
      </c>
      <c r="K809" s="4">
        <v>0.66300000000000003</v>
      </c>
      <c r="L809" s="4">
        <v>2.4319999999999999</v>
      </c>
      <c r="M809" s="4">
        <v>1.75</v>
      </c>
      <c r="N809" s="4">
        <v>3.9340000000000002</v>
      </c>
      <c r="O809" s="4">
        <v>1.615</v>
      </c>
      <c r="P809" s="4">
        <v>-1.2844627926972401</v>
      </c>
      <c r="Q809" s="4">
        <v>2.71939258941657E-3</v>
      </c>
      <c r="R809" s="4">
        <v>7.9714328355168697E-3</v>
      </c>
      <c r="S809" s="4" t="s">
        <v>9690</v>
      </c>
      <c r="T809" s="4" t="s">
        <v>9691</v>
      </c>
      <c r="U809" s="4" t="s">
        <v>37</v>
      </c>
      <c r="V809" s="4" t="s">
        <v>37</v>
      </c>
      <c r="W809" s="4" t="s">
        <v>37</v>
      </c>
      <c r="X809" s="4" t="s">
        <v>37</v>
      </c>
      <c r="Y809" s="4" t="s">
        <v>37</v>
      </c>
      <c r="Z809" s="4" t="s">
        <v>37</v>
      </c>
      <c r="AA809" s="4" t="s">
        <v>37</v>
      </c>
      <c r="AB809" s="4" t="s">
        <v>38</v>
      </c>
      <c r="AC809" s="4"/>
      <c r="AD809" s="4"/>
    </row>
    <row r="810" spans="1:30">
      <c r="A810" s="4" t="s">
        <v>9692</v>
      </c>
      <c r="B810" s="4">
        <v>26</v>
      </c>
      <c r="C810" s="4">
        <v>22</v>
      </c>
      <c r="D810" s="4">
        <v>14</v>
      </c>
      <c r="E810" s="4">
        <v>6</v>
      </c>
      <c r="F810" s="4">
        <v>2</v>
      </c>
      <c r="G810" s="4">
        <v>5</v>
      </c>
      <c r="H810" s="4">
        <v>1.361</v>
      </c>
      <c r="I810" s="4">
        <v>1.1619999999999999</v>
      </c>
      <c r="J810" s="4">
        <v>0.81599999999999995</v>
      </c>
      <c r="K810" s="4">
        <v>0.36399999999999999</v>
      </c>
      <c r="L810" s="4">
        <v>0.115</v>
      </c>
      <c r="M810" s="4">
        <v>0.32100000000000001</v>
      </c>
      <c r="N810" s="4">
        <v>1.113</v>
      </c>
      <c r="O810" s="4">
        <v>0.266666666666667</v>
      </c>
      <c r="P810" s="4">
        <v>-2.0613441882883898</v>
      </c>
      <c r="Q810" s="4">
        <v>2.7656594038628799E-3</v>
      </c>
      <c r="R810" s="4">
        <v>8.0898151607794403E-3</v>
      </c>
      <c r="S810" s="4" t="s">
        <v>38</v>
      </c>
      <c r="T810" s="4" t="s">
        <v>37</v>
      </c>
      <c r="U810" s="4" t="s">
        <v>37</v>
      </c>
      <c r="V810" s="4" t="s">
        <v>37</v>
      </c>
      <c r="W810" s="4" t="s">
        <v>37</v>
      </c>
      <c r="X810" s="4" t="s">
        <v>37</v>
      </c>
      <c r="Y810" s="4" t="s">
        <v>37</v>
      </c>
      <c r="Z810" s="4" t="s">
        <v>37</v>
      </c>
      <c r="AA810" s="4" t="s">
        <v>37</v>
      </c>
      <c r="AB810" s="4" t="s">
        <v>38</v>
      </c>
      <c r="AC810" s="4"/>
      <c r="AD810" s="4"/>
    </row>
    <row r="811" spans="1:30">
      <c r="A811" s="4" t="s">
        <v>9693</v>
      </c>
      <c r="B811" s="4">
        <v>41</v>
      </c>
      <c r="C811" s="4">
        <v>35</v>
      </c>
      <c r="D811" s="4">
        <v>25</v>
      </c>
      <c r="E811" s="4">
        <v>16</v>
      </c>
      <c r="F811" s="4">
        <v>2</v>
      </c>
      <c r="G811" s="4">
        <v>10</v>
      </c>
      <c r="H811" s="4">
        <v>0.97099999999999997</v>
      </c>
      <c r="I811" s="4">
        <v>0.84599999999999997</v>
      </c>
      <c r="J811" s="4">
        <v>0.628</v>
      </c>
      <c r="K811" s="4">
        <v>0.41099999999999998</v>
      </c>
      <c r="L811" s="4">
        <v>5.2999999999999999E-2</v>
      </c>
      <c r="M811" s="4">
        <v>0.27200000000000002</v>
      </c>
      <c r="N811" s="4">
        <v>0.81499999999999995</v>
      </c>
      <c r="O811" s="4">
        <v>0.24533333333333299</v>
      </c>
      <c r="P811" s="4">
        <v>-1.7320567937825899</v>
      </c>
      <c r="Q811" s="4">
        <v>2.8370918069287199E-3</v>
      </c>
      <c r="R811" s="4">
        <v>8.2733473446338392E-3</v>
      </c>
      <c r="S811" s="4" t="s">
        <v>9694</v>
      </c>
      <c r="T811" s="4" t="s">
        <v>9695</v>
      </c>
      <c r="U811" s="4" t="s">
        <v>37</v>
      </c>
      <c r="V811" s="4" t="s">
        <v>37</v>
      </c>
      <c r="W811" s="4" t="s">
        <v>37</v>
      </c>
      <c r="X811" s="4" t="s">
        <v>37</v>
      </c>
      <c r="Y811" s="4" t="s">
        <v>9568</v>
      </c>
      <c r="Z811" s="4" t="s">
        <v>37</v>
      </c>
      <c r="AA811" s="4" t="s">
        <v>9569</v>
      </c>
      <c r="AB811" s="4" t="s">
        <v>38</v>
      </c>
      <c r="AC811" s="4"/>
      <c r="AD811" s="4"/>
    </row>
    <row r="812" spans="1:30">
      <c r="A812" s="4" t="s">
        <v>9696</v>
      </c>
      <c r="B812" s="4">
        <v>45</v>
      </c>
      <c r="C812" s="4">
        <v>69</v>
      </c>
      <c r="D812" s="4">
        <v>45</v>
      </c>
      <c r="E812" s="4">
        <v>30</v>
      </c>
      <c r="F812" s="4">
        <v>22</v>
      </c>
      <c r="G812" s="4">
        <v>10</v>
      </c>
      <c r="H812" s="4">
        <v>1.397</v>
      </c>
      <c r="I812" s="4">
        <v>2.16</v>
      </c>
      <c r="J812" s="4">
        <v>1.554</v>
      </c>
      <c r="K812" s="4">
        <v>1.08</v>
      </c>
      <c r="L812" s="4">
        <v>0.75</v>
      </c>
      <c r="M812" s="4">
        <v>0.38</v>
      </c>
      <c r="N812" s="4">
        <v>1.70366666666667</v>
      </c>
      <c r="O812" s="4">
        <v>0.73666666666666702</v>
      </c>
      <c r="P812" s="4">
        <v>-1.2095592217214199</v>
      </c>
      <c r="Q812" s="4">
        <v>3.14545915879872E-3</v>
      </c>
      <c r="R812" s="4">
        <v>9.0954540824035E-3</v>
      </c>
      <c r="S812" s="4" t="s">
        <v>9697</v>
      </c>
      <c r="T812" s="4" t="s">
        <v>9698</v>
      </c>
      <c r="U812" s="4" t="s">
        <v>37</v>
      </c>
      <c r="V812" s="4" t="s">
        <v>37</v>
      </c>
      <c r="W812" s="4" t="s">
        <v>37</v>
      </c>
      <c r="X812" s="4" t="s">
        <v>37</v>
      </c>
      <c r="Y812" s="4" t="s">
        <v>37</v>
      </c>
      <c r="Z812" s="4" t="s">
        <v>37</v>
      </c>
      <c r="AA812" s="4" t="s">
        <v>37</v>
      </c>
      <c r="AB812" s="4" t="s">
        <v>38</v>
      </c>
      <c r="AC812" s="4"/>
      <c r="AD812" s="4"/>
    </row>
    <row r="813" spans="1:30">
      <c r="A813" s="4" t="s">
        <v>5167</v>
      </c>
      <c r="B813" s="4">
        <v>28</v>
      </c>
      <c r="C813" s="4">
        <v>90</v>
      </c>
      <c r="D813" s="4">
        <v>113</v>
      </c>
      <c r="E813" s="4">
        <v>13</v>
      </c>
      <c r="F813" s="4">
        <v>3</v>
      </c>
      <c r="G813" s="4">
        <v>0</v>
      </c>
      <c r="H813" s="4">
        <v>2.9940000000000002</v>
      </c>
      <c r="I813" s="4">
        <v>9.7919999999999998</v>
      </c>
      <c r="J813" s="4">
        <v>13.522</v>
      </c>
      <c r="K813" s="4">
        <v>1.613</v>
      </c>
      <c r="L813" s="4">
        <v>0.35199999999999998</v>
      </c>
      <c r="M813" s="4">
        <v>0</v>
      </c>
      <c r="N813" s="4">
        <v>8.7693333333333303</v>
      </c>
      <c r="O813" s="4">
        <v>0.65500000000000003</v>
      </c>
      <c r="P813" s="4">
        <v>-3.7429003577884599</v>
      </c>
      <c r="Q813" s="4">
        <v>3.2441586622623999E-3</v>
      </c>
      <c r="R813" s="4">
        <v>9.3328933488603903E-3</v>
      </c>
      <c r="S813" s="4" t="s">
        <v>5168</v>
      </c>
      <c r="T813" s="4" t="s">
        <v>5169</v>
      </c>
      <c r="U813" s="4" t="s">
        <v>37</v>
      </c>
      <c r="V813" s="4" t="s">
        <v>37</v>
      </c>
      <c r="W813" s="4" t="s">
        <v>37</v>
      </c>
      <c r="X813" s="4" t="s">
        <v>37</v>
      </c>
      <c r="Y813" s="4" t="s">
        <v>2031</v>
      </c>
      <c r="Z813" s="4" t="s">
        <v>37</v>
      </c>
      <c r="AA813" s="4" t="s">
        <v>4728</v>
      </c>
      <c r="AB813" s="4" t="s">
        <v>38</v>
      </c>
      <c r="AC813" s="4"/>
      <c r="AD813" s="4"/>
    </row>
    <row r="814" spans="1:30">
      <c r="A814" s="4" t="s">
        <v>9699</v>
      </c>
      <c r="B814" s="4">
        <v>6</v>
      </c>
      <c r="C814" s="4">
        <v>22</v>
      </c>
      <c r="D814" s="4">
        <v>12</v>
      </c>
      <c r="E814" s="4">
        <v>2</v>
      </c>
      <c r="F814" s="4">
        <v>0</v>
      </c>
      <c r="G814" s="4">
        <v>2</v>
      </c>
      <c r="H814" s="4">
        <v>7.2999999999999995E-2</v>
      </c>
      <c r="I814" s="4">
        <v>0.27100000000000002</v>
      </c>
      <c r="J814" s="4">
        <v>0.16300000000000001</v>
      </c>
      <c r="K814" s="4">
        <v>2.8000000000000001E-2</v>
      </c>
      <c r="L814" s="4">
        <v>0</v>
      </c>
      <c r="M814" s="4">
        <v>0.03</v>
      </c>
      <c r="N814" s="4">
        <v>0.16900000000000001</v>
      </c>
      <c r="O814" s="4">
        <v>1.93333333333333E-2</v>
      </c>
      <c r="P814" s="4">
        <v>-3.1278609418757699</v>
      </c>
      <c r="Q814" s="4">
        <v>3.3513466431071902E-3</v>
      </c>
      <c r="R814" s="4">
        <v>9.6122150359184196E-3</v>
      </c>
      <c r="S814" s="4" t="s">
        <v>9700</v>
      </c>
      <c r="T814" s="4" t="s">
        <v>9701</v>
      </c>
      <c r="U814" s="4" t="s">
        <v>37</v>
      </c>
      <c r="V814" s="4" t="s">
        <v>37</v>
      </c>
      <c r="W814" s="4" t="s">
        <v>37</v>
      </c>
      <c r="X814" s="4" t="s">
        <v>37</v>
      </c>
      <c r="Y814" s="4" t="s">
        <v>3651</v>
      </c>
      <c r="Z814" s="4" t="s">
        <v>9702</v>
      </c>
      <c r="AA814" s="4" t="s">
        <v>9703</v>
      </c>
      <c r="AB814" s="4" t="s">
        <v>38</v>
      </c>
      <c r="AC814" s="4"/>
      <c r="AD814" s="4"/>
    </row>
    <row r="815" spans="1:30">
      <c r="A815" s="4" t="s">
        <v>9704</v>
      </c>
      <c r="B815" s="4">
        <v>19</v>
      </c>
      <c r="C815" s="4">
        <v>18</v>
      </c>
      <c r="D815" s="4">
        <v>19</v>
      </c>
      <c r="E815" s="4">
        <v>4</v>
      </c>
      <c r="F815" s="4">
        <v>3</v>
      </c>
      <c r="G815" s="4">
        <v>5</v>
      </c>
      <c r="H815" s="4">
        <v>0.90800000000000003</v>
      </c>
      <c r="I815" s="4">
        <v>0.89500000000000002</v>
      </c>
      <c r="J815" s="4">
        <v>1.117</v>
      </c>
      <c r="K815" s="4">
        <v>0.27700000000000002</v>
      </c>
      <c r="L815" s="4">
        <v>0.19700000000000001</v>
      </c>
      <c r="M815" s="4">
        <v>0.25</v>
      </c>
      <c r="N815" s="4">
        <v>0.97333333333333305</v>
      </c>
      <c r="O815" s="4">
        <v>0.24133333333333301</v>
      </c>
      <c r="P815" s="4">
        <v>-2.0119067666841799</v>
      </c>
      <c r="Q815" s="4">
        <v>3.42976667697183E-3</v>
      </c>
      <c r="R815" s="4">
        <v>9.8143970629297993E-3</v>
      </c>
      <c r="S815" s="4" t="s">
        <v>9705</v>
      </c>
      <c r="T815" s="4" t="s">
        <v>9706</v>
      </c>
      <c r="U815" s="4" t="s">
        <v>37</v>
      </c>
      <c r="V815" s="4" t="s">
        <v>37</v>
      </c>
      <c r="W815" s="4" t="s">
        <v>37</v>
      </c>
      <c r="X815" s="4" t="s">
        <v>37</v>
      </c>
      <c r="Y815" s="4" t="s">
        <v>117</v>
      </c>
      <c r="Z815" s="4" t="s">
        <v>37</v>
      </c>
      <c r="AA815" s="4" t="s">
        <v>143</v>
      </c>
      <c r="AB815" s="4" t="s">
        <v>38</v>
      </c>
      <c r="AC815" s="4"/>
      <c r="AD815" s="4"/>
    </row>
    <row r="816" spans="1:30">
      <c r="A816" s="4" t="s">
        <v>6230</v>
      </c>
      <c r="B816" s="4">
        <v>53</v>
      </c>
      <c r="C816" s="4">
        <v>67</v>
      </c>
      <c r="D816" s="4">
        <v>43</v>
      </c>
      <c r="E816" s="4">
        <v>35</v>
      </c>
      <c r="F816" s="4">
        <v>16</v>
      </c>
      <c r="G816" s="4">
        <v>15</v>
      </c>
      <c r="H816" s="4">
        <v>0.93700000000000006</v>
      </c>
      <c r="I816" s="4">
        <v>1.1719999999999999</v>
      </c>
      <c r="J816" s="4">
        <v>0.83499999999999996</v>
      </c>
      <c r="K816" s="4">
        <v>0.71799999999999997</v>
      </c>
      <c r="L816" s="4">
        <v>0.311</v>
      </c>
      <c r="M816" s="4">
        <v>0.32500000000000001</v>
      </c>
      <c r="N816" s="4">
        <v>0.98133333333333295</v>
      </c>
      <c r="O816" s="4">
        <v>0.45133333333333298</v>
      </c>
      <c r="P816" s="4">
        <v>-1.1205499324820201</v>
      </c>
      <c r="Q816" s="4">
        <v>3.4815796818711301E-3</v>
      </c>
      <c r="R816" s="4">
        <v>9.9488630844604704E-3</v>
      </c>
      <c r="S816" s="4" t="s">
        <v>6231</v>
      </c>
      <c r="T816" s="4" t="s">
        <v>6232</v>
      </c>
      <c r="U816" s="4" t="s">
        <v>89</v>
      </c>
      <c r="V816" s="4" t="s">
        <v>3866</v>
      </c>
      <c r="W816" s="4" t="s">
        <v>6233</v>
      </c>
      <c r="X816" s="4" t="s">
        <v>6234</v>
      </c>
      <c r="Y816" s="4" t="s">
        <v>6235</v>
      </c>
      <c r="Z816" s="4" t="s">
        <v>6236</v>
      </c>
      <c r="AA816" s="4" t="s">
        <v>6237</v>
      </c>
      <c r="AB816" s="4" t="s">
        <v>38</v>
      </c>
      <c r="AC816" s="4"/>
      <c r="AD816" s="4"/>
    </row>
    <row r="817" spans="1:30">
      <c r="A817" s="4" t="s">
        <v>9707</v>
      </c>
      <c r="B817" s="4">
        <v>10</v>
      </c>
      <c r="C817" s="4">
        <v>8</v>
      </c>
      <c r="D817" s="4">
        <v>8</v>
      </c>
      <c r="E817" s="4">
        <v>0</v>
      </c>
      <c r="F817" s="4">
        <v>0</v>
      </c>
      <c r="G817" s="4">
        <v>1</v>
      </c>
      <c r="H817" s="4">
        <v>0.161</v>
      </c>
      <c r="I817" s="4">
        <v>0.13</v>
      </c>
      <c r="J817" s="4">
        <v>0.14299999999999999</v>
      </c>
      <c r="K817" s="4">
        <v>0</v>
      </c>
      <c r="L817" s="4">
        <v>0</v>
      </c>
      <c r="M817" s="4">
        <v>0.02</v>
      </c>
      <c r="N817" s="4">
        <v>0.144666666666667</v>
      </c>
      <c r="O817" s="4">
        <v>6.6666666666666697E-3</v>
      </c>
      <c r="P817" s="4">
        <v>-4.4396231375571196</v>
      </c>
      <c r="Q817" s="4">
        <v>3.49295762113479E-3</v>
      </c>
      <c r="R817" s="4">
        <v>9.97677027965564E-3</v>
      </c>
      <c r="S817" s="4" t="s">
        <v>9708</v>
      </c>
      <c r="T817" s="4" t="s">
        <v>9709</v>
      </c>
      <c r="U817" s="4" t="s">
        <v>37</v>
      </c>
      <c r="V817" s="4" t="s">
        <v>37</v>
      </c>
      <c r="W817" s="4" t="s">
        <v>37</v>
      </c>
      <c r="X817" s="4" t="s">
        <v>37</v>
      </c>
      <c r="Y817" s="4" t="s">
        <v>37</v>
      </c>
      <c r="Z817" s="4" t="s">
        <v>9710</v>
      </c>
      <c r="AA817" s="4" t="s">
        <v>4606</v>
      </c>
      <c r="AB817" s="4" t="s">
        <v>1563</v>
      </c>
      <c r="AC817" s="4"/>
      <c r="AD817" s="4"/>
    </row>
    <row r="818" spans="1:30">
      <c r="A818" s="4" t="s">
        <v>9711</v>
      </c>
      <c r="B818" s="4">
        <v>66</v>
      </c>
      <c r="C818" s="4">
        <v>74</v>
      </c>
      <c r="D818" s="4">
        <v>50</v>
      </c>
      <c r="E818" s="4">
        <v>14</v>
      </c>
      <c r="F818" s="4">
        <v>45</v>
      </c>
      <c r="G818" s="4">
        <v>18</v>
      </c>
      <c r="H818" s="4">
        <v>3.0979999999999999</v>
      </c>
      <c r="I818" s="4">
        <v>3.66</v>
      </c>
      <c r="J818" s="4">
        <v>2.6080000000000001</v>
      </c>
      <c r="K818" s="4">
        <v>0.73599999999999999</v>
      </c>
      <c r="L818" s="4">
        <v>2.3130000000000002</v>
      </c>
      <c r="M818" s="4">
        <v>1.04</v>
      </c>
      <c r="N818" s="4">
        <v>3.1219999999999999</v>
      </c>
      <c r="O818" s="4">
        <v>1.363</v>
      </c>
      <c r="P818" s="4">
        <v>-1.1956849751726999</v>
      </c>
      <c r="Q818" s="4">
        <v>3.4941114532769102E-3</v>
      </c>
      <c r="R818" s="4">
        <v>9.9768754969065208E-3</v>
      </c>
      <c r="S818" s="4" t="s">
        <v>9712</v>
      </c>
      <c r="T818" s="4" t="s">
        <v>9713</v>
      </c>
      <c r="U818" s="4" t="s">
        <v>1140</v>
      </c>
      <c r="V818" s="4" t="s">
        <v>2478</v>
      </c>
      <c r="W818" s="4" t="s">
        <v>2479</v>
      </c>
      <c r="X818" s="4" t="s">
        <v>9714</v>
      </c>
      <c r="Y818" s="4" t="s">
        <v>37</v>
      </c>
      <c r="Z818" s="4" t="s">
        <v>9715</v>
      </c>
      <c r="AA818" s="4" t="s">
        <v>9716</v>
      </c>
      <c r="AB818" s="4" t="s">
        <v>38</v>
      </c>
      <c r="AC818" s="4"/>
      <c r="AD818" s="4"/>
    </row>
    <row r="819" spans="1:30">
      <c r="A819" s="4" t="s">
        <v>9717</v>
      </c>
      <c r="B819" s="4">
        <v>7</v>
      </c>
      <c r="C819" s="4">
        <v>10</v>
      </c>
      <c r="D819" s="4">
        <v>9</v>
      </c>
      <c r="E819" s="4">
        <v>1</v>
      </c>
      <c r="F819" s="4">
        <v>0</v>
      </c>
      <c r="G819" s="4">
        <v>0</v>
      </c>
      <c r="H819" s="4">
        <v>0.216</v>
      </c>
      <c r="I819" s="4">
        <v>0.312</v>
      </c>
      <c r="J819" s="4">
        <v>0.31</v>
      </c>
      <c r="K819" s="4">
        <v>3.5999999999999997E-2</v>
      </c>
      <c r="L819" s="4">
        <v>0</v>
      </c>
      <c r="M819" s="4">
        <v>0</v>
      </c>
      <c r="N819" s="4">
        <v>0.27933333333333299</v>
      </c>
      <c r="O819" s="4">
        <v>1.2E-2</v>
      </c>
      <c r="P819" s="4">
        <v>-4.5408814322570397</v>
      </c>
      <c r="Q819" s="4">
        <v>3.5201869202846499E-3</v>
      </c>
      <c r="R819" s="4">
        <v>1.0045272910604801E-2</v>
      </c>
      <c r="S819" s="4" t="s">
        <v>9718</v>
      </c>
      <c r="T819" s="4" t="s">
        <v>9719</v>
      </c>
      <c r="U819" s="4" t="s">
        <v>37</v>
      </c>
      <c r="V819" s="4" t="s">
        <v>37</v>
      </c>
      <c r="W819" s="4" t="s">
        <v>37</v>
      </c>
      <c r="X819" s="4" t="s">
        <v>37</v>
      </c>
      <c r="Y819" s="4" t="s">
        <v>1820</v>
      </c>
      <c r="Z819" s="4" t="s">
        <v>9720</v>
      </c>
      <c r="AA819" s="4" t="s">
        <v>9721</v>
      </c>
      <c r="AB819" s="4" t="s">
        <v>38</v>
      </c>
      <c r="AC819" s="4"/>
      <c r="AD819" s="4"/>
    </row>
    <row r="820" spans="1:30">
      <c r="A820" s="4" t="s">
        <v>9722</v>
      </c>
      <c r="B820" s="4">
        <v>102</v>
      </c>
      <c r="C820" s="4">
        <v>82</v>
      </c>
      <c r="D820" s="4">
        <v>32</v>
      </c>
      <c r="E820" s="4">
        <v>23</v>
      </c>
      <c r="F820" s="4">
        <v>23</v>
      </c>
      <c r="G820" s="4">
        <v>42</v>
      </c>
      <c r="H820" s="4">
        <v>0.82899999999999996</v>
      </c>
      <c r="I820" s="4">
        <v>0.67200000000000004</v>
      </c>
      <c r="J820" s="4">
        <v>0.28899999999999998</v>
      </c>
      <c r="K820" s="4">
        <v>0.217</v>
      </c>
      <c r="L820" s="4">
        <v>0.20499999999999999</v>
      </c>
      <c r="M820" s="4">
        <v>0.41799999999999998</v>
      </c>
      <c r="N820" s="4">
        <v>0.59666666666666701</v>
      </c>
      <c r="O820" s="4">
        <v>0.28000000000000003</v>
      </c>
      <c r="P820" s="4">
        <v>-1.0914983544854999</v>
      </c>
      <c r="Q820" s="4">
        <v>3.60507734022861E-3</v>
      </c>
      <c r="R820" s="4">
        <v>1.0256780600939999E-2</v>
      </c>
      <c r="S820" s="4" t="s">
        <v>9723</v>
      </c>
      <c r="T820" s="4" t="s">
        <v>9724</v>
      </c>
      <c r="U820" s="4" t="s">
        <v>37</v>
      </c>
      <c r="V820" s="4" t="s">
        <v>37</v>
      </c>
      <c r="W820" s="4" t="s">
        <v>37</v>
      </c>
      <c r="X820" s="4" t="s">
        <v>37</v>
      </c>
      <c r="Y820" s="4" t="s">
        <v>37</v>
      </c>
      <c r="Z820" s="4" t="s">
        <v>3669</v>
      </c>
      <c r="AA820" s="4" t="s">
        <v>9725</v>
      </c>
      <c r="AB820" s="4" t="s">
        <v>38</v>
      </c>
      <c r="AC820" s="4"/>
      <c r="AD820" s="4"/>
    </row>
    <row r="821" spans="1:30">
      <c r="A821" s="4" t="s">
        <v>5248</v>
      </c>
      <c r="B821" s="4">
        <v>46</v>
      </c>
      <c r="C821" s="4">
        <v>57</v>
      </c>
      <c r="D821" s="4">
        <v>46</v>
      </c>
      <c r="E821" s="4">
        <v>25</v>
      </c>
      <c r="F821" s="4">
        <v>25</v>
      </c>
      <c r="G821" s="4">
        <v>10</v>
      </c>
      <c r="H821" s="4">
        <v>0.57799999999999996</v>
      </c>
      <c r="I821" s="4">
        <v>0.70099999999999996</v>
      </c>
      <c r="J821" s="4">
        <v>0.64100000000000001</v>
      </c>
      <c r="K821" s="4">
        <v>0.36899999999999999</v>
      </c>
      <c r="L821" s="4">
        <v>0.36799999999999999</v>
      </c>
      <c r="M821" s="4">
        <v>0.15</v>
      </c>
      <c r="N821" s="4">
        <v>0.64</v>
      </c>
      <c r="O821" s="4">
        <v>0.29566666666666702</v>
      </c>
      <c r="P821" s="4">
        <v>-1.11410030130745</v>
      </c>
      <c r="Q821" s="4">
        <v>3.6485437019206702E-3</v>
      </c>
      <c r="R821" s="4">
        <v>1.0361395385656299E-2</v>
      </c>
      <c r="S821" s="4" t="s">
        <v>5249</v>
      </c>
      <c r="T821" s="4" t="s">
        <v>5250</v>
      </c>
      <c r="U821" s="4" t="s">
        <v>37</v>
      </c>
      <c r="V821" s="4" t="s">
        <v>37</v>
      </c>
      <c r="W821" s="4" t="s">
        <v>37</v>
      </c>
      <c r="X821" s="4" t="s">
        <v>37</v>
      </c>
      <c r="Y821" s="4" t="s">
        <v>37</v>
      </c>
      <c r="Z821" s="4" t="s">
        <v>37</v>
      </c>
      <c r="AA821" s="4" t="s">
        <v>37</v>
      </c>
      <c r="AB821" s="4" t="s">
        <v>38</v>
      </c>
      <c r="AC821" s="4"/>
      <c r="AD821" s="4"/>
    </row>
    <row r="822" spans="1:30">
      <c r="A822" s="4" t="s">
        <v>9726</v>
      </c>
      <c r="B822" s="4">
        <v>71</v>
      </c>
      <c r="C822" s="4">
        <v>61</v>
      </c>
      <c r="D822" s="4">
        <v>37</v>
      </c>
      <c r="E822" s="4">
        <v>27</v>
      </c>
      <c r="F822" s="4">
        <v>19</v>
      </c>
      <c r="G822" s="4">
        <v>27</v>
      </c>
      <c r="H822" s="4">
        <v>1.4630000000000001</v>
      </c>
      <c r="I822" s="4">
        <v>1.2689999999999999</v>
      </c>
      <c r="J822" s="4">
        <v>0.84899999999999998</v>
      </c>
      <c r="K822" s="4">
        <v>0.64600000000000002</v>
      </c>
      <c r="L822" s="4">
        <v>0.43</v>
      </c>
      <c r="M822" s="4">
        <v>0.68200000000000005</v>
      </c>
      <c r="N822" s="4">
        <v>1.19366666666667</v>
      </c>
      <c r="O822" s="4">
        <v>0.58599999999999997</v>
      </c>
      <c r="P822" s="4">
        <v>-1.0264274481771201</v>
      </c>
      <c r="Q822" s="4">
        <v>3.6662034353316599E-3</v>
      </c>
      <c r="R822" s="4">
        <v>1.0406771916067601E-2</v>
      </c>
      <c r="S822" s="4" t="s">
        <v>9727</v>
      </c>
      <c r="T822" s="4" t="s">
        <v>9728</v>
      </c>
      <c r="U822" s="4" t="s">
        <v>2196</v>
      </c>
      <c r="V822" s="4" t="s">
        <v>2197</v>
      </c>
      <c r="W822" s="4" t="s">
        <v>9729</v>
      </c>
      <c r="X822" s="4" t="s">
        <v>9730</v>
      </c>
      <c r="Y822" s="4" t="s">
        <v>951</v>
      </c>
      <c r="Z822" s="4" t="s">
        <v>9731</v>
      </c>
      <c r="AA822" s="4" t="s">
        <v>9732</v>
      </c>
      <c r="AB822" s="4" t="s">
        <v>1563</v>
      </c>
      <c r="AC822" s="4"/>
      <c r="AD822" s="4"/>
    </row>
    <row r="823" spans="1:30">
      <c r="A823" s="4" t="s">
        <v>9733</v>
      </c>
      <c r="B823" s="4">
        <v>64</v>
      </c>
      <c r="C823" s="4">
        <v>76</v>
      </c>
      <c r="D823" s="4">
        <v>47</v>
      </c>
      <c r="E823" s="4">
        <v>17</v>
      </c>
      <c r="F823" s="4">
        <v>39</v>
      </c>
      <c r="G823" s="4">
        <v>26</v>
      </c>
      <c r="H823" s="4">
        <v>0.26600000000000001</v>
      </c>
      <c r="I823" s="4">
        <v>0.31900000000000001</v>
      </c>
      <c r="J823" s="4">
        <v>0.217</v>
      </c>
      <c r="K823" s="4">
        <v>8.2000000000000003E-2</v>
      </c>
      <c r="L823" s="4">
        <v>0.17799999999999999</v>
      </c>
      <c r="M823" s="4">
        <v>0.13200000000000001</v>
      </c>
      <c r="N823" s="4">
        <v>0.26733333333333298</v>
      </c>
      <c r="O823" s="4">
        <v>0.13066666666666699</v>
      </c>
      <c r="P823" s="4">
        <v>-1.03274858233971</v>
      </c>
      <c r="Q823" s="4">
        <v>3.6932485732491002E-3</v>
      </c>
      <c r="R823" s="4">
        <v>1.0476334575676099E-2</v>
      </c>
      <c r="S823" s="4" t="s">
        <v>9734</v>
      </c>
      <c r="T823" s="4" t="s">
        <v>9734</v>
      </c>
      <c r="U823" s="4" t="s">
        <v>37</v>
      </c>
      <c r="V823" s="4" t="s">
        <v>37</v>
      </c>
      <c r="W823" s="4" t="s">
        <v>37</v>
      </c>
      <c r="X823" s="4" t="s">
        <v>37</v>
      </c>
      <c r="Y823" s="4" t="s">
        <v>9735</v>
      </c>
      <c r="Z823" s="4" t="s">
        <v>9736</v>
      </c>
      <c r="AA823" s="4" t="s">
        <v>9737</v>
      </c>
      <c r="AB823" s="4" t="s">
        <v>38</v>
      </c>
      <c r="AC823" s="4"/>
      <c r="AD823" s="4"/>
    </row>
    <row r="824" spans="1:30">
      <c r="A824" s="4" t="s">
        <v>9738</v>
      </c>
      <c r="B824" s="4">
        <v>44</v>
      </c>
      <c r="C824" s="4">
        <v>46</v>
      </c>
      <c r="D824" s="4">
        <v>25</v>
      </c>
      <c r="E824" s="4">
        <v>15</v>
      </c>
      <c r="F824" s="4">
        <v>6</v>
      </c>
      <c r="G824" s="4">
        <v>18</v>
      </c>
      <c r="H824" s="4">
        <v>0.58799999999999997</v>
      </c>
      <c r="I824" s="4">
        <v>0.58199999999999996</v>
      </c>
      <c r="J824" s="4">
        <v>0.34899999999999998</v>
      </c>
      <c r="K824" s="4">
        <v>0.218</v>
      </c>
      <c r="L824" s="4">
        <v>8.7999999999999995E-2</v>
      </c>
      <c r="M824" s="4">
        <v>0.27700000000000002</v>
      </c>
      <c r="N824" s="4">
        <v>0.50633333333333297</v>
      </c>
      <c r="O824" s="4">
        <v>0.194333333333333</v>
      </c>
      <c r="P824" s="4">
        <v>-1.3815540813015901</v>
      </c>
      <c r="Q824" s="4">
        <v>3.76374061738797E-3</v>
      </c>
      <c r="R824" s="4">
        <v>1.06445842135357E-2</v>
      </c>
      <c r="S824" s="4" t="s">
        <v>9739</v>
      </c>
      <c r="T824" s="4" t="s">
        <v>9740</v>
      </c>
      <c r="U824" s="4" t="s">
        <v>37</v>
      </c>
      <c r="V824" s="4" t="s">
        <v>37</v>
      </c>
      <c r="W824" s="4" t="s">
        <v>37</v>
      </c>
      <c r="X824" s="4" t="s">
        <v>37</v>
      </c>
      <c r="Y824" s="4" t="s">
        <v>9741</v>
      </c>
      <c r="Z824" s="4" t="s">
        <v>9742</v>
      </c>
      <c r="AA824" s="4" t="s">
        <v>9743</v>
      </c>
      <c r="AB824" s="4" t="s">
        <v>2129</v>
      </c>
      <c r="AC824" s="4"/>
      <c r="AD824" s="4"/>
    </row>
    <row r="825" spans="1:30">
      <c r="A825" s="4" t="s">
        <v>4986</v>
      </c>
      <c r="B825" s="4">
        <v>42</v>
      </c>
      <c r="C825" s="4">
        <v>21</v>
      </c>
      <c r="D825" s="4">
        <v>27</v>
      </c>
      <c r="E825" s="4">
        <v>13</v>
      </c>
      <c r="F825" s="4">
        <v>5</v>
      </c>
      <c r="G825" s="4">
        <v>9</v>
      </c>
      <c r="H825" s="4">
        <v>4.2</v>
      </c>
      <c r="I825" s="4">
        <v>2.1190000000000002</v>
      </c>
      <c r="J825" s="4">
        <v>3.0049999999999999</v>
      </c>
      <c r="K825" s="4">
        <v>1.5089999999999999</v>
      </c>
      <c r="L825" s="4">
        <v>0.55000000000000004</v>
      </c>
      <c r="M825" s="4">
        <v>1.103</v>
      </c>
      <c r="N825" s="4">
        <v>3.1080000000000001</v>
      </c>
      <c r="O825" s="4">
        <v>1.054</v>
      </c>
      <c r="P825" s="4">
        <v>-1.5601116367704999</v>
      </c>
      <c r="Q825" s="4">
        <v>3.9215195496405996E-3</v>
      </c>
      <c r="R825" s="4">
        <v>1.1027826102908001E-2</v>
      </c>
      <c r="S825" s="4" t="s">
        <v>4987</v>
      </c>
      <c r="T825" s="4" t="s">
        <v>4988</v>
      </c>
      <c r="U825" s="4" t="s">
        <v>37</v>
      </c>
      <c r="V825" s="4" t="s">
        <v>37</v>
      </c>
      <c r="W825" s="4" t="s">
        <v>37</v>
      </c>
      <c r="X825" s="4" t="s">
        <v>37</v>
      </c>
      <c r="Y825" s="4" t="s">
        <v>117</v>
      </c>
      <c r="Z825" s="4" t="s">
        <v>37</v>
      </c>
      <c r="AA825" s="4" t="s">
        <v>4989</v>
      </c>
      <c r="AB825" s="4" t="s">
        <v>38</v>
      </c>
      <c r="AC825" s="4"/>
      <c r="AD825" s="4"/>
    </row>
    <row r="826" spans="1:30">
      <c r="A826" s="4" t="s">
        <v>5548</v>
      </c>
      <c r="B826" s="4">
        <v>60</v>
      </c>
      <c r="C826" s="4">
        <v>41</v>
      </c>
      <c r="D826" s="4">
        <v>42</v>
      </c>
      <c r="E826" s="4">
        <v>25</v>
      </c>
      <c r="F826" s="4">
        <v>19</v>
      </c>
      <c r="G826" s="4">
        <v>16</v>
      </c>
      <c r="H826" s="4">
        <v>0.58399999999999996</v>
      </c>
      <c r="I826" s="4">
        <v>0.38</v>
      </c>
      <c r="J826" s="4">
        <v>0.42499999999999999</v>
      </c>
      <c r="K826" s="4">
        <v>0.29899999999999999</v>
      </c>
      <c r="L826" s="4">
        <v>0.19</v>
      </c>
      <c r="M826" s="4">
        <v>0.17799999999999999</v>
      </c>
      <c r="N826" s="4">
        <v>0.46300000000000002</v>
      </c>
      <c r="O826" s="4">
        <v>0.22233333333333299</v>
      </c>
      <c r="P826" s="4">
        <v>-1.05828793279681</v>
      </c>
      <c r="Q826" s="4">
        <v>4.1182494401579596E-3</v>
      </c>
      <c r="R826" s="4">
        <v>1.1520860976206901E-2</v>
      </c>
      <c r="S826" s="4" t="s">
        <v>5549</v>
      </c>
      <c r="T826" s="4" t="s">
        <v>5550</v>
      </c>
      <c r="U826" s="4" t="s">
        <v>5551</v>
      </c>
      <c r="V826" s="4" t="s">
        <v>5552</v>
      </c>
      <c r="W826" s="4" t="s">
        <v>5553</v>
      </c>
      <c r="X826" s="4" t="s">
        <v>5554</v>
      </c>
      <c r="Y826" s="4" t="s">
        <v>5555</v>
      </c>
      <c r="Z826" s="4" t="s">
        <v>5556</v>
      </c>
      <c r="AA826" s="4" t="s">
        <v>5557</v>
      </c>
      <c r="AB826" s="4" t="s">
        <v>38</v>
      </c>
      <c r="AC826" s="4"/>
      <c r="AD826" s="4"/>
    </row>
    <row r="827" spans="1:30">
      <c r="A827" s="4" t="s">
        <v>9744</v>
      </c>
      <c r="B827" s="4">
        <v>57</v>
      </c>
      <c r="C827" s="4">
        <v>38</v>
      </c>
      <c r="D827" s="4">
        <v>42</v>
      </c>
      <c r="E827" s="4">
        <v>13</v>
      </c>
      <c r="F827" s="4">
        <v>22</v>
      </c>
      <c r="G827" s="4">
        <v>21</v>
      </c>
      <c r="H827" s="4">
        <v>3.3959999999999999</v>
      </c>
      <c r="I827" s="4">
        <v>2.2839999999999998</v>
      </c>
      <c r="J827" s="4">
        <v>2.7850000000000001</v>
      </c>
      <c r="K827" s="4">
        <v>0.89900000000000002</v>
      </c>
      <c r="L827" s="4">
        <v>1.44</v>
      </c>
      <c r="M827" s="4">
        <v>1.5329999999999999</v>
      </c>
      <c r="N827" s="4">
        <v>2.8216666666666699</v>
      </c>
      <c r="O827" s="4">
        <v>1.29066666666667</v>
      </c>
      <c r="P827" s="4">
        <v>-1.1284311155084099</v>
      </c>
      <c r="Q827" s="4">
        <v>4.1657685504448401E-3</v>
      </c>
      <c r="R827" s="4">
        <v>1.1629254037775E-2</v>
      </c>
      <c r="S827" s="4" t="s">
        <v>9745</v>
      </c>
      <c r="T827" s="4" t="s">
        <v>9746</v>
      </c>
      <c r="U827" s="4" t="s">
        <v>37</v>
      </c>
      <c r="V827" s="4" t="s">
        <v>37</v>
      </c>
      <c r="W827" s="4" t="s">
        <v>37</v>
      </c>
      <c r="X827" s="4" t="s">
        <v>37</v>
      </c>
      <c r="Y827" s="4" t="s">
        <v>9747</v>
      </c>
      <c r="Z827" s="4" t="s">
        <v>37</v>
      </c>
      <c r="AA827" s="4" t="s">
        <v>9748</v>
      </c>
      <c r="AB827" s="4" t="s">
        <v>38</v>
      </c>
      <c r="AC827" s="4"/>
      <c r="AD827" s="4"/>
    </row>
    <row r="828" spans="1:30">
      <c r="A828" s="4" t="s">
        <v>9749</v>
      </c>
      <c r="B828" s="4">
        <v>71</v>
      </c>
      <c r="C828" s="4">
        <v>60</v>
      </c>
      <c r="D828" s="4">
        <v>40</v>
      </c>
      <c r="E828" s="4">
        <v>35</v>
      </c>
      <c r="F828" s="4">
        <v>13</v>
      </c>
      <c r="G828" s="4">
        <v>23</v>
      </c>
      <c r="H828" s="4">
        <v>0.65800000000000003</v>
      </c>
      <c r="I828" s="4">
        <v>0.55100000000000005</v>
      </c>
      <c r="J828" s="4">
        <v>0.42</v>
      </c>
      <c r="K828" s="4">
        <v>0.377</v>
      </c>
      <c r="L828" s="4">
        <v>0.125</v>
      </c>
      <c r="M828" s="4">
        <v>0.25</v>
      </c>
      <c r="N828" s="4">
        <v>0.54300000000000004</v>
      </c>
      <c r="O828" s="4">
        <v>0.25066666666666698</v>
      </c>
      <c r="P828" s="4">
        <v>-1.11518203684788</v>
      </c>
      <c r="Q828" s="4">
        <v>4.16777962152184E-3</v>
      </c>
      <c r="R828" s="4">
        <v>1.1629254037775E-2</v>
      </c>
      <c r="S828" s="4" t="s">
        <v>9750</v>
      </c>
      <c r="T828" s="4" t="s">
        <v>9751</v>
      </c>
      <c r="U828" s="4" t="s">
        <v>79</v>
      </c>
      <c r="V828" s="4" t="s">
        <v>895</v>
      </c>
      <c r="W828" s="4" t="s">
        <v>1679</v>
      </c>
      <c r="X828" s="4" t="s">
        <v>9752</v>
      </c>
      <c r="Y828" s="4" t="s">
        <v>951</v>
      </c>
      <c r="Z828" s="4" t="s">
        <v>9753</v>
      </c>
      <c r="AA828" s="4" t="s">
        <v>9754</v>
      </c>
      <c r="AB828" s="4" t="s">
        <v>4598</v>
      </c>
      <c r="AC828" s="4"/>
      <c r="AD828" s="4"/>
    </row>
    <row r="829" spans="1:30">
      <c r="A829" s="4" t="s">
        <v>9755</v>
      </c>
      <c r="B829" s="4">
        <v>9</v>
      </c>
      <c r="C829" s="4">
        <v>29</v>
      </c>
      <c r="D829" s="4">
        <v>20</v>
      </c>
      <c r="E829" s="4">
        <v>2</v>
      </c>
      <c r="F829" s="4">
        <v>7</v>
      </c>
      <c r="G829" s="4">
        <v>2</v>
      </c>
      <c r="H829" s="4">
        <v>8.5999999999999993E-2</v>
      </c>
      <c r="I829" s="4">
        <v>0.28000000000000003</v>
      </c>
      <c r="J829" s="4">
        <v>0.21299999999999999</v>
      </c>
      <c r="K829" s="4">
        <v>2.1999999999999999E-2</v>
      </c>
      <c r="L829" s="4">
        <v>7.3999999999999996E-2</v>
      </c>
      <c r="M829" s="4">
        <v>2.3E-2</v>
      </c>
      <c r="N829" s="4">
        <v>0.193</v>
      </c>
      <c r="O829" s="4">
        <v>3.9666666666666697E-2</v>
      </c>
      <c r="P829" s="4">
        <v>-2.2826017746812899</v>
      </c>
      <c r="Q829" s="4">
        <v>4.1958733237464404E-3</v>
      </c>
      <c r="R829" s="4">
        <v>1.16957252588735E-2</v>
      </c>
      <c r="S829" s="4" t="s">
        <v>9756</v>
      </c>
      <c r="T829" s="4" t="s">
        <v>9757</v>
      </c>
      <c r="U829" s="4" t="s">
        <v>37</v>
      </c>
      <c r="V829" s="4" t="s">
        <v>37</v>
      </c>
      <c r="W829" s="4" t="s">
        <v>37</v>
      </c>
      <c r="X829" s="4" t="s">
        <v>37</v>
      </c>
      <c r="Y829" s="4" t="s">
        <v>9758</v>
      </c>
      <c r="Z829" s="4" t="s">
        <v>287</v>
      </c>
      <c r="AA829" s="4" t="s">
        <v>9759</v>
      </c>
      <c r="AB829" s="4" t="s">
        <v>38</v>
      </c>
      <c r="AC829" s="4"/>
      <c r="AD829" s="4"/>
    </row>
    <row r="830" spans="1:30">
      <c r="A830" s="4" t="s">
        <v>9760</v>
      </c>
      <c r="B830" s="4">
        <v>13</v>
      </c>
      <c r="C830" s="4">
        <v>24</v>
      </c>
      <c r="D830" s="4">
        <v>8</v>
      </c>
      <c r="E830" s="4">
        <v>2</v>
      </c>
      <c r="F830" s="4">
        <v>2</v>
      </c>
      <c r="G830" s="4">
        <v>3</v>
      </c>
      <c r="H830" s="4">
        <v>0.23100000000000001</v>
      </c>
      <c r="I830" s="4">
        <v>0.438</v>
      </c>
      <c r="J830" s="4">
        <v>0.159</v>
      </c>
      <c r="K830" s="4">
        <v>0.05</v>
      </c>
      <c r="L830" s="4">
        <v>4.7E-2</v>
      </c>
      <c r="M830" s="4">
        <v>7.8E-2</v>
      </c>
      <c r="N830" s="4">
        <v>0.27600000000000002</v>
      </c>
      <c r="O830" s="4">
        <v>5.83333333333333E-2</v>
      </c>
      <c r="P830" s="4">
        <v>-2.2422758456669998</v>
      </c>
      <c r="Q830" s="4">
        <v>4.3358058754547199E-3</v>
      </c>
      <c r="R830" s="4">
        <v>1.2047798189058099E-2</v>
      </c>
      <c r="S830" s="4" t="s">
        <v>9761</v>
      </c>
      <c r="T830" s="4" t="s">
        <v>9762</v>
      </c>
      <c r="U830" s="4" t="s">
        <v>37</v>
      </c>
      <c r="V830" s="4" t="s">
        <v>37</v>
      </c>
      <c r="W830" s="4" t="s">
        <v>37</v>
      </c>
      <c r="X830" s="4" t="s">
        <v>37</v>
      </c>
      <c r="Y830" s="4" t="s">
        <v>37</v>
      </c>
      <c r="Z830" s="4" t="s">
        <v>3669</v>
      </c>
      <c r="AA830" s="4" t="s">
        <v>9763</v>
      </c>
      <c r="AB830" s="4" t="s">
        <v>38</v>
      </c>
      <c r="AC830" s="4"/>
      <c r="AD830" s="4"/>
    </row>
    <row r="831" spans="1:30">
      <c r="A831" s="4" t="s">
        <v>4854</v>
      </c>
      <c r="B831" s="4">
        <v>19</v>
      </c>
      <c r="C831" s="4">
        <v>24</v>
      </c>
      <c r="D831" s="4">
        <v>20</v>
      </c>
      <c r="E831" s="4">
        <v>1</v>
      </c>
      <c r="F831" s="4">
        <v>9</v>
      </c>
      <c r="G831" s="4">
        <v>4</v>
      </c>
      <c r="H831" s="4">
        <v>0.505</v>
      </c>
      <c r="I831" s="4">
        <v>0.64300000000000002</v>
      </c>
      <c r="J831" s="4">
        <v>0.59099999999999997</v>
      </c>
      <c r="K831" s="4">
        <v>3.1E-2</v>
      </c>
      <c r="L831" s="4">
        <v>0.26300000000000001</v>
      </c>
      <c r="M831" s="4">
        <v>0.13</v>
      </c>
      <c r="N831" s="4">
        <v>0.579666666666667</v>
      </c>
      <c r="O831" s="4">
        <v>0.14133333333333301</v>
      </c>
      <c r="P831" s="4">
        <v>-2.0361217627433899</v>
      </c>
      <c r="Q831" s="4">
        <v>4.5769013838570603E-3</v>
      </c>
      <c r="R831" s="4">
        <v>1.2632656015778501E-2</v>
      </c>
      <c r="S831" s="4" t="s">
        <v>4855</v>
      </c>
      <c r="T831" s="4" t="s">
        <v>4856</v>
      </c>
      <c r="U831" s="4" t="s">
        <v>315</v>
      </c>
      <c r="V831" s="4" t="s">
        <v>806</v>
      </c>
      <c r="W831" s="4" t="s">
        <v>4226</v>
      </c>
      <c r="X831" s="4" t="s">
        <v>4227</v>
      </c>
      <c r="Y831" s="4" t="s">
        <v>4857</v>
      </c>
      <c r="Z831" s="4" t="s">
        <v>1117</v>
      </c>
      <c r="AA831" s="4" t="s">
        <v>4858</v>
      </c>
      <c r="AB831" s="4" t="s">
        <v>38</v>
      </c>
      <c r="AC831" s="4"/>
      <c r="AD831" s="4"/>
    </row>
    <row r="832" spans="1:30">
      <c r="A832" s="4" t="s">
        <v>9764</v>
      </c>
      <c r="B832" s="4">
        <v>26</v>
      </c>
      <c r="C832" s="4">
        <v>26</v>
      </c>
      <c r="D832" s="4">
        <v>36</v>
      </c>
      <c r="E832" s="4">
        <v>14</v>
      </c>
      <c r="F832" s="4">
        <v>9</v>
      </c>
      <c r="G832" s="4">
        <v>4</v>
      </c>
      <c r="H832" s="4">
        <v>0.58599999999999997</v>
      </c>
      <c r="I832" s="4">
        <v>0.59199999999999997</v>
      </c>
      <c r="J832" s="4">
        <v>0.90400000000000003</v>
      </c>
      <c r="K832" s="4">
        <v>0.36599999999999999</v>
      </c>
      <c r="L832" s="4">
        <v>0.223</v>
      </c>
      <c r="M832" s="4">
        <v>0.111</v>
      </c>
      <c r="N832" s="4">
        <v>0.69399999999999995</v>
      </c>
      <c r="O832" s="4">
        <v>0.233333333333333</v>
      </c>
      <c r="P832" s="4">
        <v>-1.5725432414670899</v>
      </c>
      <c r="Q832" s="4">
        <v>4.6771000659282698E-3</v>
      </c>
      <c r="R832" s="4">
        <v>1.28804942638768E-2</v>
      </c>
      <c r="S832" s="4" t="s">
        <v>9765</v>
      </c>
      <c r="T832" s="4" t="s">
        <v>9766</v>
      </c>
      <c r="U832" s="4" t="s">
        <v>37</v>
      </c>
      <c r="V832" s="4" t="s">
        <v>37</v>
      </c>
      <c r="W832" s="4" t="s">
        <v>37</v>
      </c>
      <c r="X832" s="4" t="s">
        <v>37</v>
      </c>
      <c r="Y832" s="4" t="s">
        <v>37</v>
      </c>
      <c r="Z832" s="4" t="s">
        <v>37</v>
      </c>
      <c r="AA832" s="4" t="s">
        <v>37</v>
      </c>
      <c r="AB832" s="4" t="s">
        <v>38</v>
      </c>
      <c r="AC832" s="4"/>
      <c r="AD832" s="4"/>
    </row>
    <row r="833" spans="1:30">
      <c r="A833" s="4" t="s">
        <v>9767</v>
      </c>
      <c r="B833" s="4">
        <v>19</v>
      </c>
      <c r="C833" s="4">
        <v>14</v>
      </c>
      <c r="D833" s="4">
        <v>10</v>
      </c>
      <c r="E833" s="4">
        <v>2</v>
      </c>
      <c r="F833" s="4">
        <v>3</v>
      </c>
      <c r="G833" s="4">
        <v>2</v>
      </c>
      <c r="H833" s="4">
        <v>6.8000000000000005E-2</v>
      </c>
      <c r="I833" s="4">
        <v>0.05</v>
      </c>
      <c r="J833" s="4">
        <v>0.04</v>
      </c>
      <c r="K833" s="4">
        <v>8.0000000000000002E-3</v>
      </c>
      <c r="L833" s="4">
        <v>1.2E-2</v>
      </c>
      <c r="M833" s="4">
        <v>8.9999999999999993E-3</v>
      </c>
      <c r="N833" s="4">
        <v>5.2666666666666702E-2</v>
      </c>
      <c r="O833" s="4">
        <v>9.6666666666666706E-3</v>
      </c>
      <c r="P833" s="4">
        <v>-2.4457997530495299</v>
      </c>
      <c r="Q833" s="4">
        <v>4.7889635517954698E-3</v>
      </c>
      <c r="R833" s="4">
        <v>1.31446961879548E-2</v>
      </c>
      <c r="S833" s="4" t="s">
        <v>9768</v>
      </c>
      <c r="T833" s="4" t="s">
        <v>9769</v>
      </c>
      <c r="U833" s="4" t="s">
        <v>6082</v>
      </c>
      <c r="V833" s="4" t="s">
        <v>6083</v>
      </c>
      <c r="W833" s="4" t="s">
        <v>6084</v>
      </c>
      <c r="X833" s="4" t="s">
        <v>6085</v>
      </c>
      <c r="Y833" s="4" t="s">
        <v>6086</v>
      </c>
      <c r="Z833" s="4" t="s">
        <v>6087</v>
      </c>
      <c r="AA833" s="4" t="s">
        <v>9770</v>
      </c>
      <c r="AB833" s="4" t="s">
        <v>38</v>
      </c>
      <c r="AC833" s="4"/>
      <c r="AD833" s="4"/>
    </row>
    <row r="834" spans="1:30">
      <c r="A834" s="4" t="s">
        <v>9771</v>
      </c>
      <c r="B834" s="4">
        <v>74</v>
      </c>
      <c r="C834" s="4">
        <v>92</v>
      </c>
      <c r="D834" s="4">
        <v>31</v>
      </c>
      <c r="E834" s="4">
        <v>24</v>
      </c>
      <c r="F834" s="4">
        <v>34</v>
      </c>
      <c r="G834" s="4">
        <v>27</v>
      </c>
      <c r="H834" s="4">
        <v>0.59199999999999997</v>
      </c>
      <c r="I834" s="4">
        <v>0.73099999999999998</v>
      </c>
      <c r="J834" s="4">
        <v>0.27600000000000002</v>
      </c>
      <c r="K834" s="4">
        <v>0.23200000000000001</v>
      </c>
      <c r="L834" s="4">
        <v>0.29399999999999998</v>
      </c>
      <c r="M834" s="4">
        <v>0.26200000000000001</v>
      </c>
      <c r="N834" s="4">
        <v>0.53300000000000003</v>
      </c>
      <c r="O834" s="4">
        <v>0.26266666666666699</v>
      </c>
      <c r="P834" s="4">
        <v>-1.02090240402395</v>
      </c>
      <c r="Q834" s="4">
        <v>4.9452800592991999E-3</v>
      </c>
      <c r="R834" s="4">
        <v>1.3525767091043899E-2</v>
      </c>
      <c r="S834" s="4" t="s">
        <v>9772</v>
      </c>
      <c r="T834" s="4" t="s">
        <v>9773</v>
      </c>
      <c r="U834" s="4" t="s">
        <v>37</v>
      </c>
      <c r="V834" s="4" t="s">
        <v>37</v>
      </c>
      <c r="W834" s="4" t="s">
        <v>37</v>
      </c>
      <c r="X834" s="4" t="s">
        <v>37</v>
      </c>
      <c r="Y834" s="4" t="s">
        <v>9774</v>
      </c>
      <c r="Z834" s="4" t="s">
        <v>9775</v>
      </c>
      <c r="AA834" s="4" t="s">
        <v>9776</v>
      </c>
      <c r="AB834" s="4" t="s">
        <v>38</v>
      </c>
      <c r="AC834" s="4"/>
      <c r="AD834" s="4"/>
    </row>
    <row r="835" spans="1:30">
      <c r="A835" s="4" t="s">
        <v>9777</v>
      </c>
      <c r="B835" s="4">
        <v>18</v>
      </c>
      <c r="C835" s="4">
        <v>15</v>
      </c>
      <c r="D835" s="4">
        <v>32</v>
      </c>
      <c r="E835" s="4">
        <v>4</v>
      </c>
      <c r="F835" s="4">
        <v>8</v>
      </c>
      <c r="G835" s="4">
        <v>4</v>
      </c>
      <c r="H835" s="4">
        <v>1.413</v>
      </c>
      <c r="I835" s="4">
        <v>1.1879999999999999</v>
      </c>
      <c r="J835" s="4">
        <v>2.7959999999999998</v>
      </c>
      <c r="K835" s="4">
        <v>0.36399999999999999</v>
      </c>
      <c r="L835" s="4">
        <v>0.69</v>
      </c>
      <c r="M835" s="4">
        <v>0.38500000000000001</v>
      </c>
      <c r="N835" s="4">
        <v>1.7989999999999999</v>
      </c>
      <c r="O835" s="4">
        <v>0.47966666666666702</v>
      </c>
      <c r="P835" s="4">
        <v>-1.9070910952323401</v>
      </c>
      <c r="Q835" s="4">
        <v>4.9659349564398596E-3</v>
      </c>
      <c r="R835" s="4">
        <v>1.3576260783076201E-2</v>
      </c>
      <c r="S835" s="4" t="s">
        <v>9778</v>
      </c>
      <c r="T835" s="4" t="s">
        <v>9779</v>
      </c>
      <c r="U835" s="4" t="s">
        <v>37</v>
      </c>
      <c r="V835" s="4" t="s">
        <v>37</v>
      </c>
      <c r="W835" s="4" t="s">
        <v>37</v>
      </c>
      <c r="X835" s="4" t="s">
        <v>37</v>
      </c>
      <c r="Y835" s="4" t="s">
        <v>37</v>
      </c>
      <c r="Z835" s="4" t="s">
        <v>37</v>
      </c>
      <c r="AA835" s="4" t="s">
        <v>37</v>
      </c>
      <c r="AB835" s="4" t="s">
        <v>38</v>
      </c>
      <c r="AC835" s="4"/>
      <c r="AD835" s="4"/>
    </row>
    <row r="836" spans="1:30">
      <c r="A836" s="4" t="s">
        <v>9780</v>
      </c>
      <c r="B836" s="4">
        <v>57</v>
      </c>
      <c r="C836" s="4">
        <v>32</v>
      </c>
      <c r="D836" s="4">
        <v>35</v>
      </c>
      <c r="E836" s="4">
        <v>11</v>
      </c>
      <c r="F836" s="4">
        <v>19</v>
      </c>
      <c r="G836" s="4">
        <v>18</v>
      </c>
      <c r="H836" s="4">
        <v>0.35099999999999998</v>
      </c>
      <c r="I836" s="4">
        <v>0.19600000000000001</v>
      </c>
      <c r="J836" s="4">
        <v>0.27600000000000002</v>
      </c>
      <c r="K836" s="4">
        <v>7.8E-2</v>
      </c>
      <c r="L836" s="4">
        <v>0.126</v>
      </c>
      <c r="M836" s="4">
        <v>0.11899999999999999</v>
      </c>
      <c r="N836" s="4">
        <v>0.27433333333333298</v>
      </c>
      <c r="O836" s="4">
        <v>0.10766666666666699</v>
      </c>
      <c r="P836" s="4">
        <v>-1.3493582657276899</v>
      </c>
      <c r="Q836" s="4">
        <v>4.9777552665425696E-3</v>
      </c>
      <c r="R836" s="4">
        <v>1.3602567868549799E-2</v>
      </c>
      <c r="S836" s="4" t="s">
        <v>9781</v>
      </c>
      <c r="T836" s="4" t="s">
        <v>9782</v>
      </c>
      <c r="U836" s="4" t="s">
        <v>1140</v>
      </c>
      <c r="V836" s="4" t="s">
        <v>2496</v>
      </c>
      <c r="W836" s="4" t="s">
        <v>9783</v>
      </c>
      <c r="X836" s="4" t="s">
        <v>9784</v>
      </c>
      <c r="Y836" s="4" t="s">
        <v>9785</v>
      </c>
      <c r="Z836" s="4" t="s">
        <v>9786</v>
      </c>
      <c r="AA836" s="4" t="s">
        <v>9787</v>
      </c>
      <c r="AB836" s="4" t="s">
        <v>38</v>
      </c>
      <c r="AC836" s="4"/>
      <c r="AD836" s="4"/>
    </row>
    <row r="837" spans="1:30">
      <c r="A837" s="4" t="s">
        <v>9788</v>
      </c>
      <c r="B837" s="4">
        <v>80</v>
      </c>
      <c r="C837" s="4">
        <v>49</v>
      </c>
      <c r="D837" s="4">
        <v>32</v>
      </c>
      <c r="E837" s="4">
        <v>31</v>
      </c>
      <c r="F837" s="4">
        <v>16</v>
      </c>
      <c r="G837" s="4">
        <v>18</v>
      </c>
      <c r="H837" s="4">
        <v>1.0940000000000001</v>
      </c>
      <c r="I837" s="4">
        <v>0.67600000000000005</v>
      </c>
      <c r="J837" s="4">
        <v>0.48699999999999999</v>
      </c>
      <c r="K837" s="4">
        <v>0.49199999999999999</v>
      </c>
      <c r="L837" s="4">
        <v>0.23400000000000001</v>
      </c>
      <c r="M837" s="4">
        <v>0.30199999999999999</v>
      </c>
      <c r="N837" s="4">
        <v>0.75233333333333297</v>
      </c>
      <c r="O837" s="4">
        <v>0.34266666666666701</v>
      </c>
      <c r="P837" s="4">
        <v>-1.1345661539979599</v>
      </c>
      <c r="Q837" s="4">
        <v>4.9905365924866503E-3</v>
      </c>
      <c r="R837" s="4">
        <v>1.36314767163266E-2</v>
      </c>
      <c r="S837" s="4" t="s">
        <v>9789</v>
      </c>
      <c r="T837" s="4" t="s">
        <v>9790</v>
      </c>
      <c r="U837" s="4" t="s">
        <v>1140</v>
      </c>
      <c r="V837" s="4" t="s">
        <v>1141</v>
      </c>
      <c r="W837" s="4" t="s">
        <v>9791</v>
      </c>
      <c r="X837" s="4" t="s">
        <v>9792</v>
      </c>
      <c r="Y837" s="4" t="s">
        <v>951</v>
      </c>
      <c r="Z837" s="4" t="s">
        <v>9793</v>
      </c>
      <c r="AA837" s="4" t="s">
        <v>9794</v>
      </c>
      <c r="AB837" s="4" t="s">
        <v>38</v>
      </c>
      <c r="AC837" s="4"/>
      <c r="AD837" s="4"/>
    </row>
    <row r="838" spans="1:30">
      <c r="A838" s="4" t="s">
        <v>9795</v>
      </c>
      <c r="B838" s="4">
        <v>60</v>
      </c>
      <c r="C838" s="4">
        <v>24</v>
      </c>
      <c r="D838" s="4">
        <v>32</v>
      </c>
      <c r="E838" s="4">
        <v>4</v>
      </c>
      <c r="F838" s="4">
        <v>10</v>
      </c>
      <c r="G838" s="4">
        <v>22</v>
      </c>
      <c r="H838" s="4">
        <v>0.61099999999999999</v>
      </c>
      <c r="I838" s="4">
        <v>0.24399999999999999</v>
      </c>
      <c r="J838" s="4">
        <v>0.35499999999999998</v>
      </c>
      <c r="K838" s="4">
        <v>4.8000000000000001E-2</v>
      </c>
      <c r="L838" s="4">
        <v>0.13700000000000001</v>
      </c>
      <c r="M838" s="4">
        <v>0.29099999999999998</v>
      </c>
      <c r="N838" s="4">
        <v>0.40333333333333299</v>
      </c>
      <c r="O838" s="4">
        <v>0.15866666666666701</v>
      </c>
      <c r="P838" s="4">
        <v>-1.34597356885401</v>
      </c>
      <c r="Q838" s="4">
        <v>5.0891138448839798E-3</v>
      </c>
      <c r="R838" s="4">
        <v>1.3870132163324301E-2</v>
      </c>
      <c r="S838" s="4" t="s">
        <v>9796</v>
      </c>
      <c r="T838" s="4" t="s">
        <v>9797</v>
      </c>
      <c r="U838" s="4" t="s">
        <v>315</v>
      </c>
      <c r="V838" s="4" t="s">
        <v>806</v>
      </c>
      <c r="W838" s="4" t="s">
        <v>4226</v>
      </c>
      <c r="X838" s="4" t="s">
        <v>9798</v>
      </c>
      <c r="Y838" s="4" t="s">
        <v>9799</v>
      </c>
      <c r="Z838" s="4" t="s">
        <v>9800</v>
      </c>
      <c r="AA838" s="4" t="s">
        <v>9801</v>
      </c>
      <c r="AB838" s="4" t="s">
        <v>1563</v>
      </c>
      <c r="AC838" s="4"/>
      <c r="AD838" s="4"/>
    </row>
    <row r="839" spans="1:30">
      <c r="A839" s="4" t="s">
        <v>9802</v>
      </c>
      <c r="B839" s="4">
        <v>161</v>
      </c>
      <c r="C839" s="4">
        <v>111</v>
      </c>
      <c r="D839" s="4">
        <v>34</v>
      </c>
      <c r="E839" s="4">
        <v>19</v>
      </c>
      <c r="F839" s="4">
        <v>36</v>
      </c>
      <c r="G839" s="4">
        <v>66</v>
      </c>
      <c r="H839" s="4">
        <v>3.2719999999999998</v>
      </c>
      <c r="I839" s="4">
        <v>2.282</v>
      </c>
      <c r="J839" s="4">
        <v>0.76300000000000001</v>
      </c>
      <c r="K839" s="4">
        <v>0.44500000000000001</v>
      </c>
      <c r="L839" s="4">
        <v>0.79700000000000004</v>
      </c>
      <c r="M839" s="4">
        <v>1.6359999999999999</v>
      </c>
      <c r="N839" s="4">
        <v>2.1056666666666701</v>
      </c>
      <c r="O839" s="4">
        <v>0.95933333333333304</v>
      </c>
      <c r="P839" s="4">
        <v>-1.1341729801401099</v>
      </c>
      <c r="Q839" s="4">
        <v>5.1083362275592603E-3</v>
      </c>
      <c r="R839" s="4">
        <v>1.3916393961478001E-2</v>
      </c>
      <c r="S839" s="4" t="s">
        <v>9803</v>
      </c>
      <c r="T839" s="4" t="s">
        <v>9804</v>
      </c>
      <c r="U839" s="4" t="s">
        <v>37</v>
      </c>
      <c r="V839" s="4" t="s">
        <v>37</v>
      </c>
      <c r="W839" s="4" t="s">
        <v>37</v>
      </c>
      <c r="X839" s="4" t="s">
        <v>37</v>
      </c>
      <c r="Y839" s="4" t="s">
        <v>37</v>
      </c>
      <c r="Z839" s="4" t="s">
        <v>37</v>
      </c>
      <c r="AA839" s="4" t="s">
        <v>37</v>
      </c>
      <c r="AB839" s="4" t="s">
        <v>38</v>
      </c>
      <c r="AC839" s="4"/>
      <c r="AD839" s="4"/>
    </row>
    <row r="840" spans="1:30">
      <c r="A840" s="4" t="s">
        <v>9805</v>
      </c>
      <c r="B840" s="4">
        <v>34</v>
      </c>
      <c r="C840" s="4">
        <v>38</v>
      </c>
      <c r="D840" s="4">
        <v>22</v>
      </c>
      <c r="E840" s="4">
        <v>12</v>
      </c>
      <c r="F840" s="4">
        <v>14</v>
      </c>
      <c r="G840" s="4">
        <v>3</v>
      </c>
      <c r="H840" s="4">
        <v>0.47099999999999997</v>
      </c>
      <c r="I840" s="4">
        <v>0.53100000000000003</v>
      </c>
      <c r="J840" s="4">
        <v>0.33900000000000002</v>
      </c>
      <c r="K840" s="4">
        <v>0.193</v>
      </c>
      <c r="L840" s="4">
        <v>0.21299999999999999</v>
      </c>
      <c r="M840" s="4">
        <v>5.0999999999999997E-2</v>
      </c>
      <c r="N840" s="4">
        <v>0.44700000000000001</v>
      </c>
      <c r="O840" s="4">
        <v>0.15233333333333299</v>
      </c>
      <c r="P840" s="4">
        <v>-1.55304316684641</v>
      </c>
      <c r="Q840" s="4">
        <v>5.2222413667999904E-3</v>
      </c>
      <c r="R840" s="4">
        <v>1.41861149615135E-2</v>
      </c>
      <c r="S840" s="4" t="s">
        <v>9806</v>
      </c>
      <c r="T840" s="4" t="s">
        <v>9807</v>
      </c>
      <c r="U840" s="4" t="s">
        <v>37</v>
      </c>
      <c r="V840" s="4" t="s">
        <v>37</v>
      </c>
      <c r="W840" s="4" t="s">
        <v>37</v>
      </c>
      <c r="X840" s="4" t="s">
        <v>37</v>
      </c>
      <c r="Y840" s="4" t="s">
        <v>462</v>
      </c>
      <c r="Z840" s="4" t="s">
        <v>287</v>
      </c>
      <c r="AA840" s="4" t="s">
        <v>9808</v>
      </c>
      <c r="AB840" s="4" t="s">
        <v>38</v>
      </c>
      <c r="AC840" s="4"/>
      <c r="AD840" s="4"/>
    </row>
    <row r="841" spans="1:30">
      <c r="A841" s="4" t="s">
        <v>9809</v>
      </c>
      <c r="B841" s="4">
        <v>34</v>
      </c>
      <c r="C841" s="4">
        <v>47</v>
      </c>
      <c r="D841" s="4">
        <v>20</v>
      </c>
      <c r="E841" s="4">
        <v>16</v>
      </c>
      <c r="F841" s="4">
        <v>9</v>
      </c>
      <c r="G841" s="4">
        <v>9</v>
      </c>
      <c r="H841" s="4">
        <v>0.378</v>
      </c>
      <c r="I841" s="4">
        <v>0.78700000000000003</v>
      </c>
      <c r="J841" s="4">
        <v>0.377</v>
      </c>
      <c r="K841" s="4">
        <v>0.30599999999999999</v>
      </c>
      <c r="L841" s="4">
        <v>0.223</v>
      </c>
      <c r="M841" s="4">
        <v>9.0999999999999998E-2</v>
      </c>
      <c r="N841" s="4">
        <v>0.51400000000000001</v>
      </c>
      <c r="O841" s="4">
        <v>0.206666666666667</v>
      </c>
      <c r="P841" s="4">
        <v>-1.3144626446407901</v>
      </c>
      <c r="Q841" s="4">
        <v>5.2411582708691102E-3</v>
      </c>
      <c r="R841" s="4">
        <v>1.4226102138702E-2</v>
      </c>
      <c r="S841" s="4" t="s">
        <v>9810</v>
      </c>
      <c r="T841" s="4" t="s">
        <v>9811</v>
      </c>
      <c r="U841" s="4" t="s">
        <v>37</v>
      </c>
      <c r="V841" s="4" t="s">
        <v>37</v>
      </c>
      <c r="W841" s="4" t="s">
        <v>37</v>
      </c>
      <c r="X841" s="4" t="s">
        <v>37</v>
      </c>
      <c r="Y841" s="4" t="s">
        <v>9812</v>
      </c>
      <c r="Z841" s="4" t="s">
        <v>9813</v>
      </c>
      <c r="AA841" s="4" t="s">
        <v>9814</v>
      </c>
      <c r="AB841" s="4" t="s">
        <v>38</v>
      </c>
      <c r="AC841" s="4"/>
      <c r="AD841" s="4"/>
    </row>
    <row r="842" spans="1:30">
      <c r="A842" s="4" t="s">
        <v>5612</v>
      </c>
      <c r="B842" s="4">
        <v>31</v>
      </c>
      <c r="C842" s="4">
        <v>30</v>
      </c>
      <c r="D842" s="4">
        <v>42</v>
      </c>
      <c r="E842" s="4">
        <v>7</v>
      </c>
      <c r="F842" s="4">
        <v>14</v>
      </c>
      <c r="G842" s="4">
        <v>16</v>
      </c>
      <c r="H842" s="4">
        <v>1.577</v>
      </c>
      <c r="I842" s="4">
        <v>1.54</v>
      </c>
      <c r="J842" s="4">
        <v>2.3780000000000001</v>
      </c>
      <c r="K842" s="4">
        <v>0.41299999999999998</v>
      </c>
      <c r="L842" s="4">
        <v>0.78300000000000003</v>
      </c>
      <c r="M842" s="4">
        <v>0.998</v>
      </c>
      <c r="N842" s="4">
        <v>1.8316666666666701</v>
      </c>
      <c r="O842" s="4">
        <v>0.73133333333333295</v>
      </c>
      <c r="P842" s="4">
        <v>-1.3245559554334001</v>
      </c>
      <c r="Q842" s="4">
        <v>5.4455901957709404E-3</v>
      </c>
      <c r="R842" s="4">
        <v>1.47185504439844E-2</v>
      </c>
      <c r="S842" s="4" t="s">
        <v>5613</v>
      </c>
      <c r="T842" s="4" t="s">
        <v>5613</v>
      </c>
      <c r="U842" s="4" t="s">
        <v>37</v>
      </c>
      <c r="V842" s="4" t="s">
        <v>37</v>
      </c>
      <c r="W842" s="4" t="s">
        <v>37</v>
      </c>
      <c r="X842" s="4" t="s">
        <v>37</v>
      </c>
      <c r="Y842" s="4" t="s">
        <v>4904</v>
      </c>
      <c r="Z842" s="4" t="s">
        <v>1202</v>
      </c>
      <c r="AA842" s="4" t="s">
        <v>37</v>
      </c>
      <c r="AB842" s="4" t="s">
        <v>38</v>
      </c>
      <c r="AC842" s="4"/>
      <c r="AD842" s="4"/>
    </row>
    <row r="843" spans="1:30">
      <c r="A843" s="4" t="s">
        <v>9815</v>
      </c>
      <c r="B843" s="4">
        <v>23</v>
      </c>
      <c r="C843" s="4">
        <v>27</v>
      </c>
      <c r="D843" s="4">
        <v>27</v>
      </c>
      <c r="E843" s="4">
        <v>13</v>
      </c>
      <c r="F843" s="4">
        <v>6</v>
      </c>
      <c r="G843" s="4">
        <v>2</v>
      </c>
      <c r="H843" s="4">
        <v>0.61</v>
      </c>
      <c r="I843" s="4">
        <v>0.72299999999999998</v>
      </c>
      <c r="J843" s="4">
        <v>0.79800000000000004</v>
      </c>
      <c r="K843" s="4">
        <v>0.4</v>
      </c>
      <c r="L843" s="4">
        <v>0.17499999999999999</v>
      </c>
      <c r="M843" s="4">
        <v>6.5000000000000002E-2</v>
      </c>
      <c r="N843" s="4">
        <v>0.71033333333333304</v>
      </c>
      <c r="O843" s="4">
        <v>0.21333333333333299</v>
      </c>
      <c r="P843" s="4">
        <v>-1.73538678289534</v>
      </c>
      <c r="Q843" s="4">
        <v>5.4982844261736597E-3</v>
      </c>
      <c r="R843" s="4">
        <v>1.4841531380637501E-2</v>
      </c>
      <c r="S843" s="4" t="s">
        <v>9816</v>
      </c>
      <c r="T843" s="4" t="s">
        <v>9817</v>
      </c>
      <c r="U843" s="4" t="s">
        <v>37</v>
      </c>
      <c r="V843" s="4" t="s">
        <v>37</v>
      </c>
      <c r="W843" s="4" t="s">
        <v>37</v>
      </c>
      <c r="X843" s="4" t="s">
        <v>37</v>
      </c>
      <c r="Y843" s="4" t="s">
        <v>9818</v>
      </c>
      <c r="Z843" s="4" t="s">
        <v>9819</v>
      </c>
      <c r="AA843" s="4" t="s">
        <v>9820</v>
      </c>
      <c r="AB843" s="4" t="s">
        <v>38</v>
      </c>
      <c r="AC843" s="4"/>
      <c r="AD843" s="4"/>
    </row>
    <row r="844" spans="1:30">
      <c r="A844" s="4" t="s">
        <v>9821</v>
      </c>
      <c r="B844" s="4">
        <v>194</v>
      </c>
      <c r="C844" s="4">
        <v>346</v>
      </c>
      <c r="D844" s="4">
        <v>124</v>
      </c>
      <c r="E844" s="4">
        <v>102</v>
      </c>
      <c r="F844" s="4">
        <v>25</v>
      </c>
      <c r="G844" s="4">
        <v>29</v>
      </c>
      <c r="H844" s="4">
        <v>6.3659999999999997</v>
      </c>
      <c r="I844" s="4">
        <v>11.455</v>
      </c>
      <c r="J844" s="4">
        <v>4.5289999999999999</v>
      </c>
      <c r="K844" s="4">
        <v>3.8849999999999998</v>
      </c>
      <c r="L844" s="4">
        <v>0.90200000000000002</v>
      </c>
      <c r="M844" s="4">
        <v>1.167</v>
      </c>
      <c r="N844" s="4">
        <v>7.45</v>
      </c>
      <c r="O844" s="4">
        <v>1.9846666666666699</v>
      </c>
      <c r="P844" s="4">
        <v>-1.90834370472</v>
      </c>
      <c r="Q844" s="4">
        <v>5.6139462024471102E-3</v>
      </c>
      <c r="R844" s="4">
        <v>1.5120765892100201E-2</v>
      </c>
      <c r="S844" s="4" t="s">
        <v>9822</v>
      </c>
      <c r="T844" s="4" t="s">
        <v>9823</v>
      </c>
      <c r="U844" s="4" t="s">
        <v>37</v>
      </c>
      <c r="V844" s="4" t="s">
        <v>37</v>
      </c>
      <c r="W844" s="4" t="s">
        <v>37</v>
      </c>
      <c r="X844" s="4" t="s">
        <v>37</v>
      </c>
      <c r="Y844" s="4" t="s">
        <v>2031</v>
      </c>
      <c r="Z844" s="4" t="s">
        <v>37</v>
      </c>
      <c r="AA844" s="4" t="s">
        <v>37</v>
      </c>
      <c r="AB844" s="4" t="s">
        <v>38</v>
      </c>
      <c r="AC844" s="4"/>
      <c r="AD844" s="4"/>
    </row>
    <row r="845" spans="1:30">
      <c r="A845" s="4" t="s">
        <v>9824</v>
      </c>
      <c r="B845" s="4">
        <v>6</v>
      </c>
      <c r="C845" s="4">
        <v>5</v>
      </c>
      <c r="D845" s="4">
        <v>6</v>
      </c>
      <c r="E845" s="4">
        <v>0</v>
      </c>
      <c r="F845" s="4">
        <v>0</v>
      </c>
      <c r="G845" s="4">
        <v>0</v>
      </c>
      <c r="H845" s="4">
        <v>3.1E-2</v>
      </c>
      <c r="I845" s="4">
        <v>2.4E-2</v>
      </c>
      <c r="J845" s="4">
        <v>3.9E-2</v>
      </c>
      <c r="K845" s="4">
        <v>0</v>
      </c>
      <c r="L845" s="4">
        <v>0</v>
      </c>
      <c r="M845" s="4">
        <v>0</v>
      </c>
      <c r="N845" s="4">
        <v>3.1333333333333303E-2</v>
      </c>
      <c r="O845" s="4">
        <v>1E-3</v>
      </c>
      <c r="P845" s="4">
        <v>-4.9696263509564798</v>
      </c>
      <c r="Q845" s="4">
        <v>5.8173673083669799E-3</v>
      </c>
      <c r="R845" s="4">
        <v>1.55874833858767E-2</v>
      </c>
      <c r="S845" s="4" t="s">
        <v>9825</v>
      </c>
      <c r="T845" s="4" t="s">
        <v>9826</v>
      </c>
      <c r="U845" s="4" t="s">
        <v>158</v>
      </c>
      <c r="V845" s="4" t="s">
        <v>1547</v>
      </c>
      <c r="W845" s="4" t="s">
        <v>9827</v>
      </c>
      <c r="X845" s="4" t="s">
        <v>9828</v>
      </c>
      <c r="Y845" s="4" t="s">
        <v>9829</v>
      </c>
      <c r="Z845" s="4" t="s">
        <v>9830</v>
      </c>
      <c r="AA845" s="4" t="s">
        <v>9831</v>
      </c>
      <c r="AB845" s="4" t="s">
        <v>38</v>
      </c>
      <c r="AC845" s="4"/>
      <c r="AD845" s="4"/>
    </row>
    <row r="846" spans="1:30">
      <c r="A846" s="4" t="s">
        <v>9832</v>
      </c>
      <c r="B846" s="4">
        <v>19</v>
      </c>
      <c r="C846" s="4">
        <v>11</v>
      </c>
      <c r="D846" s="4">
        <v>17</v>
      </c>
      <c r="E846" s="4">
        <v>4</v>
      </c>
      <c r="F846" s="4">
        <v>0</v>
      </c>
      <c r="G846" s="4">
        <v>4</v>
      </c>
      <c r="H846" s="4">
        <v>0.41699999999999998</v>
      </c>
      <c r="I846" s="4">
        <v>0.189</v>
      </c>
      <c r="J846" s="4">
        <v>0.32200000000000001</v>
      </c>
      <c r="K846" s="4">
        <v>8.7999999999999995E-2</v>
      </c>
      <c r="L846" s="4">
        <v>0</v>
      </c>
      <c r="M846" s="4">
        <v>8.3000000000000004E-2</v>
      </c>
      <c r="N846" s="4">
        <v>0.30933333333333302</v>
      </c>
      <c r="O846" s="4">
        <v>5.7000000000000002E-2</v>
      </c>
      <c r="P846" s="4">
        <v>-2.4401284802416701</v>
      </c>
      <c r="Q846" s="4">
        <v>5.8525166698381202E-3</v>
      </c>
      <c r="R846" s="4">
        <v>1.56712748985347E-2</v>
      </c>
      <c r="S846" s="4" t="s">
        <v>9833</v>
      </c>
      <c r="T846" s="4" t="s">
        <v>9834</v>
      </c>
      <c r="U846" s="4" t="s">
        <v>37</v>
      </c>
      <c r="V846" s="4" t="s">
        <v>37</v>
      </c>
      <c r="W846" s="4" t="s">
        <v>37</v>
      </c>
      <c r="X846" s="4" t="s">
        <v>37</v>
      </c>
      <c r="Y846" s="4" t="s">
        <v>951</v>
      </c>
      <c r="Z846" s="4" t="s">
        <v>2619</v>
      </c>
      <c r="AA846" s="4" t="s">
        <v>9835</v>
      </c>
      <c r="AB846" s="4" t="s">
        <v>1563</v>
      </c>
      <c r="AC846" s="4"/>
      <c r="AD846" s="4"/>
    </row>
    <row r="847" spans="1:30">
      <c r="A847" s="4" t="s">
        <v>9836</v>
      </c>
      <c r="B847" s="4">
        <v>10</v>
      </c>
      <c r="C847" s="4">
        <v>14</v>
      </c>
      <c r="D847" s="4">
        <v>8</v>
      </c>
      <c r="E847" s="4">
        <v>1</v>
      </c>
      <c r="F847" s="4">
        <v>0</v>
      </c>
      <c r="G847" s="4">
        <v>2</v>
      </c>
      <c r="H847" s="4">
        <v>0.67600000000000005</v>
      </c>
      <c r="I847" s="4">
        <v>0.95</v>
      </c>
      <c r="J847" s="4">
        <v>0.59899999999999998</v>
      </c>
      <c r="K847" s="4">
        <v>7.8E-2</v>
      </c>
      <c r="L847" s="4">
        <v>0</v>
      </c>
      <c r="M847" s="4">
        <v>0.16500000000000001</v>
      </c>
      <c r="N847" s="4">
        <v>0.74166666666666703</v>
      </c>
      <c r="O847" s="4">
        <v>8.1000000000000003E-2</v>
      </c>
      <c r="P847" s="4">
        <v>-3.1947771171353399</v>
      </c>
      <c r="Q847" s="4">
        <v>5.9466205942286399E-3</v>
      </c>
      <c r="R847" s="4">
        <v>1.58957495866889E-2</v>
      </c>
      <c r="S847" s="4" t="s">
        <v>9837</v>
      </c>
      <c r="T847" s="4" t="s">
        <v>9838</v>
      </c>
      <c r="U847" s="4" t="s">
        <v>37</v>
      </c>
      <c r="V847" s="4" t="s">
        <v>37</v>
      </c>
      <c r="W847" s="4" t="s">
        <v>37</v>
      </c>
      <c r="X847" s="4" t="s">
        <v>37</v>
      </c>
      <c r="Y847" s="4" t="s">
        <v>462</v>
      </c>
      <c r="Z847" s="4" t="s">
        <v>37</v>
      </c>
      <c r="AA847" s="4" t="s">
        <v>37</v>
      </c>
      <c r="AB847" s="4" t="s">
        <v>38</v>
      </c>
      <c r="AC847" s="4"/>
      <c r="AD847" s="4"/>
    </row>
    <row r="848" spans="1:30">
      <c r="A848" s="4" t="s">
        <v>9839</v>
      </c>
      <c r="B848" s="4">
        <v>20</v>
      </c>
      <c r="C848" s="4">
        <v>43</v>
      </c>
      <c r="D848" s="4">
        <v>24</v>
      </c>
      <c r="E848" s="4">
        <v>8</v>
      </c>
      <c r="F848" s="4">
        <v>12</v>
      </c>
      <c r="G848" s="4">
        <v>8</v>
      </c>
      <c r="H848" s="4">
        <v>0.91500000000000004</v>
      </c>
      <c r="I848" s="4">
        <v>1.988</v>
      </c>
      <c r="J848" s="4">
        <v>1.222</v>
      </c>
      <c r="K848" s="4">
        <v>0.42499999999999999</v>
      </c>
      <c r="L848" s="4">
        <v>0.60299999999999998</v>
      </c>
      <c r="M848" s="4">
        <v>0.44900000000000001</v>
      </c>
      <c r="N848" s="4">
        <v>1.375</v>
      </c>
      <c r="O848" s="4">
        <v>0.49233333333333301</v>
      </c>
      <c r="P848" s="4">
        <v>-1.4817242932557499</v>
      </c>
      <c r="Q848" s="4">
        <v>6.0449221151784504E-3</v>
      </c>
      <c r="R848" s="4">
        <v>1.6127174755127999E-2</v>
      </c>
      <c r="S848" s="4" t="s">
        <v>9840</v>
      </c>
      <c r="T848" s="4" t="s">
        <v>9841</v>
      </c>
      <c r="U848" s="4" t="s">
        <v>37</v>
      </c>
      <c r="V848" s="4" t="s">
        <v>37</v>
      </c>
      <c r="W848" s="4" t="s">
        <v>37</v>
      </c>
      <c r="X848" s="4" t="s">
        <v>37</v>
      </c>
      <c r="Y848" s="4" t="s">
        <v>9842</v>
      </c>
      <c r="Z848" s="4" t="s">
        <v>37</v>
      </c>
      <c r="AA848" s="4" t="s">
        <v>9843</v>
      </c>
      <c r="AB848" s="4" t="s">
        <v>38</v>
      </c>
      <c r="AC848" s="4"/>
      <c r="AD848" s="4"/>
    </row>
    <row r="849" spans="1:30">
      <c r="A849" s="4" t="s">
        <v>9844</v>
      </c>
      <c r="B849" s="4">
        <v>5</v>
      </c>
      <c r="C849" s="4">
        <v>8</v>
      </c>
      <c r="D849" s="4">
        <v>4</v>
      </c>
      <c r="E849" s="4">
        <v>0</v>
      </c>
      <c r="F849" s="4">
        <v>0</v>
      </c>
      <c r="G849" s="4">
        <v>0</v>
      </c>
      <c r="H849" s="4">
        <v>0.26900000000000002</v>
      </c>
      <c r="I849" s="4">
        <v>0.435</v>
      </c>
      <c r="J849" s="4">
        <v>0.24</v>
      </c>
      <c r="K849" s="4">
        <v>0</v>
      </c>
      <c r="L849" s="4">
        <v>0</v>
      </c>
      <c r="M849" s="4">
        <v>0</v>
      </c>
      <c r="N849" s="4">
        <v>0.31466666666666698</v>
      </c>
      <c r="O849" s="4">
        <v>1E-3</v>
      </c>
      <c r="P849" s="4">
        <v>-8.2976805486406899</v>
      </c>
      <c r="Q849" s="4">
        <v>6.08999103771407E-3</v>
      </c>
      <c r="R849" s="4">
        <v>1.6226431135570901E-2</v>
      </c>
      <c r="S849" s="4" t="s">
        <v>9845</v>
      </c>
      <c r="T849" s="4" t="s">
        <v>9846</v>
      </c>
      <c r="U849" s="4" t="s">
        <v>37</v>
      </c>
      <c r="V849" s="4" t="s">
        <v>37</v>
      </c>
      <c r="W849" s="4" t="s">
        <v>37</v>
      </c>
      <c r="X849" s="4" t="s">
        <v>37</v>
      </c>
      <c r="Y849" s="4" t="s">
        <v>35</v>
      </c>
      <c r="Z849" s="4" t="s">
        <v>215</v>
      </c>
      <c r="AA849" s="4" t="s">
        <v>5910</v>
      </c>
      <c r="AB849" s="4" t="s">
        <v>38</v>
      </c>
      <c r="AC849" s="4"/>
      <c r="AD849" s="4"/>
    </row>
    <row r="850" spans="1:30">
      <c r="A850" s="4" t="s">
        <v>9847</v>
      </c>
      <c r="B850" s="4">
        <v>27</v>
      </c>
      <c r="C850" s="4">
        <v>65</v>
      </c>
      <c r="D850" s="4">
        <v>23</v>
      </c>
      <c r="E850" s="4">
        <v>18</v>
      </c>
      <c r="F850" s="4">
        <v>11</v>
      </c>
      <c r="G850" s="4">
        <v>11</v>
      </c>
      <c r="H850" s="4">
        <v>0.28899999999999998</v>
      </c>
      <c r="I850" s="4">
        <v>0.70099999999999996</v>
      </c>
      <c r="J850" s="4">
        <v>0.27400000000000002</v>
      </c>
      <c r="K850" s="4">
        <v>0.223</v>
      </c>
      <c r="L850" s="4">
        <v>0.129</v>
      </c>
      <c r="M850" s="4">
        <v>0.14399999999999999</v>
      </c>
      <c r="N850" s="4">
        <v>0.421333333333333</v>
      </c>
      <c r="O850" s="4">
        <v>0.165333333333333</v>
      </c>
      <c r="P850" s="4">
        <v>-1.34958443779023</v>
      </c>
      <c r="Q850" s="4">
        <v>6.1641338642567196E-3</v>
      </c>
      <c r="R850" s="4">
        <v>1.63922262310707E-2</v>
      </c>
      <c r="S850" s="4" t="s">
        <v>9848</v>
      </c>
      <c r="T850" s="4" t="s">
        <v>9849</v>
      </c>
      <c r="U850" s="4" t="s">
        <v>37</v>
      </c>
      <c r="V850" s="4" t="s">
        <v>37</v>
      </c>
      <c r="W850" s="4" t="s">
        <v>37</v>
      </c>
      <c r="X850" s="4" t="s">
        <v>37</v>
      </c>
      <c r="Y850" s="4" t="s">
        <v>462</v>
      </c>
      <c r="Z850" s="4" t="s">
        <v>287</v>
      </c>
      <c r="AA850" s="4" t="s">
        <v>37</v>
      </c>
      <c r="AB850" s="4" t="s">
        <v>38</v>
      </c>
      <c r="AC850" s="4"/>
      <c r="AD850" s="4"/>
    </row>
    <row r="851" spans="1:30">
      <c r="A851" s="4" t="s">
        <v>9850</v>
      </c>
      <c r="B851" s="4">
        <v>8</v>
      </c>
      <c r="C851" s="4">
        <v>13</v>
      </c>
      <c r="D851" s="4">
        <v>3</v>
      </c>
      <c r="E851" s="4">
        <v>1</v>
      </c>
      <c r="F851" s="4">
        <v>0</v>
      </c>
      <c r="G851" s="4">
        <v>0</v>
      </c>
      <c r="H851" s="4">
        <v>0.25600000000000001</v>
      </c>
      <c r="I851" s="4">
        <v>0.42</v>
      </c>
      <c r="J851" s="4">
        <v>0.107</v>
      </c>
      <c r="K851" s="4">
        <v>3.6999999999999998E-2</v>
      </c>
      <c r="L851" s="4">
        <v>0</v>
      </c>
      <c r="M851" s="4">
        <v>0</v>
      </c>
      <c r="N851" s="4">
        <v>0.26100000000000001</v>
      </c>
      <c r="O851" s="4">
        <v>1.23333333333333E-2</v>
      </c>
      <c r="P851" s="4">
        <v>-4.40341513166209</v>
      </c>
      <c r="Q851" s="4">
        <v>6.19918326183308E-3</v>
      </c>
      <c r="R851" s="4">
        <v>1.6457149817334701E-2</v>
      </c>
      <c r="S851" s="4" t="s">
        <v>9851</v>
      </c>
      <c r="T851" s="4" t="s">
        <v>9852</v>
      </c>
      <c r="U851" s="4" t="s">
        <v>37</v>
      </c>
      <c r="V851" s="4" t="s">
        <v>37</v>
      </c>
      <c r="W851" s="4" t="s">
        <v>37</v>
      </c>
      <c r="X851" s="4" t="s">
        <v>37</v>
      </c>
      <c r="Y851" s="4" t="s">
        <v>125</v>
      </c>
      <c r="Z851" s="4" t="s">
        <v>37</v>
      </c>
      <c r="AA851" s="4" t="s">
        <v>37</v>
      </c>
      <c r="AB851" s="4" t="s">
        <v>38</v>
      </c>
      <c r="AC851" s="4"/>
      <c r="AD851" s="4"/>
    </row>
    <row r="852" spans="1:30">
      <c r="A852" s="4" t="s">
        <v>9853</v>
      </c>
      <c r="B852" s="4">
        <v>31</v>
      </c>
      <c r="C852" s="4">
        <v>43</v>
      </c>
      <c r="D852" s="4">
        <v>37</v>
      </c>
      <c r="E852" s="4">
        <v>15</v>
      </c>
      <c r="F852" s="4">
        <v>18</v>
      </c>
      <c r="G852" s="4">
        <v>11</v>
      </c>
      <c r="H852" s="4">
        <v>0.505</v>
      </c>
      <c r="I852" s="4">
        <v>0.70699999999999996</v>
      </c>
      <c r="J852" s="4">
        <v>0.66800000000000004</v>
      </c>
      <c r="K852" s="4">
        <v>0.28199999999999997</v>
      </c>
      <c r="L852" s="4">
        <v>0.32100000000000001</v>
      </c>
      <c r="M852" s="4">
        <v>0.219</v>
      </c>
      <c r="N852" s="4">
        <v>0.62666666666666704</v>
      </c>
      <c r="O852" s="4">
        <v>0.27400000000000002</v>
      </c>
      <c r="P852" s="4">
        <v>-1.19352236288332</v>
      </c>
      <c r="Q852" s="4">
        <v>6.4446401480719303E-3</v>
      </c>
      <c r="R852" s="4">
        <v>1.70211650081038E-2</v>
      </c>
      <c r="S852" s="4" t="s">
        <v>9854</v>
      </c>
      <c r="T852" s="4" t="s">
        <v>9855</v>
      </c>
      <c r="U852" s="4" t="s">
        <v>37</v>
      </c>
      <c r="V852" s="4" t="s">
        <v>37</v>
      </c>
      <c r="W852" s="4" t="s">
        <v>37</v>
      </c>
      <c r="X852" s="4" t="s">
        <v>37</v>
      </c>
      <c r="Y852" s="4" t="s">
        <v>462</v>
      </c>
      <c r="Z852" s="4" t="s">
        <v>9856</v>
      </c>
      <c r="AA852" s="4" t="s">
        <v>37</v>
      </c>
      <c r="AB852" s="4" t="s">
        <v>38</v>
      </c>
      <c r="AC852" s="4"/>
      <c r="AD852" s="4"/>
    </row>
    <row r="853" spans="1:30">
      <c r="A853" s="4" t="s">
        <v>9857</v>
      </c>
      <c r="B853" s="4">
        <v>10</v>
      </c>
      <c r="C853" s="4">
        <v>5</v>
      </c>
      <c r="D853" s="4">
        <v>8</v>
      </c>
      <c r="E853" s="4">
        <v>0</v>
      </c>
      <c r="F853" s="4">
        <v>0</v>
      </c>
      <c r="G853" s="4">
        <v>1</v>
      </c>
      <c r="H853" s="4">
        <v>0.12</v>
      </c>
      <c r="I853" s="4">
        <v>5.8000000000000003E-2</v>
      </c>
      <c r="J853" s="4">
        <v>0.104</v>
      </c>
      <c r="K853" s="4">
        <v>0</v>
      </c>
      <c r="L853" s="4">
        <v>0</v>
      </c>
      <c r="M853" s="4">
        <v>1.6E-2</v>
      </c>
      <c r="N853" s="4">
        <v>9.4E-2</v>
      </c>
      <c r="O853" s="4">
        <v>5.3333333333333297E-3</v>
      </c>
      <c r="P853" s="4">
        <v>-4.1395513523987901</v>
      </c>
      <c r="Q853" s="4">
        <v>6.46552432926861E-3</v>
      </c>
      <c r="R853" s="4">
        <v>1.7061762027716101E-2</v>
      </c>
      <c r="S853" s="4" t="s">
        <v>9858</v>
      </c>
      <c r="T853" s="4" t="s">
        <v>9859</v>
      </c>
      <c r="U853" s="4" t="s">
        <v>37</v>
      </c>
      <c r="V853" s="4" t="s">
        <v>37</v>
      </c>
      <c r="W853" s="4" t="s">
        <v>37</v>
      </c>
      <c r="X853" s="4" t="s">
        <v>37</v>
      </c>
      <c r="Y853" s="4" t="s">
        <v>951</v>
      </c>
      <c r="Z853" s="4" t="s">
        <v>9860</v>
      </c>
      <c r="AA853" s="4" t="s">
        <v>9861</v>
      </c>
      <c r="AB853" s="4" t="s">
        <v>1054</v>
      </c>
      <c r="AC853" s="4"/>
      <c r="AD853" s="4"/>
    </row>
    <row r="854" spans="1:30">
      <c r="A854" s="4" t="s">
        <v>9862</v>
      </c>
      <c r="B854" s="4">
        <v>32</v>
      </c>
      <c r="C854" s="4">
        <v>30</v>
      </c>
      <c r="D854" s="4">
        <v>20</v>
      </c>
      <c r="E854" s="4">
        <v>7</v>
      </c>
      <c r="F854" s="4">
        <v>4</v>
      </c>
      <c r="G854" s="4">
        <v>14</v>
      </c>
      <c r="H854" s="4">
        <v>0.64200000000000002</v>
      </c>
      <c r="I854" s="4">
        <v>0.60699999999999998</v>
      </c>
      <c r="J854" s="4">
        <v>0.44600000000000001</v>
      </c>
      <c r="K854" s="4">
        <v>0.16300000000000001</v>
      </c>
      <c r="L854" s="4">
        <v>8.7999999999999995E-2</v>
      </c>
      <c r="M854" s="4">
        <v>0.35499999999999998</v>
      </c>
      <c r="N854" s="4">
        <v>0.56499999999999995</v>
      </c>
      <c r="O854" s="4">
        <v>0.20200000000000001</v>
      </c>
      <c r="P854" s="4">
        <v>-1.48389557455076</v>
      </c>
      <c r="Q854" s="4">
        <v>6.4789197324936496E-3</v>
      </c>
      <c r="R854" s="4">
        <v>1.7093467043593099E-2</v>
      </c>
      <c r="S854" s="4" t="s">
        <v>9863</v>
      </c>
      <c r="T854" s="4" t="s">
        <v>9864</v>
      </c>
      <c r="U854" s="4" t="s">
        <v>37</v>
      </c>
      <c r="V854" s="4" t="s">
        <v>37</v>
      </c>
      <c r="W854" s="4" t="s">
        <v>37</v>
      </c>
      <c r="X854" s="4" t="s">
        <v>37</v>
      </c>
      <c r="Y854" s="4" t="s">
        <v>462</v>
      </c>
      <c r="Z854" s="4" t="s">
        <v>37</v>
      </c>
      <c r="AA854" s="4" t="s">
        <v>37</v>
      </c>
      <c r="AB854" s="4" t="s">
        <v>38</v>
      </c>
      <c r="AC854" s="4"/>
      <c r="AD854" s="4"/>
    </row>
    <row r="855" spans="1:30">
      <c r="A855" s="4" t="s">
        <v>1817</v>
      </c>
      <c r="B855" s="4">
        <v>54</v>
      </c>
      <c r="C855" s="4">
        <v>21</v>
      </c>
      <c r="D855" s="4">
        <v>48</v>
      </c>
      <c r="E855" s="4">
        <v>8</v>
      </c>
      <c r="F855" s="4">
        <v>17</v>
      </c>
      <c r="G855" s="4">
        <v>20</v>
      </c>
      <c r="H855" s="4">
        <v>2.867</v>
      </c>
      <c r="I855" s="4">
        <v>1.133</v>
      </c>
      <c r="J855" s="4">
        <v>2.8559999999999999</v>
      </c>
      <c r="K855" s="4">
        <v>0.496</v>
      </c>
      <c r="L855" s="4">
        <v>0.999</v>
      </c>
      <c r="M855" s="4">
        <v>1.3109999999999999</v>
      </c>
      <c r="N855" s="4">
        <v>2.2853333333333299</v>
      </c>
      <c r="O855" s="4">
        <v>0.93533333333333302</v>
      </c>
      <c r="P855" s="4">
        <v>-1.2888521004925999</v>
      </c>
      <c r="Q855" s="4">
        <v>6.5146206039364404E-3</v>
      </c>
      <c r="R855" s="4">
        <v>1.7158401799176399E-2</v>
      </c>
      <c r="S855" s="4" t="s">
        <v>1818</v>
      </c>
      <c r="T855" s="4" t="s">
        <v>1819</v>
      </c>
      <c r="U855" s="4" t="s">
        <v>37</v>
      </c>
      <c r="V855" s="4" t="s">
        <v>37</v>
      </c>
      <c r="W855" s="4" t="s">
        <v>37</v>
      </c>
      <c r="X855" s="4" t="s">
        <v>37</v>
      </c>
      <c r="Y855" s="4" t="s">
        <v>1820</v>
      </c>
      <c r="Z855" s="4" t="s">
        <v>1821</v>
      </c>
      <c r="AA855" s="4" t="s">
        <v>37</v>
      </c>
      <c r="AB855" s="4" t="s">
        <v>38</v>
      </c>
      <c r="AC855" s="4"/>
      <c r="AD855" s="4"/>
    </row>
    <row r="856" spans="1:30">
      <c r="A856" s="4" t="s">
        <v>9865</v>
      </c>
      <c r="B856" s="4">
        <v>63</v>
      </c>
      <c r="C856" s="4">
        <v>55</v>
      </c>
      <c r="D856" s="4">
        <v>31</v>
      </c>
      <c r="E856" s="4">
        <v>23</v>
      </c>
      <c r="F856" s="4">
        <v>18</v>
      </c>
      <c r="G856" s="4">
        <v>24</v>
      </c>
      <c r="H856" s="4">
        <v>4.2709999999999999</v>
      </c>
      <c r="I856" s="4">
        <v>3.7610000000000001</v>
      </c>
      <c r="J856" s="4">
        <v>2.339</v>
      </c>
      <c r="K856" s="4">
        <v>1.8089999999999999</v>
      </c>
      <c r="L856" s="4">
        <v>1.341</v>
      </c>
      <c r="M856" s="4">
        <v>1.994</v>
      </c>
      <c r="N856" s="4">
        <v>3.4569999999999999</v>
      </c>
      <c r="O856" s="4">
        <v>1.7146666666666699</v>
      </c>
      <c r="P856" s="4">
        <v>-1.0115924616556</v>
      </c>
      <c r="Q856" s="4">
        <v>6.5320547372252199E-3</v>
      </c>
      <c r="R856" s="4">
        <v>1.72006606237207E-2</v>
      </c>
      <c r="S856" s="4" t="s">
        <v>38</v>
      </c>
      <c r="T856" s="4" t="s">
        <v>9866</v>
      </c>
      <c r="U856" s="4" t="s">
        <v>37</v>
      </c>
      <c r="V856" s="4" t="s">
        <v>37</v>
      </c>
      <c r="W856" s="4" t="s">
        <v>37</v>
      </c>
      <c r="X856" s="4" t="s">
        <v>37</v>
      </c>
      <c r="Y856" s="4" t="s">
        <v>37</v>
      </c>
      <c r="Z856" s="4" t="s">
        <v>37</v>
      </c>
      <c r="AA856" s="4" t="s">
        <v>37</v>
      </c>
      <c r="AB856" s="4" t="s">
        <v>38</v>
      </c>
      <c r="AC856" s="4"/>
      <c r="AD856" s="4"/>
    </row>
    <row r="857" spans="1:30">
      <c r="A857" s="4" t="s">
        <v>5213</v>
      </c>
      <c r="B857" s="4">
        <v>19</v>
      </c>
      <c r="C857" s="4">
        <v>18</v>
      </c>
      <c r="D857" s="4">
        <v>9</v>
      </c>
      <c r="E857" s="4">
        <v>3</v>
      </c>
      <c r="F857" s="4">
        <v>3</v>
      </c>
      <c r="G857" s="4">
        <v>3</v>
      </c>
      <c r="H857" s="4">
        <v>0.14199999999999999</v>
      </c>
      <c r="I857" s="4">
        <v>0.13600000000000001</v>
      </c>
      <c r="J857" s="4">
        <v>7.4999999999999997E-2</v>
      </c>
      <c r="K857" s="4">
        <v>2.5999999999999999E-2</v>
      </c>
      <c r="L857" s="4">
        <v>2.5000000000000001E-2</v>
      </c>
      <c r="M857" s="4">
        <v>2.8000000000000001E-2</v>
      </c>
      <c r="N857" s="4">
        <v>0.117666666666667</v>
      </c>
      <c r="O857" s="4">
        <v>2.6333333333333299E-2</v>
      </c>
      <c r="P857" s="4">
        <v>-2.1597436250940798</v>
      </c>
      <c r="Q857" s="4">
        <v>6.6729758259989804E-3</v>
      </c>
      <c r="R857" s="4">
        <v>1.7497303060800998E-2</v>
      </c>
      <c r="S857" s="4" t="s">
        <v>5214</v>
      </c>
      <c r="T857" s="4" t="s">
        <v>5214</v>
      </c>
      <c r="U857" s="4" t="s">
        <v>37</v>
      </c>
      <c r="V857" s="4" t="s">
        <v>37</v>
      </c>
      <c r="W857" s="4" t="s">
        <v>37</v>
      </c>
      <c r="X857" s="4" t="s">
        <v>37</v>
      </c>
      <c r="Y857" s="4" t="s">
        <v>5215</v>
      </c>
      <c r="Z857" s="4" t="s">
        <v>5216</v>
      </c>
      <c r="AA857" s="4" t="s">
        <v>5217</v>
      </c>
      <c r="AB857" s="4" t="s">
        <v>38</v>
      </c>
      <c r="AC857" s="4"/>
      <c r="AD857" s="4"/>
    </row>
    <row r="858" spans="1:30">
      <c r="A858" s="4" t="s">
        <v>9867</v>
      </c>
      <c r="B858" s="4">
        <v>35</v>
      </c>
      <c r="C858" s="4">
        <v>39</v>
      </c>
      <c r="D858" s="4">
        <v>31</v>
      </c>
      <c r="E858" s="4">
        <v>15</v>
      </c>
      <c r="F858" s="4">
        <v>8</v>
      </c>
      <c r="G858" s="4">
        <v>17</v>
      </c>
      <c r="H858" s="4">
        <v>0.44500000000000001</v>
      </c>
      <c r="I858" s="4">
        <v>0.59399999999999997</v>
      </c>
      <c r="J858" s="4">
        <v>0.54200000000000004</v>
      </c>
      <c r="K858" s="4">
        <v>0.26200000000000001</v>
      </c>
      <c r="L858" s="4">
        <v>0.13900000000000001</v>
      </c>
      <c r="M858" s="4">
        <v>0.33700000000000002</v>
      </c>
      <c r="N858" s="4">
        <v>0.52700000000000002</v>
      </c>
      <c r="O858" s="4">
        <v>0.246</v>
      </c>
      <c r="P858" s="4">
        <v>-1.0991446462979799</v>
      </c>
      <c r="Q858" s="4">
        <v>6.7468489374374503E-3</v>
      </c>
      <c r="R858" s="4">
        <v>1.76648145085741E-2</v>
      </c>
      <c r="S858" s="4" t="s">
        <v>9868</v>
      </c>
      <c r="T858" s="4" t="s">
        <v>9869</v>
      </c>
      <c r="U858" s="4" t="s">
        <v>158</v>
      </c>
      <c r="V858" s="4" t="s">
        <v>856</v>
      </c>
      <c r="W858" s="4" t="s">
        <v>857</v>
      </c>
      <c r="X858" s="4" t="s">
        <v>9870</v>
      </c>
      <c r="Y858" s="4" t="s">
        <v>37</v>
      </c>
      <c r="Z858" s="4" t="s">
        <v>9871</v>
      </c>
      <c r="AA858" s="4" t="s">
        <v>37</v>
      </c>
      <c r="AB858" s="4" t="s">
        <v>38</v>
      </c>
      <c r="AC858" s="4"/>
      <c r="AD858" s="4"/>
    </row>
    <row r="859" spans="1:30">
      <c r="A859" s="4" t="s">
        <v>9872</v>
      </c>
      <c r="B859" s="4">
        <v>38</v>
      </c>
      <c r="C859" s="4">
        <v>17</v>
      </c>
      <c r="D859" s="4">
        <v>19</v>
      </c>
      <c r="E859" s="4">
        <v>8</v>
      </c>
      <c r="F859" s="4">
        <v>8</v>
      </c>
      <c r="G859" s="4">
        <v>6</v>
      </c>
      <c r="H859" s="4">
        <v>0.61</v>
      </c>
      <c r="I859" s="4">
        <v>0.27500000000000002</v>
      </c>
      <c r="J859" s="4">
        <v>0.34</v>
      </c>
      <c r="K859" s="4">
        <v>0.14899999999999999</v>
      </c>
      <c r="L859" s="4">
        <v>0.14099999999999999</v>
      </c>
      <c r="M859" s="4">
        <v>0.11799999999999999</v>
      </c>
      <c r="N859" s="4">
        <v>0.40833333333333299</v>
      </c>
      <c r="O859" s="4">
        <v>0.13600000000000001</v>
      </c>
      <c r="P859" s="4">
        <v>-1.58614069191844</v>
      </c>
      <c r="Q859" s="4">
        <v>7.1911801397755498E-3</v>
      </c>
      <c r="R859" s="4">
        <v>1.8729143477862701E-2</v>
      </c>
      <c r="S859" s="4" t="s">
        <v>9873</v>
      </c>
      <c r="T859" s="4" t="s">
        <v>9874</v>
      </c>
      <c r="U859" s="4" t="s">
        <v>37</v>
      </c>
      <c r="V859" s="4" t="s">
        <v>37</v>
      </c>
      <c r="W859" s="4" t="s">
        <v>37</v>
      </c>
      <c r="X859" s="4" t="s">
        <v>37</v>
      </c>
      <c r="Y859" s="4" t="s">
        <v>1081</v>
      </c>
      <c r="Z859" s="4" t="s">
        <v>9875</v>
      </c>
      <c r="AA859" s="4" t="s">
        <v>9876</v>
      </c>
      <c r="AB859" s="4" t="s">
        <v>38</v>
      </c>
      <c r="AC859" s="4"/>
      <c r="AD859" s="4"/>
    </row>
    <row r="860" spans="1:30">
      <c r="A860" s="4" t="s">
        <v>9877</v>
      </c>
      <c r="B860" s="4">
        <v>54</v>
      </c>
      <c r="C860" s="4">
        <v>36</v>
      </c>
      <c r="D860" s="4">
        <v>23</v>
      </c>
      <c r="E860" s="4">
        <v>13</v>
      </c>
      <c r="F860" s="4">
        <v>18</v>
      </c>
      <c r="G860" s="4">
        <v>12</v>
      </c>
      <c r="H860" s="4">
        <v>0.38600000000000001</v>
      </c>
      <c r="I860" s="4">
        <v>0.27300000000000002</v>
      </c>
      <c r="J860" s="4">
        <v>0.188</v>
      </c>
      <c r="K860" s="4">
        <v>0.109</v>
      </c>
      <c r="L860" s="4">
        <v>0.14799999999999999</v>
      </c>
      <c r="M860" s="4">
        <v>0.107</v>
      </c>
      <c r="N860" s="4">
        <v>0.28233333333333299</v>
      </c>
      <c r="O860" s="4">
        <v>0.121333333333333</v>
      </c>
      <c r="P860" s="4">
        <v>-1.2184235191335</v>
      </c>
      <c r="Q860" s="4">
        <v>7.2027412641366504E-3</v>
      </c>
      <c r="R860" s="4">
        <v>1.87513636401152E-2</v>
      </c>
      <c r="S860" s="4" t="s">
        <v>9878</v>
      </c>
      <c r="T860" s="4" t="s">
        <v>9879</v>
      </c>
      <c r="U860" s="4" t="s">
        <v>37</v>
      </c>
      <c r="V860" s="4" t="s">
        <v>37</v>
      </c>
      <c r="W860" s="4" t="s">
        <v>37</v>
      </c>
      <c r="X860" s="4" t="s">
        <v>37</v>
      </c>
      <c r="Y860" s="4" t="s">
        <v>951</v>
      </c>
      <c r="Z860" s="4" t="s">
        <v>9880</v>
      </c>
      <c r="AA860" s="4" t="s">
        <v>9881</v>
      </c>
      <c r="AB860" s="4" t="s">
        <v>38</v>
      </c>
      <c r="AC860" s="4"/>
      <c r="AD860" s="4"/>
    </row>
    <row r="861" spans="1:30">
      <c r="A861" s="4" t="s">
        <v>9882</v>
      </c>
      <c r="B861" s="4">
        <v>47</v>
      </c>
      <c r="C861" s="4">
        <v>39</v>
      </c>
      <c r="D861" s="4">
        <v>26</v>
      </c>
      <c r="E861" s="4">
        <v>10</v>
      </c>
      <c r="F861" s="4">
        <v>22</v>
      </c>
      <c r="G861" s="4">
        <v>10</v>
      </c>
      <c r="H861" s="4">
        <v>0.91400000000000003</v>
      </c>
      <c r="I861" s="4">
        <v>0.747</v>
      </c>
      <c r="J861" s="4">
        <v>0.56299999999999994</v>
      </c>
      <c r="K861" s="4">
        <v>0.22600000000000001</v>
      </c>
      <c r="L861" s="4">
        <v>0.47</v>
      </c>
      <c r="M861" s="4">
        <v>0.23799999999999999</v>
      </c>
      <c r="N861" s="4">
        <v>0.74133333333333296</v>
      </c>
      <c r="O861" s="4">
        <v>0.31133333333333302</v>
      </c>
      <c r="P861" s="4">
        <v>-1.2516623330138501</v>
      </c>
      <c r="Q861" s="4">
        <v>7.2460519161427397E-3</v>
      </c>
      <c r="R861" s="4">
        <v>1.8852222923482799E-2</v>
      </c>
      <c r="S861" s="4" t="s">
        <v>9883</v>
      </c>
      <c r="T861" s="4" t="s">
        <v>9884</v>
      </c>
      <c r="U861" s="4" t="s">
        <v>37</v>
      </c>
      <c r="V861" s="4" t="s">
        <v>37</v>
      </c>
      <c r="W861" s="4" t="s">
        <v>37</v>
      </c>
      <c r="X861" s="4" t="s">
        <v>37</v>
      </c>
      <c r="Y861" s="4" t="s">
        <v>37</v>
      </c>
      <c r="Z861" s="4" t="s">
        <v>37</v>
      </c>
      <c r="AA861" s="4" t="s">
        <v>37</v>
      </c>
      <c r="AB861" s="4" t="s">
        <v>38</v>
      </c>
      <c r="AC861" s="4"/>
      <c r="AD861" s="4"/>
    </row>
    <row r="862" spans="1:30">
      <c r="A862" s="4" t="s">
        <v>9885</v>
      </c>
      <c r="B862" s="4">
        <v>71</v>
      </c>
      <c r="C862" s="4">
        <v>31</v>
      </c>
      <c r="D862" s="4">
        <v>27</v>
      </c>
      <c r="E862" s="4">
        <v>14</v>
      </c>
      <c r="F862" s="4">
        <v>17</v>
      </c>
      <c r="G862" s="4">
        <v>19</v>
      </c>
      <c r="H862" s="4">
        <v>1.4419999999999999</v>
      </c>
      <c r="I862" s="4">
        <v>0.63500000000000001</v>
      </c>
      <c r="J862" s="4">
        <v>0.63800000000000001</v>
      </c>
      <c r="K862" s="4">
        <v>0.38700000000000001</v>
      </c>
      <c r="L862" s="4">
        <v>0.379</v>
      </c>
      <c r="M862" s="4">
        <v>0.58699999999999997</v>
      </c>
      <c r="N862" s="4">
        <v>0.90500000000000003</v>
      </c>
      <c r="O862" s="4">
        <v>0.45100000000000001</v>
      </c>
      <c r="P862" s="4">
        <v>-1.0047903587151901</v>
      </c>
      <c r="Q862" s="4">
        <v>7.2893980789815798E-3</v>
      </c>
      <c r="R862" s="4">
        <v>1.8937137212951299E-2</v>
      </c>
      <c r="S862" s="4" t="s">
        <v>9886</v>
      </c>
      <c r="T862" s="4" t="s">
        <v>9887</v>
      </c>
      <c r="U862" s="4" t="s">
        <v>9888</v>
      </c>
      <c r="V862" s="4" t="s">
        <v>9889</v>
      </c>
      <c r="W862" s="4" t="s">
        <v>9890</v>
      </c>
      <c r="X862" s="4" t="s">
        <v>9891</v>
      </c>
      <c r="Y862" s="4" t="s">
        <v>9892</v>
      </c>
      <c r="Z862" s="4" t="s">
        <v>9893</v>
      </c>
      <c r="AA862" s="4" t="s">
        <v>9894</v>
      </c>
      <c r="AB862" s="4" t="s">
        <v>38</v>
      </c>
      <c r="AC862" s="4"/>
      <c r="AD862" s="4"/>
    </row>
    <row r="863" spans="1:30">
      <c r="A863" s="4" t="s">
        <v>5925</v>
      </c>
      <c r="B863" s="4">
        <v>24</v>
      </c>
      <c r="C863" s="4">
        <v>14</v>
      </c>
      <c r="D863" s="4">
        <v>5</v>
      </c>
      <c r="E863" s="4">
        <v>3</v>
      </c>
      <c r="F863" s="4">
        <v>2</v>
      </c>
      <c r="G863" s="4">
        <v>2</v>
      </c>
      <c r="H863" s="4">
        <v>0.28899999999999998</v>
      </c>
      <c r="I863" s="4">
        <v>0.183</v>
      </c>
      <c r="J863" s="4">
        <v>7.1999999999999995E-2</v>
      </c>
      <c r="K863" s="4">
        <v>4.4999999999999998E-2</v>
      </c>
      <c r="L863" s="4">
        <v>2.8000000000000001E-2</v>
      </c>
      <c r="M863" s="4">
        <v>3.2000000000000001E-2</v>
      </c>
      <c r="N863" s="4">
        <v>0.18133333333333301</v>
      </c>
      <c r="O863" s="4">
        <v>3.5000000000000003E-2</v>
      </c>
      <c r="P863" s="4">
        <v>-2.37321732358421</v>
      </c>
      <c r="Q863" s="4">
        <v>7.3178431567754504E-3</v>
      </c>
      <c r="R863" s="4">
        <v>1.8995089209000501E-2</v>
      </c>
      <c r="S863" s="4" t="s">
        <v>5926</v>
      </c>
      <c r="T863" s="4" t="s">
        <v>5927</v>
      </c>
      <c r="U863" s="4" t="s">
        <v>4270</v>
      </c>
      <c r="V863" s="4" t="s">
        <v>4271</v>
      </c>
      <c r="W863" s="4" t="s">
        <v>5928</v>
      </c>
      <c r="X863" s="4" t="s">
        <v>5929</v>
      </c>
      <c r="Y863" s="4" t="s">
        <v>117</v>
      </c>
      <c r="Z863" s="4" t="s">
        <v>5930</v>
      </c>
      <c r="AA863" s="4" t="s">
        <v>5931</v>
      </c>
      <c r="AB863" s="4" t="s">
        <v>38</v>
      </c>
      <c r="AC863" s="4"/>
      <c r="AD863" s="4"/>
    </row>
    <row r="864" spans="1:30">
      <c r="A864" s="4" t="s">
        <v>9895</v>
      </c>
      <c r="B864" s="4">
        <v>39</v>
      </c>
      <c r="C864" s="4">
        <v>21</v>
      </c>
      <c r="D864" s="4">
        <v>15</v>
      </c>
      <c r="E864" s="4">
        <v>8</v>
      </c>
      <c r="F864" s="4">
        <v>9</v>
      </c>
      <c r="G864" s="4">
        <v>5</v>
      </c>
      <c r="H864" s="4">
        <v>3.351</v>
      </c>
      <c r="I864" s="4">
        <v>1.8160000000000001</v>
      </c>
      <c r="J864" s="4">
        <v>1.425</v>
      </c>
      <c r="K864" s="4">
        <v>0.78900000000000003</v>
      </c>
      <c r="L864" s="4">
        <v>0.84099999999999997</v>
      </c>
      <c r="M864" s="4">
        <v>0.52300000000000002</v>
      </c>
      <c r="N864" s="4">
        <v>2.1973333333333298</v>
      </c>
      <c r="O864" s="4">
        <v>0.71766666666666701</v>
      </c>
      <c r="P864" s="4">
        <v>-1.61436792301598</v>
      </c>
      <c r="Q864" s="4">
        <v>7.3473817835911599E-3</v>
      </c>
      <c r="R864" s="4">
        <v>1.90573121421477E-2</v>
      </c>
      <c r="S864" s="4" t="s">
        <v>9896</v>
      </c>
      <c r="T864" s="4" t="s">
        <v>9897</v>
      </c>
      <c r="U864" s="4" t="s">
        <v>37</v>
      </c>
      <c r="V864" s="4" t="s">
        <v>37</v>
      </c>
      <c r="W864" s="4" t="s">
        <v>37</v>
      </c>
      <c r="X864" s="4" t="s">
        <v>37</v>
      </c>
      <c r="Y864" s="4" t="s">
        <v>37</v>
      </c>
      <c r="Z864" s="4" t="s">
        <v>37</v>
      </c>
      <c r="AA864" s="4" t="s">
        <v>37</v>
      </c>
      <c r="AB864" s="4" t="s">
        <v>38</v>
      </c>
      <c r="AC864" s="4"/>
      <c r="AD864" s="4"/>
    </row>
    <row r="865" spans="1:30">
      <c r="A865" s="4" t="s">
        <v>9898</v>
      </c>
      <c r="B865" s="4">
        <v>28</v>
      </c>
      <c r="C865" s="4">
        <v>55</v>
      </c>
      <c r="D865" s="4">
        <v>31</v>
      </c>
      <c r="E865" s="4">
        <v>18</v>
      </c>
      <c r="F865" s="4">
        <v>10</v>
      </c>
      <c r="G865" s="4">
        <v>16</v>
      </c>
      <c r="H865" s="4">
        <v>0.96099999999999997</v>
      </c>
      <c r="I865" s="4">
        <v>1.9039999999999999</v>
      </c>
      <c r="J865" s="4">
        <v>1.1839999999999999</v>
      </c>
      <c r="K865" s="4">
        <v>0.71699999999999997</v>
      </c>
      <c r="L865" s="4">
        <v>0.377</v>
      </c>
      <c r="M865" s="4">
        <v>0.67300000000000004</v>
      </c>
      <c r="N865" s="4">
        <v>1.3496666666666699</v>
      </c>
      <c r="O865" s="4">
        <v>0.58899999999999997</v>
      </c>
      <c r="P865" s="4">
        <v>-1.1962636031248399</v>
      </c>
      <c r="Q865" s="4">
        <v>7.5016367003386602E-3</v>
      </c>
      <c r="R865" s="4">
        <v>1.9415170544322E-2</v>
      </c>
      <c r="S865" s="4" t="s">
        <v>9899</v>
      </c>
      <c r="T865" s="4" t="s">
        <v>9900</v>
      </c>
      <c r="U865" s="4" t="s">
        <v>89</v>
      </c>
      <c r="V865" s="4" t="s">
        <v>3866</v>
      </c>
      <c r="W865" s="4" t="s">
        <v>9901</v>
      </c>
      <c r="X865" s="4" t="s">
        <v>9902</v>
      </c>
      <c r="Y865" s="4" t="s">
        <v>9094</v>
      </c>
      <c r="Z865" s="4" t="s">
        <v>9903</v>
      </c>
      <c r="AA865" s="4" t="s">
        <v>9904</v>
      </c>
      <c r="AB865" s="4" t="s">
        <v>38</v>
      </c>
      <c r="AC865" s="4"/>
      <c r="AD865" s="4"/>
    </row>
    <row r="866" spans="1:30">
      <c r="A866" s="4" t="s">
        <v>9905</v>
      </c>
      <c r="B866" s="4">
        <v>18</v>
      </c>
      <c r="C866" s="4">
        <v>11</v>
      </c>
      <c r="D866" s="4">
        <v>8</v>
      </c>
      <c r="E866" s="4">
        <v>2</v>
      </c>
      <c r="F866" s="4">
        <v>0</v>
      </c>
      <c r="G866" s="4">
        <v>3</v>
      </c>
      <c r="H866" s="4">
        <v>0.214</v>
      </c>
      <c r="I866" s="4">
        <v>0.13200000000000001</v>
      </c>
      <c r="J866" s="4">
        <v>0.106</v>
      </c>
      <c r="K866" s="4">
        <v>2.8000000000000001E-2</v>
      </c>
      <c r="L866" s="4">
        <v>0</v>
      </c>
      <c r="M866" s="4">
        <v>5.3999999999999999E-2</v>
      </c>
      <c r="N866" s="4">
        <v>0.150666666666667</v>
      </c>
      <c r="O866" s="4">
        <v>2.73333333333333E-2</v>
      </c>
      <c r="P866" s="4">
        <v>-2.4626269577971098</v>
      </c>
      <c r="Q866" s="4">
        <v>7.6522813177442002E-3</v>
      </c>
      <c r="R866" s="4">
        <v>1.9771987149312401E-2</v>
      </c>
      <c r="S866" s="4" t="s">
        <v>9906</v>
      </c>
      <c r="T866" s="4" t="s">
        <v>9907</v>
      </c>
      <c r="U866" s="4" t="s">
        <v>37</v>
      </c>
      <c r="V866" s="4" t="s">
        <v>37</v>
      </c>
      <c r="W866" s="4" t="s">
        <v>37</v>
      </c>
      <c r="X866" s="4" t="s">
        <v>37</v>
      </c>
      <c r="Y866" s="4" t="s">
        <v>462</v>
      </c>
      <c r="Z866" s="4" t="s">
        <v>287</v>
      </c>
      <c r="AA866" s="4" t="s">
        <v>37</v>
      </c>
      <c r="AB866" s="4" t="s">
        <v>38</v>
      </c>
      <c r="AC866" s="4"/>
      <c r="AD866" s="4"/>
    </row>
    <row r="867" spans="1:30">
      <c r="A867" s="4" t="s">
        <v>9908</v>
      </c>
      <c r="B867" s="4">
        <v>30</v>
      </c>
      <c r="C867" s="4">
        <v>35</v>
      </c>
      <c r="D867" s="4">
        <v>31</v>
      </c>
      <c r="E867" s="4">
        <v>15</v>
      </c>
      <c r="F867" s="4">
        <v>14</v>
      </c>
      <c r="G867" s="4">
        <v>6</v>
      </c>
      <c r="H867" s="4">
        <v>1.151</v>
      </c>
      <c r="I867" s="4">
        <v>1.3540000000000001</v>
      </c>
      <c r="J867" s="4">
        <v>1.323</v>
      </c>
      <c r="K867" s="4">
        <v>0.66900000000000004</v>
      </c>
      <c r="L867" s="4">
        <v>0.59</v>
      </c>
      <c r="M867" s="4">
        <v>0.28199999999999997</v>
      </c>
      <c r="N867" s="4">
        <v>1.276</v>
      </c>
      <c r="O867" s="4">
        <v>0.51366666666666705</v>
      </c>
      <c r="P867" s="4">
        <v>-1.3127239679712399</v>
      </c>
      <c r="Q867" s="4">
        <v>7.6634716632640902E-3</v>
      </c>
      <c r="R867" s="4">
        <v>1.9796768722776699E-2</v>
      </c>
      <c r="S867" s="4" t="s">
        <v>9909</v>
      </c>
      <c r="T867" s="4" t="s">
        <v>9910</v>
      </c>
      <c r="U867" s="4" t="s">
        <v>37</v>
      </c>
      <c r="V867" s="4" t="s">
        <v>37</v>
      </c>
      <c r="W867" s="4" t="s">
        <v>37</v>
      </c>
      <c r="X867" s="4" t="s">
        <v>37</v>
      </c>
      <c r="Y867" s="4" t="s">
        <v>462</v>
      </c>
      <c r="Z867" s="4" t="s">
        <v>37</v>
      </c>
      <c r="AA867" s="4" t="s">
        <v>37</v>
      </c>
      <c r="AB867" s="4" t="s">
        <v>38</v>
      </c>
      <c r="AC867" s="4"/>
      <c r="AD867" s="4"/>
    </row>
    <row r="868" spans="1:30">
      <c r="A868" s="4" t="s">
        <v>6439</v>
      </c>
      <c r="B868" s="4">
        <v>5</v>
      </c>
      <c r="C868" s="4">
        <v>9</v>
      </c>
      <c r="D868" s="4">
        <v>8</v>
      </c>
      <c r="E868" s="4">
        <v>0</v>
      </c>
      <c r="F868" s="4">
        <v>1</v>
      </c>
      <c r="G868" s="4">
        <v>0</v>
      </c>
      <c r="H868" s="4">
        <v>3.9E-2</v>
      </c>
      <c r="I868" s="4">
        <v>8.6999999999999994E-2</v>
      </c>
      <c r="J868" s="4">
        <v>6.9000000000000006E-2</v>
      </c>
      <c r="K868" s="4">
        <v>0</v>
      </c>
      <c r="L868" s="4">
        <v>1.2999999999999999E-2</v>
      </c>
      <c r="M868" s="4">
        <v>0</v>
      </c>
      <c r="N868" s="4">
        <v>6.5000000000000002E-2</v>
      </c>
      <c r="O868" s="4">
        <v>4.3333333333333297E-3</v>
      </c>
      <c r="P868" s="4">
        <v>-3.90689059560852</v>
      </c>
      <c r="Q868" s="4">
        <v>7.7735107219434104E-3</v>
      </c>
      <c r="R868" s="4">
        <v>2.0039210584535099E-2</v>
      </c>
      <c r="S868" s="4" t="s">
        <v>6440</v>
      </c>
      <c r="T868" s="4" t="s">
        <v>6441</v>
      </c>
      <c r="U868" s="4" t="s">
        <v>37</v>
      </c>
      <c r="V868" s="4" t="s">
        <v>37</v>
      </c>
      <c r="W868" s="4" t="s">
        <v>37</v>
      </c>
      <c r="X868" s="4" t="s">
        <v>37</v>
      </c>
      <c r="Y868" s="4" t="s">
        <v>462</v>
      </c>
      <c r="Z868" s="4" t="s">
        <v>287</v>
      </c>
      <c r="AA868" s="4" t="s">
        <v>37</v>
      </c>
      <c r="AB868" s="4" t="s">
        <v>38</v>
      </c>
      <c r="AC868" s="4"/>
      <c r="AD868" s="4"/>
    </row>
    <row r="869" spans="1:30">
      <c r="A869" s="4" t="s">
        <v>9911</v>
      </c>
      <c r="B869" s="4">
        <v>18</v>
      </c>
      <c r="C869" s="4">
        <v>21</v>
      </c>
      <c r="D869" s="4">
        <v>10</v>
      </c>
      <c r="E869" s="4">
        <v>0</v>
      </c>
      <c r="F869" s="4">
        <v>3</v>
      </c>
      <c r="G869" s="4">
        <v>6</v>
      </c>
      <c r="H869" s="4">
        <v>0.32300000000000001</v>
      </c>
      <c r="I869" s="4">
        <v>0.38</v>
      </c>
      <c r="J869" s="4">
        <v>0.2</v>
      </c>
      <c r="K869" s="4">
        <v>0</v>
      </c>
      <c r="L869" s="4">
        <v>5.8999999999999997E-2</v>
      </c>
      <c r="M869" s="4">
        <v>0.13200000000000001</v>
      </c>
      <c r="N869" s="4">
        <v>0.30099999999999999</v>
      </c>
      <c r="O869" s="4">
        <v>6.3666666666666705E-2</v>
      </c>
      <c r="P869" s="4">
        <v>-2.2411533494451099</v>
      </c>
      <c r="Q869" s="4">
        <v>7.8153933846815005E-3</v>
      </c>
      <c r="R869" s="4">
        <v>2.0138791571393099E-2</v>
      </c>
      <c r="S869" s="4" t="s">
        <v>9912</v>
      </c>
      <c r="T869" s="4" t="s">
        <v>9913</v>
      </c>
      <c r="U869" s="4" t="s">
        <v>37</v>
      </c>
      <c r="V869" s="4" t="s">
        <v>37</v>
      </c>
      <c r="W869" s="4" t="s">
        <v>37</v>
      </c>
      <c r="X869" s="4" t="s">
        <v>37</v>
      </c>
      <c r="Y869" s="4" t="s">
        <v>9914</v>
      </c>
      <c r="Z869" s="4" t="s">
        <v>9915</v>
      </c>
      <c r="AA869" s="4" t="s">
        <v>9916</v>
      </c>
      <c r="AB869" s="4" t="s">
        <v>38</v>
      </c>
      <c r="AC869" s="4"/>
      <c r="AD869" s="4"/>
    </row>
    <row r="870" spans="1:30">
      <c r="A870" s="4" t="s">
        <v>9917</v>
      </c>
      <c r="B870" s="4">
        <v>7</v>
      </c>
      <c r="C870" s="4">
        <v>10</v>
      </c>
      <c r="D870" s="4">
        <v>5</v>
      </c>
      <c r="E870" s="4">
        <v>0</v>
      </c>
      <c r="F870" s="4">
        <v>1</v>
      </c>
      <c r="G870" s="4">
        <v>0</v>
      </c>
      <c r="H870" s="4">
        <v>6.3E-2</v>
      </c>
      <c r="I870" s="4">
        <v>0.09</v>
      </c>
      <c r="J870" s="4">
        <v>0.05</v>
      </c>
      <c r="K870" s="4">
        <v>0</v>
      </c>
      <c r="L870" s="4">
        <v>0.01</v>
      </c>
      <c r="M870" s="4">
        <v>0</v>
      </c>
      <c r="N870" s="4">
        <v>6.7666666666666694E-2</v>
      </c>
      <c r="O870" s="4">
        <v>3.3333333333333301E-3</v>
      </c>
      <c r="P870" s="4">
        <v>-4.3434078222978201</v>
      </c>
      <c r="Q870" s="4">
        <v>7.8613443094700895E-3</v>
      </c>
      <c r="R870" s="4">
        <v>2.0227724216780301E-2</v>
      </c>
      <c r="S870" s="4" t="s">
        <v>9918</v>
      </c>
      <c r="T870" s="4" t="s">
        <v>9919</v>
      </c>
      <c r="U870" s="4" t="s">
        <v>37</v>
      </c>
      <c r="V870" s="4" t="s">
        <v>37</v>
      </c>
      <c r="W870" s="4" t="s">
        <v>37</v>
      </c>
      <c r="X870" s="4" t="s">
        <v>37</v>
      </c>
      <c r="Y870" s="4" t="s">
        <v>37</v>
      </c>
      <c r="Z870" s="4" t="s">
        <v>37</v>
      </c>
      <c r="AA870" s="4" t="s">
        <v>37</v>
      </c>
      <c r="AB870" s="4" t="s">
        <v>38</v>
      </c>
      <c r="AC870" s="4"/>
      <c r="AD870" s="4"/>
    </row>
    <row r="871" spans="1:30">
      <c r="A871" s="4" t="s">
        <v>9920</v>
      </c>
      <c r="B871" s="4">
        <v>2</v>
      </c>
      <c r="C871" s="4">
        <v>12</v>
      </c>
      <c r="D871" s="4">
        <v>3</v>
      </c>
      <c r="E871" s="4">
        <v>0</v>
      </c>
      <c r="F871" s="4">
        <v>0</v>
      </c>
      <c r="G871" s="4">
        <v>0</v>
      </c>
      <c r="H871" s="4">
        <v>1.4999999999999999E-2</v>
      </c>
      <c r="I871" s="4">
        <v>9.1999999999999998E-2</v>
      </c>
      <c r="J871" s="4">
        <v>2.5000000000000001E-2</v>
      </c>
      <c r="K871" s="4">
        <v>0</v>
      </c>
      <c r="L871" s="4">
        <v>0</v>
      </c>
      <c r="M871" s="4">
        <v>0</v>
      </c>
      <c r="N871" s="4">
        <v>4.3999999999999997E-2</v>
      </c>
      <c r="O871" s="4">
        <v>1E-3</v>
      </c>
      <c r="P871" s="4">
        <v>-5.4594316186373</v>
      </c>
      <c r="Q871" s="4">
        <v>7.9966391571002302E-3</v>
      </c>
      <c r="R871" s="4">
        <v>2.05331665890362E-2</v>
      </c>
      <c r="S871" s="4" t="s">
        <v>9921</v>
      </c>
      <c r="T871" s="4" t="s">
        <v>9922</v>
      </c>
      <c r="U871" s="4" t="s">
        <v>37</v>
      </c>
      <c r="V871" s="4" t="s">
        <v>37</v>
      </c>
      <c r="W871" s="4" t="s">
        <v>37</v>
      </c>
      <c r="X871" s="4" t="s">
        <v>37</v>
      </c>
      <c r="Y871" s="4" t="s">
        <v>551</v>
      </c>
      <c r="Z871" s="4" t="s">
        <v>287</v>
      </c>
      <c r="AA871" s="4" t="s">
        <v>37</v>
      </c>
      <c r="AB871" s="4" t="s">
        <v>38</v>
      </c>
      <c r="AC871" s="4"/>
      <c r="AD871" s="4"/>
    </row>
    <row r="872" spans="1:30">
      <c r="A872" s="4" t="s">
        <v>9923</v>
      </c>
      <c r="B872" s="4">
        <v>11</v>
      </c>
      <c r="C872" s="4">
        <v>19</v>
      </c>
      <c r="D872" s="4">
        <v>10</v>
      </c>
      <c r="E872" s="4">
        <v>2</v>
      </c>
      <c r="F872" s="4">
        <v>3</v>
      </c>
      <c r="G872" s="4">
        <v>2</v>
      </c>
      <c r="H872" s="4">
        <v>0.13300000000000001</v>
      </c>
      <c r="I872" s="4">
        <v>0.23100000000000001</v>
      </c>
      <c r="J872" s="4">
        <v>0.13400000000000001</v>
      </c>
      <c r="K872" s="4">
        <v>2.8000000000000001E-2</v>
      </c>
      <c r="L872" s="4">
        <v>0.04</v>
      </c>
      <c r="M872" s="4">
        <v>0.03</v>
      </c>
      <c r="N872" s="4">
        <v>0.16600000000000001</v>
      </c>
      <c r="O872" s="4">
        <v>3.2666666666666698E-2</v>
      </c>
      <c r="P872" s="4">
        <v>-2.34529208795287</v>
      </c>
      <c r="Q872" s="4">
        <v>8.0167366385731995E-3</v>
      </c>
      <c r="R872" s="4">
        <v>2.05762352993775E-2</v>
      </c>
      <c r="S872" s="4" t="s">
        <v>9924</v>
      </c>
      <c r="T872" s="4" t="s">
        <v>9925</v>
      </c>
      <c r="U872" s="4" t="s">
        <v>37</v>
      </c>
      <c r="V872" s="4" t="s">
        <v>37</v>
      </c>
      <c r="W872" s="4" t="s">
        <v>37</v>
      </c>
      <c r="X872" s="4" t="s">
        <v>37</v>
      </c>
      <c r="Y872" s="4" t="s">
        <v>551</v>
      </c>
      <c r="Z872" s="4" t="s">
        <v>287</v>
      </c>
      <c r="AA872" s="4" t="s">
        <v>37</v>
      </c>
      <c r="AB872" s="4" t="s">
        <v>38</v>
      </c>
      <c r="AC872" s="4"/>
      <c r="AD872" s="4"/>
    </row>
    <row r="873" spans="1:30">
      <c r="A873" s="4" t="s">
        <v>9926</v>
      </c>
      <c r="B873" s="4">
        <v>33</v>
      </c>
      <c r="C873" s="4">
        <v>32</v>
      </c>
      <c r="D873" s="4">
        <v>23</v>
      </c>
      <c r="E873" s="4">
        <v>16</v>
      </c>
      <c r="F873" s="4">
        <v>6</v>
      </c>
      <c r="G873" s="4">
        <v>8</v>
      </c>
      <c r="H873" s="4">
        <v>0.14399999999999999</v>
      </c>
      <c r="I873" s="4">
        <v>0.13200000000000001</v>
      </c>
      <c r="J873" s="4">
        <v>0.107</v>
      </c>
      <c r="K873" s="4">
        <v>8.3000000000000004E-2</v>
      </c>
      <c r="L873" s="4">
        <v>0.03</v>
      </c>
      <c r="M873" s="4">
        <v>0.04</v>
      </c>
      <c r="N873" s="4">
        <v>0.12766666666666701</v>
      </c>
      <c r="O873" s="4">
        <v>5.0999999999999997E-2</v>
      </c>
      <c r="P873" s="4">
        <v>-1.32381273923231</v>
      </c>
      <c r="Q873" s="4">
        <v>8.0315048349392706E-3</v>
      </c>
      <c r="R873" s="4">
        <v>2.06098669883319E-2</v>
      </c>
      <c r="S873" s="4" t="s">
        <v>9927</v>
      </c>
      <c r="T873" s="4" t="s">
        <v>9928</v>
      </c>
      <c r="U873" s="4" t="s">
        <v>37</v>
      </c>
      <c r="V873" s="4" t="s">
        <v>37</v>
      </c>
      <c r="W873" s="4" t="s">
        <v>37</v>
      </c>
      <c r="X873" s="4" t="s">
        <v>37</v>
      </c>
      <c r="Y873" s="4" t="s">
        <v>9929</v>
      </c>
      <c r="Z873" s="4" t="s">
        <v>9930</v>
      </c>
      <c r="AA873" s="4" t="s">
        <v>9931</v>
      </c>
      <c r="AB873" s="4" t="s">
        <v>38</v>
      </c>
      <c r="AC873" s="4"/>
      <c r="AD873" s="4"/>
    </row>
    <row r="874" spans="1:30">
      <c r="A874" s="4" t="s">
        <v>9932</v>
      </c>
      <c r="B874" s="4">
        <v>45</v>
      </c>
      <c r="C874" s="4">
        <v>48</v>
      </c>
      <c r="D874" s="4">
        <v>30</v>
      </c>
      <c r="E874" s="4">
        <v>13</v>
      </c>
      <c r="F874" s="4">
        <v>24</v>
      </c>
      <c r="G874" s="4">
        <v>14</v>
      </c>
      <c r="H874" s="4">
        <v>0.63</v>
      </c>
      <c r="I874" s="4">
        <v>0.72099999999999997</v>
      </c>
      <c r="J874" s="4">
        <v>0.51800000000000002</v>
      </c>
      <c r="K874" s="4">
        <v>0.22600000000000001</v>
      </c>
      <c r="L874" s="4">
        <v>0.41699999999999998</v>
      </c>
      <c r="M874" s="4">
        <v>0.27100000000000002</v>
      </c>
      <c r="N874" s="4">
        <v>0.623</v>
      </c>
      <c r="O874" s="4">
        <v>0.30466666666666697</v>
      </c>
      <c r="P874" s="4">
        <v>-1.0320004986870901</v>
      </c>
      <c r="Q874" s="4">
        <v>8.1652123136533496E-3</v>
      </c>
      <c r="R874" s="4">
        <v>2.0916956746176898E-2</v>
      </c>
      <c r="S874" s="4" t="s">
        <v>9933</v>
      </c>
      <c r="T874" s="4" t="s">
        <v>9934</v>
      </c>
      <c r="U874" s="4" t="s">
        <v>4270</v>
      </c>
      <c r="V874" s="4" t="s">
        <v>4271</v>
      </c>
      <c r="W874" s="4" t="s">
        <v>9935</v>
      </c>
      <c r="X874" s="4" t="s">
        <v>9936</v>
      </c>
      <c r="Y874" s="4" t="s">
        <v>838</v>
      </c>
      <c r="Z874" s="4" t="s">
        <v>9937</v>
      </c>
      <c r="AA874" s="4" t="s">
        <v>9938</v>
      </c>
      <c r="AB874" s="4" t="s">
        <v>38</v>
      </c>
      <c r="AC874" s="4"/>
      <c r="AD874" s="4"/>
    </row>
    <row r="875" spans="1:30">
      <c r="A875" s="4" t="s">
        <v>9939</v>
      </c>
      <c r="B875" s="4">
        <v>27</v>
      </c>
      <c r="C875" s="4">
        <v>25</v>
      </c>
      <c r="D875" s="4">
        <v>26</v>
      </c>
      <c r="E875" s="4">
        <v>8</v>
      </c>
      <c r="F875" s="4">
        <v>4</v>
      </c>
      <c r="G875" s="4">
        <v>13</v>
      </c>
      <c r="H875" s="4">
        <v>0.77100000000000002</v>
      </c>
      <c r="I875" s="4">
        <v>0.72</v>
      </c>
      <c r="J875" s="4">
        <v>0.82599999999999996</v>
      </c>
      <c r="K875" s="4">
        <v>0.26500000000000001</v>
      </c>
      <c r="L875" s="4">
        <v>0.125</v>
      </c>
      <c r="M875" s="4">
        <v>0.45500000000000002</v>
      </c>
      <c r="N875" s="4">
        <v>0.77233333333333298</v>
      </c>
      <c r="O875" s="4">
        <v>0.28166666666666701</v>
      </c>
      <c r="P875" s="4">
        <v>-1.45523479769527</v>
      </c>
      <c r="Q875" s="4">
        <v>8.1972862282527793E-3</v>
      </c>
      <c r="R875" s="4">
        <v>2.0987426312211201E-2</v>
      </c>
      <c r="S875" s="4" t="s">
        <v>9940</v>
      </c>
      <c r="T875" s="4" t="s">
        <v>9941</v>
      </c>
      <c r="U875" s="4" t="s">
        <v>37</v>
      </c>
      <c r="V875" s="4" t="s">
        <v>37</v>
      </c>
      <c r="W875" s="4" t="s">
        <v>37</v>
      </c>
      <c r="X875" s="4" t="s">
        <v>37</v>
      </c>
      <c r="Y875" s="4" t="s">
        <v>9942</v>
      </c>
      <c r="Z875" s="4" t="s">
        <v>969</v>
      </c>
      <c r="AA875" s="4" t="s">
        <v>9943</v>
      </c>
      <c r="AB875" s="4" t="s">
        <v>38</v>
      </c>
      <c r="AC875" s="4"/>
      <c r="AD875" s="4"/>
    </row>
    <row r="876" spans="1:30">
      <c r="A876" s="4" t="s">
        <v>9944</v>
      </c>
      <c r="B876" s="4">
        <v>48</v>
      </c>
      <c r="C876" s="4">
        <v>61</v>
      </c>
      <c r="D876" s="4">
        <v>34</v>
      </c>
      <c r="E876" s="4">
        <v>32</v>
      </c>
      <c r="F876" s="4">
        <v>11</v>
      </c>
      <c r="G876" s="4">
        <v>16</v>
      </c>
      <c r="H876" s="4">
        <v>0.38700000000000001</v>
      </c>
      <c r="I876" s="4">
        <v>0.496</v>
      </c>
      <c r="J876" s="4">
        <v>0.307</v>
      </c>
      <c r="K876" s="4">
        <v>0.31</v>
      </c>
      <c r="L876" s="4">
        <v>9.7000000000000003E-2</v>
      </c>
      <c r="M876" s="4">
        <v>0.16400000000000001</v>
      </c>
      <c r="N876" s="4">
        <v>0.396666666666667</v>
      </c>
      <c r="O876" s="4">
        <v>0.19033333333333299</v>
      </c>
      <c r="P876" s="4">
        <v>-1.0593989228324701</v>
      </c>
      <c r="Q876" s="4">
        <v>8.2154504312316502E-3</v>
      </c>
      <c r="R876" s="4">
        <v>2.1020888980615299E-2</v>
      </c>
      <c r="S876" s="4" t="s">
        <v>9945</v>
      </c>
      <c r="T876" s="4" t="s">
        <v>9946</v>
      </c>
      <c r="U876" s="4" t="s">
        <v>37</v>
      </c>
      <c r="V876" s="4" t="s">
        <v>37</v>
      </c>
      <c r="W876" s="4" t="s">
        <v>37</v>
      </c>
      <c r="X876" s="4" t="s">
        <v>37</v>
      </c>
      <c r="Y876" s="4" t="s">
        <v>8717</v>
      </c>
      <c r="Z876" s="4" t="s">
        <v>9947</v>
      </c>
      <c r="AA876" s="4" t="s">
        <v>9948</v>
      </c>
      <c r="AB876" s="4" t="s">
        <v>38</v>
      </c>
      <c r="AC876" s="4"/>
      <c r="AD876" s="4"/>
    </row>
    <row r="877" spans="1:30">
      <c r="A877" s="4" t="s">
        <v>9949</v>
      </c>
      <c r="B877" s="4">
        <v>57</v>
      </c>
      <c r="C877" s="4">
        <v>36</v>
      </c>
      <c r="D877" s="4">
        <v>45</v>
      </c>
      <c r="E877" s="4">
        <v>12</v>
      </c>
      <c r="F877" s="4">
        <v>24</v>
      </c>
      <c r="G877" s="4">
        <v>24</v>
      </c>
      <c r="H877" s="4">
        <v>0.627</v>
      </c>
      <c r="I877" s="4">
        <v>0.436</v>
      </c>
      <c r="J877" s="4">
        <v>0.58899999999999997</v>
      </c>
      <c r="K877" s="4">
        <v>0.16700000000000001</v>
      </c>
      <c r="L877" s="4">
        <v>0.30399999999999999</v>
      </c>
      <c r="M877" s="4">
        <v>0.32300000000000001</v>
      </c>
      <c r="N877" s="4">
        <v>0.55066666666666697</v>
      </c>
      <c r="O877" s="4">
        <v>0.26466666666666699</v>
      </c>
      <c r="P877" s="4">
        <v>-1.05700277427649</v>
      </c>
      <c r="Q877" s="4">
        <v>8.2724917441909206E-3</v>
      </c>
      <c r="R877" s="4">
        <v>2.11537234665027E-2</v>
      </c>
      <c r="S877" s="4" t="s">
        <v>9950</v>
      </c>
      <c r="T877" s="4" t="s">
        <v>9951</v>
      </c>
      <c r="U877" s="4" t="s">
        <v>37</v>
      </c>
      <c r="V877" s="4" t="s">
        <v>37</v>
      </c>
      <c r="W877" s="4" t="s">
        <v>37</v>
      </c>
      <c r="X877" s="4" t="s">
        <v>37</v>
      </c>
      <c r="Y877" s="4" t="s">
        <v>951</v>
      </c>
      <c r="Z877" s="4" t="s">
        <v>9952</v>
      </c>
      <c r="AA877" s="4" t="s">
        <v>9953</v>
      </c>
      <c r="AB877" s="4" t="s">
        <v>3894</v>
      </c>
      <c r="AC877" s="4"/>
      <c r="AD877" s="4"/>
    </row>
    <row r="878" spans="1:30">
      <c r="A878" s="4" t="s">
        <v>5057</v>
      </c>
      <c r="B878" s="4">
        <v>34</v>
      </c>
      <c r="C878" s="4">
        <v>30</v>
      </c>
      <c r="D878" s="4">
        <v>37</v>
      </c>
      <c r="E878" s="4">
        <v>10</v>
      </c>
      <c r="F878" s="4">
        <v>15</v>
      </c>
      <c r="G878" s="4">
        <v>15</v>
      </c>
      <c r="H878" s="4">
        <v>1.994</v>
      </c>
      <c r="I878" s="4">
        <v>1.7749999999999999</v>
      </c>
      <c r="J878" s="4">
        <v>2.415</v>
      </c>
      <c r="K878" s="4">
        <v>0.68100000000000005</v>
      </c>
      <c r="L878" s="4">
        <v>0.96699999999999997</v>
      </c>
      <c r="M878" s="4">
        <v>1.0780000000000001</v>
      </c>
      <c r="N878" s="4">
        <v>2.0613333333333301</v>
      </c>
      <c r="O878" s="4">
        <v>0.90866666666666696</v>
      </c>
      <c r="P878" s="4">
        <v>-1.1817547571196401</v>
      </c>
      <c r="Q878" s="4">
        <v>8.4301180216278596E-3</v>
      </c>
      <c r="R878" s="4">
        <v>2.1481356729051299E-2</v>
      </c>
      <c r="S878" s="4" t="s">
        <v>5058</v>
      </c>
      <c r="T878" s="4" t="s">
        <v>5059</v>
      </c>
      <c r="U878" s="4" t="s">
        <v>37</v>
      </c>
      <c r="V878" s="4" t="s">
        <v>37</v>
      </c>
      <c r="W878" s="4" t="s">
        <v>37</v>
      </c>
      <c r="X878" s="4" t="s">
        <v>37</v>
      </c>
      <c r="Y878" s="4" t="s">
        <v>37</v>
      </c>
      <c r="Z878" s="4" t="s">
        <v>37</v>
      </c>
      <c r="AA878" s="4" t="s">
        <v>37</v>
      </c>
      <c r="AB878" s="4" t="s">
        <v>38</v>
      </c>
      <c r="AC878" s="4"/>
      <c r="AD878" s="4"/>
    </row>
    <row r="879" spans="1:30">
      <c r="A879" s="4" t="s">
        <v>9954</v>
      </c>
      <c r="B879" s="4">
        <v>34</v>
      </c>
      <c r="C879" s="4">
        <v>34</v>
      </c>
      <c r="D879" s="4">
        <v>28</v>
      </c>
      <c r="E879" s="4">
        <v>60</v>
      </c>
      <c r="F879" s="4">
        <v>63</v>
      </c>
      <c r="G879" s="4">
        <v>61</v>
      </c>
      <c r="H879" s="4">
        <v>2.1019999999999999</v>
      </c>
      <c r="I879" s="4">
        <v>2.12</v>
      </c>
      <c r="J879" s="4">
        <v>1.9259999999999999</v>
      </c>
      <c r="K879" s="4">
        <v>4.3040000000000003</v>
      </c>
      <c r="L879" s="4">
        <v>4.28</v>
      </c>
      <c r="M879" s="4">
        <v>4.6219999999999999</v>
      </c>
      <c r="N879" s="4">
        <v>2.0493333333333301</v>
      </c>
      <c r="O879" s="4">
        <v>4.4020000000000001</v>
      </c>
      <c r="P879" s="4">
        <v>1.1030044809219399</v>
      </c>
      <c r="Q879" s="4">
        <v>8.4555753580641407E-3</v>
      </c>
      <c r="R879" s="4">
        <v>2.1532407664377199E-2</v>
      </c>
      <c r="S879" s="4" t="s">
        <v>9955</v>
      </c>
      <c r="T879" s="4" t="s">
        <v>9956</v>
      </c>
      <c r="U879" s="4" t="s">
        <v>37</v>
      </c>
      <c r="V879" s="4" t="s">
        <v>37</v>
      </c>
      <c r="W879" s="4" t="s">
        <v>37</v>
      </c>
      <c r="X879" s="4" t="s">
        <v>37</v>
      </c>
      <c r="Y879" s="4" t="s">
        <v>37</v>
      </c>
      <c r="Z879" s="4" t="s">
        <v>215</v>
      </c>
      <c r="AA879" s="4" t="s">
        <v>139</v>
      </c>
      <c r="AB879" s="4" t="s">
        <v>38</v>
      </c>
      <c r="AC879" s="4"/>
      <c r="AD879" s="4"/>
    </row>
    <row r="880" spans="1:30">
      <c r="A880" s="4" t="s">
        <v>9957</v>
      </c>
      <c r="B880" s="4">
        <v>34</v>
      </c>
      <c r="C880" s="4">
        <v>19</v>
      </c>
      <c r="D880" s="4">
        <v>28</v>
      </c>
      <c r="E880" s="4">
        <v>14</v>
      </c>
      <c r="F880" s="4">
        <v>8</v>
      </c>
      <c r="G880" s="4">
        <v>2</v>
      </c>
      <c r="H880" s="4">
        <v>0.14699999999999999</v>
      </c>
      <c r="I880" s="4">
        <v>8.3000000000000004E-2</v>
      </c>
      <c r="J880" s="4">
        <v>0.13400000000000001</v>
      </c>
      <c r="K880" s="4">
        <v>7.0000000000000007E-2</v>
      </c>
      <c r="L880" s="4">
        <v>3.7999999999999999E-2</v>
      </c>
      <c r="M880" s="4">
        <v>1.0999999999999999E-2</v>
      </c>
      <c r="N880" s="4">
        <v>0.121333333333333</v>
      </c>
      <c r="O880" s="4">
        <v>3.9666666666666697E-2</v>
      </c>
      <c r="P880" s="4">
        <v>-1.61297687689075</v>
      </c>
      <c r="Q880" s="4">
        <v>8.4763570099777395E-3</v>
      </c>
      <c r="R880" s="4">
        <v>2.1576973766505098E-2</v>
      </c>
      <c r="S880" s="4" t="s">
        <v>9958</v>
      </c>
      <c r="T880" s="4" t="s">
        <v>9959</v>
      </c>
      <c r="U880" s="4" t="s">
        <v>6082</v>
      </c>
      <c r="V880" s="4" t="s">
        <v>6083</v>
      </c>
      <c r="W880" s="4" t="s">
        <v>6084</v>
      </c>
      <c r="X880" s="4" t="s">
        <v>6085</v>
      </c>
      <c r="Y880" s="4" t="s">
        <v>9960</v>
      </c>
      <c r="Z880" s="4" t="s">
        <v>6087</v>
      </c>
      <c r="AA880" s="4" t="s">
        <v>6088</v>
      </c>
      <c r="AB880" s="4" t="s">
        <v>38</v>
      </c>
      <c r="AC880" s="4"/>
      <c r="AD880" s="4"/>
    </row>
    <row r="881" spans="1:30">
      <c r="A881" s="4" t="s">
        <v>9961</v>
      </c>
      <c r="B881" s="4">
        <v>5</v>
      </c>
      <c r="C881" s="4">
        <v>11</v>
      </c>
      <c r="D881" s="4">
        <v>1</v>
      </c>
      <c r="E881" s="4">
        <v>0</v>
      </c>
      <c r="F881" s="4">
        <v>0</v>
      </c>
      <c r="G881" s="4">
        <v>0</v>
      </c>
      <c r="H881" s="4">
        <v>5.0999999999999997E-2</v>
      </c>
      <c r="I881" s="4">
        <v>0.113</v>
      </c>
      <c r="J881" s="4">
        <v>1.0999999999999999E-2</v>
      </c>
      <c r="K881" s="4">
        <v>0</v>
      </c>
      <c r="L881" s="4">
        <v>0</v>
      </c>
      <c r="M881" s="4">
        <v>0</v>
      </c>
      <c r="N881" s="4">
        <v>5.83333333333333E-2</v>
      </c>
      <c r="O881" s="4">
        <v>1E-3</v>
      </c>
      <c r="P881" s="4">
        <v>-5.8662486111111702</v>
      </c>
      <c r="Q881" s="4">
        <v>8.5269343365379294E-3</v>
      </c>
      <c r="R881" s="4">
        <v>2.16923387077688E-2</v>
      </c>
      <c r="S881" s="4" t="s">
        <v>9962</v>
      </c>
      <c r="T881" s="4" t="s">
        <v>9963</v>
      </c>
      <c r="U881" s="4" t="s">
        <v>37</v>
      </c>
      <c r="V881" s="4" t="s">
        <v>37</v>
      </c>
      <c r="W881" s="4" t="s">
        <v>37</v>
      </c>
      <c r="X881" s="4" t="s">
        <v>37</v>
      </c>
      <c r="Y881" s="4" t="s">
        <v>71</v>
      </c>
      <c r="Z881" s="4" t="s">
        <v>9964</v>
      </c>
      <c r="AA881" s="4" t="s">
        <v>9965</v>
      </c>
      <c r="AB881" s="4" t="s">
        <v>38</v>
      </c>
      <c r="AC881" s="4"/>
      <c r="AD881" s="4"/>
    </row>
    <row r="882" spans="1:30">
      <c r="A882" s="4" t="s">
        <v>9966</v>
      </c>
      <c r="B882" s="4">
        <v>4</v>
      </c>
      <c r="C882" s="4">
        <v>3</v>
      </c>
      <c r="D882" s="4">
        <v>9</v>
      </c>
      <c r="E882" s="4">
        <v>0</v>
      </c>
      <c r="F882" s="4">
        <v>0</v>
      </c>
      <c r="G882" s="4">
        <v>0</v>
      </c>
      <c r="H882" s="4">
        <v>0.251</v>
      </c>
      <c r="I882" s="4">
        <v>0.19</v>
      </c>
      <c r="J882" s="4">
        <v>0.628</v>
      </c>
      <c r="K882" s="4">
        <v>0</v>
      </c>
      <c r="L882" s="4">
        <v>0</v>
      </c>
      <c r="M882" s="4">
        <v>0</v>
      </c>
      <c r="N882" s="4">
        <v>0.356333333333333</v>
      </c>
      <c r="O882" s="4">
        <v>1E-3</v>
      </c>
      <c r="P882" s="4">
        <v>-8.4770836369993301</v>
      </c>
      <c r="Q882" s="4">
        <v>8.6833608285495408E-3</v>
      </c>
      <c r="R882" s="4">
        <v>2.2049502296741502E-2</v>
      </c>
      <c r="S882" s="4" t="s">
        <v>9967</v>
      </c>
      <c r="T882" s="4" t="s">
        <v>9968</v>
      </c>
      <c r="U882" s="4" t="s">
        <v>37</v>
      </c>
      <c r="V882" s="4" t="s">
        <v>37</v>
      </c>
      <c r="W882" s="4" t="s">
        <v>37</v>
      </c>
      <c r="X882" s="4" t="s">
        <v>37</v>
      </c>
      <c r="Y882" s="4" t="s">
        <v>37</v>
      </c>
      <c r="Z882" s="4" t="s">
        <v>37</v>
      </c>
      <c r="AA882" s="4" t="s">
        <v>37</v>
      </c>
      <c r="AB882" s="4" t="s">
        <v>38</v>
      </c>
      <c r="AC882" s="4"/>
      <c r="AD882" s="4"/>
    </row>
    <row r="883" spans="1:30">
      <c r="A883" s="4" t="s">
        <v>9969</v>
      </c>
      <c r="B883" s="4">
        <v>7</v>
      </c>
      <c r="C883" s="4">
        <v>14</v>
      </c>
      <c r="D883" s="4">
        <v>8</v>
      </c>
      <c r="E883" s="4">
        <v>1</v>
      </c>
      <c r="F883" s="4">
        <v>1</v>
      </c>
      <c r="G883" s="4">
        <v>1</v>
      </c>
      <c r="H883" s="4">
        <v>0.16900000000000001</v>
      </c>
      <c r="I883" s="4">
        <v>0.34100000000000003</v>
      </c>
      <c r="J883" s="4">
        <v>0.191</v>
      </c>
      <c r="K883" s="4">
        <v>2.8000000000000001E-2</v>
      </c>
      <c r="L883" s="4">
        <v>2.7E-2</v>
      </c>
      <c r="M883" s="4">
        <v>0.03</v>
      </c>
      <c r="N883" s="4">
        <v>0.23366666666666699</v>
      </c>
      <c r="O883" s="4">
        <v>2.8333333333333301E-2</v>
      </c>
      <c r="P883" s="4">
        <v>-3.0438796978729301</v>
      </c>
      <c r="Q883" s="4">
        <v>8.8472838274742099E-3</v>
      </c>
      <c r="R883" s="4">
        <v>2.2424350225287298E-2</v>
      </c>
      <c r="S883" s="4" t="s">
        <v>9970</v>
      </c>
      <c r="T883" s="4" t="s">
        <v>9971</v>
      </c>
      <c r="U883" s="4" t="s">
        <v>37</v>
      </c>
      <c r="V883" s="4" t="s">
        <v>37</v>
      </c>
      <c r="W883" s="4" t="s">
        <v>37</v>
      </c>
      <c r="X883" s="4" t="s">
        <v>37</v>
      </c>
      <c r="Y883" s="4" t="s">
        <v>9972</v>
      </c>
      <c r="Z883" s="4" t="s">
        <v>37</v>
      </c>
      <c r="AA883" s="4" t="s">
        <v>9973</v>
      </c>
      <c r="AB883" s="4" t="s">
        <v>38</v>
      </c>
      <c r="AC883" s="4"/>
      <c r="AD883" s="4"/>
    </row>
    <row r="884" spans="1:30">
      <c r="A884" s="4" t="s">
        <v>5790</v>
      </c>
      <c r="B884" s="4">
        <v>555</v>
      </c>
      <c r="C884" s="4">
        <v>1239</v>
      </c>
      <c r="D884" s="4">
        <v>402</v>
      </c>
      <c r="E884" s="4">
        <v>346</v>
      </c>
      <c r="F884" s="4">
        <v>119</v>
      </c>
      <c r="G884" s="4">
        <v>81</v>
      </c>
      <c r="H884" s="4">
        <v>13.304</v>
      </c>
      <c r="I884" s="4">
        <v>30.212</v>
      </c>
      <c r="J884" s="4">
        <v>10.63</v>
      </c>
      <c r="K884" s="4">
        <v>9.8490000000000002</v>
      </c>
      <c r="L884" s="4">
        <v>3.2250000000000001</v>
      </c>
      <c r="M884" s="4">
        <v>2.37</v>
      </c>
      <c r="N884" s="4">
        <v>18.048666666666701</v>
      </c>
      <c r="O884" s="4">
        <v>5.1479999999999997</v>
      </c>
      <c r="P884" s="4">
        <v>-1.80980830423409</v>
      </c>
      <c r="Q884" s="4">
        <v>9.0043885060162396E-3</v>
      </c>
      <c r="R884" s="4">
        <v>2.2780569245038799E-2</v>
      </c>
      <c r="S884" s="4" t="s">
        <v>5791</v>
      </c>
      <c r="T884" s="4" t="s">
        <v>5792</v>
      </c>
      <c r="U884" s="4" t="s">
        <v>37</v>
      </c>
      <c r="V884" s="4" t="s">
        <v>37</v>
      </c>
      <c r="W884" s="4" t="s">
        <v>37</v>
      </c>
      <c r="X884" s="4" t="s">
        <v>37</v>
      </c>
      <c r="Y884" s="4" t="s">
        <v>2031</v>
      </c>
      <c r="Z884" s="4" t="s">
        <v>3483</v>
      </c>
      <c r="AA884" s="4" t="s">
        <v>3484</v>
      </c>
      <c r="AB884" s="4" t="s">
        <v>38</v>
      </c>
      <c r="AC884" s="4"/>
      <c r="AD884" s="4"/>
    </row>
    <row r="885" spans="1:30">
      <c r="A885" s="4" t="s">
        <v>9974</v>
      </c>
      <c r="B885" s="4">
        <v>41</v>
      </c>
      <c r="C885" s="4">
        <v>29</v>
      </c>
      <c r="D885" s="4">
        <v>15</v>
      </c>
      <c r="E885" s="4">
        <v>5</v>
      </c>
      <c r="F885" s="4">
        <v>8</v>
      </c>
      <c r="G885" s="4">
        <v>14</v>
      </c>
      <c r="H885" s="4">
        <v>0.35499999999999998</v>
      </c>
      <c r="I885" s="4">
        <v>0.253</v>
      </c>
      <c r="J885" s="4">
        <v>0.14399999999999999</v>
      </c>
      <c r="K885" s="4">
        <v>0.05</v>
      </c>
      <c r="L885" s="4">
        <v>7.5999999999999998E-2</v>
      </c>
      <c r="M885" s="4">
        <v>0.14799999999999999</v>
      </c>
      <c r="N885" s="4">
        <v>0.25066666666666698</v>
      </c>
      <c r="O885" s="4">
        <v>9.1333333333333294E-2</v>
      </c>
      <c r="P885" s="4">
        <v>-1.4565567687171099</v>
      </c>
      <c r="Q885" s="4">
        <v>9.0561544581302302E-3</v>
      </c>
      <c r="R885" s="4">
        <v>2.2888145373049E-2</v>
      </c>
      <c r="S885" s="4" t="s">
        <v>9975</v>
      </c>
      <c r="T885" s="4" t="s">
        <v>9976</v>
      </c>
      <c r="U885" s="4" t="s">
        <v>37</v>
      </c>
      <c r="V885" s="4" t="s">
        <v>37</v>
      </c>
      <c r="W885" s="4" t="s">
        <v>37</v>
      </c>
      <c r="X885" s="4" t="s">
        <v>37</v>
      </c>
      <c r="Y885" s="4" t="s">
        <v>9977</v>
      </c>
      <c r="Z885" s="4" t="s">
        <v>37</v>
      </c>
      <c r="AA885" s="4" t="s">
        <v>9978</v>
      </c>
      <c r="AB885" s="4" t="s">
        <v>38</v>
      </c>
      <c r="AC885" s="4"/>
      <c r="AD885" s="4"/>
    </row>
    <row r="886" spans="1:30">
      <c r="A886" s="4" t="s">
        <v>6137</v>
      </c>
      <c r="B886" s="4">
        <v>15</v>
      </c>
      <c r="C886" s="4">
        <v>35</v>
      </c>
      <c r="D886" s="4">
        <v>15</v>
      </c>
      <c r="E886" s="4">
        <v>7</v>
      </c>
      <c r="F886" s="4">
        <v>7</v>
      </c>
      <c r="G886" s="4">
        <v>4</v>
      </c>
      <c r="H886" s="4">
        <v>0.08</v>
      </c>
      <c r="I886" s="4">
        <v>0.188</v>
      </c>
      <c r="J886" s="4">
        <v>8.4000000000000005E-2</v>
      </c>
      <c r="K886" s="4">
        <v>4.2999999999999997E-2</v>
      </c>
      <c r="L886" s="4">
        <v>4.9000000000000002E-2</v>
      </c>
      <c r="M886" s="4">
        <v>1.7999999999999999E-2</v>
      </c>
      <c r="N886" s="4">
        <v>0.117333333333333</v>
      </c>
      <c r="O886" s="4">
        <v>3.6666666666666702E-2</v>
      </c>
      <c r="P886" s="4">
        <v>-1.67807190511263</v>
      </c>
      <c r="Q886" s="4">
        <v>9.2479456047308804E-3</v>
      </c>
      <c r="R886" s="4">
        <v>2.3339514503764199E-2</v>
      </c>
      <c r="S886" s="4" t="s">
        <v>6138</v>
      </c>
      <c r="T886" s="4" t="s">
        <v>6139</v>
      </c>
      <c r="U886" s="4" t="s">
        <v>6140</v>
      </c>
      <c r="V886" s="4" t="s">
        <v>6141</v>
      </c>
      <c r="W886" s="4" t="s">
        <v>6142</v>
      </c>
      <c r="X886" s="4" t="s">
        <v>6143</v>
      </c>
      <c r="Y886" s="4" t="s">
        <v>6144</v>
      </c>
      <c r="Z886" s="4" t="s">
        <v>3517</v>
      </c>
      <c r="AA886" s="4" t="s">
        <v>6145</v>
      </c>
      <c r="AB886" s="4" t="s">
        <v>38</v>
      </c>
      <c r="AC886" s="4"/>
      <c r="AD886" s="4"/>
    </row>
    <row r="887" spans="1:30">
      <c r="A887" s="4" t="s">
        <v>4276</v>
      </c>
      <c r="B887" s="4">
        <v>33</v>
      </c>
      <c r="C887" s="4">
        <v>49</v>
      </c>
      <c r="D887" s="4">
        <v>64</v>
      </c>
      <c r="E887" s="4">
        <v>32</v>
      </c>
      <c r="F887" s="4">
        <v>14</v>
      </c>
      <c r="G887" s="4">
        <v>17</v>
      </c>
      <c r="H887" s="4">
        <v>2.4209999999999998</v>
      </c>
      <c r="I887" s="4">
        <v>3.6269999999999998</v>
      </c>
      <c r="J887" s="4">
        <v>5.226</v>
      </c>
      <c r="K887" s="4">
        <v>2.7250000000000001</v>
      </c>
      <c r="L887" s="4">
        <v>1.129</v>
      </c>
      <c r="M887" s="4">
        <v>1.5289999999999999</v>
      </c>
      <c r="N887" s="4">
        <v>3.758</v>
      </c>
      <c r="O887" s="4">
        <v>1.79433333333333</v>
      </c>
      <c r="P887" s="4">
        <v>-1.0665171421217801</v>
      </c>
      <c r="Q887" s="4">
        <v>9.3810653583081306E-3</v>
      </c>
      <c r="R887" s="4">
        <v>2.3617695357025899E-2</v>
      </c>
      <c r="S887" s="4" t="s">
        <v>4277</v>
      </c>
      <c r="T887" s="4" t="s">
        <v>4278</v>
      </c>
      <c r="U887" s="4" t="s">
        <v>37</v>
      </c>
      <c r="V887" s="4" t="s">
        <v>37</v>
      </c>
      <c r="W887" s="4" t="s">
        <v>37</v>
      </c>
      <c r="X887" s="4" t="s">
        <v>37</v>
      </c>
      <c r="Y887" s="4" t="s">
        <v>37</v>
      </c>
      <c r="Z887" s="4" t="s">
        <v>37</v>
      </c>
      <c r="AA887" s="4" t="s">
        <v>37</v>
      </c>
      <c r="AB887" s="4" t="s">
        <v>38</v>
      </c>
      <c r="AC887" s="4"/>
      <c r="AD887" s="4"/>
    </row>
    <row r="888" spans="1:30">
      <c r="A888" s="4" t="s">
        <v>9979</v>
      </c>
      <c r="B888" s="4">
        <v>32</v>
      </c>
      <c r="C888" s="4">
        <v>9</v>
      </c>
      <c r="D888" s="4">
        <v>19</v>
      </c>
      <c r="E888" s="4">
        <v>7</v>
      </c>
      <c r="F888" s="4">
        <v>5</v>
      </c>
      <c r="G888" s="4">
        <v>3</v>
      </c>
      <c r="H888" s="4">
        <v>0.27600000000000002</v>
      </c>
      <c r="I888" s="4">
        <v>8.8999999999999996E-2</v>
      </c>
      <c r="J888" s="4">
        <v>0.19600000000000001</v>
      </c>
      <c r="K888" s="4">
        <v>8.2000000000000003E-2</v>
      </c>
      <c r="L888" s="4">
        <v>5.0999999999999997E-2</v>
      </c>
      <c r="M888" s="4">
        <v>3.5999999999999997E-2</v>
      </c>
      <c r="N888" s="4">
        <v>0.187</v>
      </c>
      <c r="O888" s="4">
        <v>5.6333333333333298E-2</v>
      </c>
      <c r="P888" s="4">
        <v>-1.7309775243266099</v>
      </c>
      <c r="Q888" s="4">
        <v>9.4510333456305495E-3</v>
      </c>
      <c r="R888" s="4">
        <v>2.3765379579755101E-2</v>
      </c>
      <c r="S888" s="4" t="s">
        <v>9980</v>
      </c>
      <c r="T888" s="4" t="s">
        <v>9981</v>
      </c>
      <c r="U888" s="4" t="s">
        <v>37</v>
      </c>
      <c r="V888" s="4" t="s">
        <v>37</v>
      </c>
      <c r="W888" s="4" t="s">
        <v>37</v>
      </c>
      <c r="X888" s="4" t="s">
        <v>37</v>
      </c>
      <c r="Y888" s="4" t="s">
        <v>292</v>
      </c>
      <c r="Z888" s="4" t="s">
        <v>9982</v>
      </c>
      <c r="AA888" s="4" t="s">
        <v>9983</v>
      </c>
      <c r="AB888" s="4" t="s">
        <v>38</v>
      </c>
      <c r="AC888" s="4"/>
      <c r="AD888" s="4"/>
    </row>
    <row r="889" spans="1:30">
      <c r="A889" s="4" t="s">
        <v>4431</v>
      </c>
      <c r="B889" s="4">
        <v>30</v>
      </c>
      <c r="C889" s="4">
        <v>29</v>
      </c>
      <c r="D889" s="4">
        <v>36</v>
      </c>
      <c r="E889" s="4">
        <v>56</v>
      </c>
      <c r="F889" s="4">
        <v>75</v>
      </c>
      <c r="G889" s="4">
        <v>53</v>
      </c>
      <c r="H889" s="4">
        <v>1.0189999999999999</v>
      </c>
      <c r="I889" s="4">
        <v>0.99399999999999999</v>
      </c>
      <c r="J889" s="4">
        <v>1.361</v>
      </c>
      <c r="K889" s="4">
        <v>2.2069999999999999</v>
      </c>
      <c r="L889" s="4">
        <v>2.7989999999999999</v>
      </c>
      <c r="M889" s="4">
        <v>2.206</v>
      </c>
      <c r="N889" s="4">
        <v>1.12466666666667</v>
      </c>
      <c r="O889" s="4">
        <v>2.4039999999999999</v>
      </c>
      <c r="P889" s="4">
        <v>1.0959394231447701</v>
      </c>
      <c r="Q889" s="4">
        <v>9.4702868969012595E-3</v>
      </c>
      <c r="R889" s="4">
        <v>2.3798757916512502E-2</v>
      </c>
      <c r="S889" s="4" t="s">
        <v>4432</v>
      </c>
      <c r="T889" s="4" t="s">
        <v>4432</v>
      </c>
      <c r="U889" s="4" t="s">
        <v>89</v>
      </c>
      <c r="V889" s="4" t="s">
        <v>385</v>
      </c>
      <c r="W889" s="4" t="s">
        <v>4433</v>
      </c>
      <c r="X889" s="4" t="s">
        <v>4434</v>
      </c>
      <c r="Y889" s="4" t="s">
        <v>54</v>
      </c>
      <c r="Z889" s="4" t="s">
        <v>4435</v>
      </c>
      <c r="AA889" s="4" t="s">
        <v>389</v>
      </c>
      <c r="AB889" s="4" t="s">
        <v>38</v>
      </c>
      <c r="AC889" s="4"/>
      <c r="AD889" s="4"/>
    </row>
    <row r="890" spans="1:30">
      <c r="A890" s="4" t="s">
        <v>9984</v>
      </c>
      <c r="B890" s="4">
        <v>18</v>
      </c>
      <c r="C890" s="4">
        <v>21</v>
      </c>
      <c r="D890" s="4">
        <v>37</v>
      </c>
      <c r="E890" s="4">
        <v>6</v>
      </c>
      <c r="F890" s="4">
        <v>12</v>
      </c>
      <c r="G890" s="4">
        <v>6</v>
      </c>
      <c r="H890" s="4">
        <v>0.22800000000000001</v>
      </c>
      <c r="I890" s="4">
        <v>0.26900000000000002</v>
      </c>
      <c r="J890" s="4">
        <v>0.52300000000000002</v>
      </c>
      <c r="K890" s="4">
        <v>8.7999999999999995E-2</v>
      </c>
      <c r="L890" s="4">
        <v>0.16700000000000001</v>
      </c>
      <c r="M890" s="4">
        <v>9.2999999999999999E-2</v>
      </c>
      <c r="N890" s="4">
        <v>0.34</v>
      </c>
      <c r="O890" s="4">
        <v>0.11600000000000001</v>
      </c>
      <c r="P890" s="4">
        <v>-1.5514099410101301</v>
      </c>
      <c r="Q890" s="4">
        <v>9.5842750228602204E-3</v>
      </c>
      <c r="R890" s="4">
        <v>2.4065425316329901E-2</v>
      </c>
      <c r="S890" s="4" t="s">
        <v>9985</v>
      </c>
      <c r="T890" s="4" t="s">
        <v>9986</v>
      </c>
      <c r="U890" s="4" t="s">
        <v>37</v>
      </c>
      <c r="V890" s="4" t="s">
        <v>37</v>
      </c>
      <c r="W890" s="4" t="s">
        <v>37</v>
      </c>
      <c r="X890" s="4" t="s">
        <v>37</v>
      </c>
      <c r="Y890" s="4" t="s">
        <v>838</v>
      </c>
      <c r="Z890" s="4" t="s">
        <v>9987</v>
      </c>
      <c r="AA890" s="4" t="s">
        <v>9988</v>
      </c>
      <c r="AB890" s="4" t="s">
        <v>38</v>
      </c>
      <c r="AC890" s="4"/>
      <c r="AD890" s="4"/>
    </row>
    <row r="891" spans="1:30">
      <c r="A891" s="4" t="s">
        <v>9989</v>
      </c>
      <c r="B891" s="4">
        <v>43</v>
      </c>
      <c r="C891" s="4">
        <v>20</v>
      </c>
      <c r="D891" s="4">
        <v>16</v>
      </c>
      <c r="E891" s="4">
        <v>9</v>
      </c>
      <c r="F891" s="4">
        <v>6</v>
      </c>
      <c r="G891" s="4">
        <v>10</v>
      </c>
      <c r="H891" s="4">
        <v>0.79700000000000004</v>
      </c>
      <c r="I891" s="4">
        <v>0.374</v>
      </c>
      <c r="J891" s="4">
        <v>0.33</v>
      </c>
      <c r="K891" s="4">
        <v>0.19400000000000001</v>
      </c>
      <c r="L891" s="4">
        <v>0.122</v>
      </c>
      <c r="M891" s="4">
        <v>0.22700000000000001</v>
      </c>
      <c r="N891" s="4">
        <v>0.50033333333333296</v>
      </c>
      <c r="O891" s="4">
        <v>0.18099999999999999</v>
      </c>
      <c r="P891" s="4">
        <v>-1.4668998738163299</v>
      </c>
      <c r="Q891" s="4">
        <v>9.7454054254714796E-3</v>
      </c>
      <c r="R891" s="4">
        <v>2.4415780967802399E-2</v>
      </c>
      <c r="S891" s="4" t="s">
        <v>9990</v>
      </c>
      <c r="T891" s="4" t="s">
        <v>9991</v>
      </c>
      <c r="U891" s="4" t="s">
        <v>4270</v>
      </c>
      <c r="V891" s="4" t="s">
        <v>4271</v>
      </c>
      <c r="W891" s="4" t="s">
        <v>7952</v>
      </c>
      <c r="X891" s="4" t="s">
        <v>9992</v>
      </c>
      <c r="Y891" s="4" t="s">
        <v>117</v>
      </c>
      <c r="Z891" s="4" t="s">
        <v>3962</v>
      </c>
      <c r="AA891" s="4" t="s">
        <v>9993</v>
      </c>
      <c r="AB891" s="4" t="s">
        <v>38</v>
      </c>
      <c r="AC891" s="4"/>
      <c r="AD891" s="4"/>
    </row>
    <row r="892" spans="1:30">
      <c r="A892" s="4" t="s">
        <v>9994</v>
      </c>
      <c r="B892" s="4">
        <v>28</v>
      </c>
      <c r="C892" s="4">
        <v>35</v>
      </c>
      <c r="D892" s="4">
        <v>26</v>
      </c>
      <c r="E892" s="4">
        <v>8</v>
      </c>
      <c r="F892" s="4">
        <v>15</v>
      </c>
      <c r="G892" s="4">
        <v>10</v>
      </c>
      <c r="H892" s="4">
        <v>0.96499999999999997</v>
      </c>
      <c r="I892" s="4">
        <v>1.2170000000000001</v>
      </c>
      <c r="J892" s="4">
        <v>1.0309999999999999</v>
      </c>
      <c r="K892" s="4">
        <v>0.32700000000000001</v>
      </c>
      <c r="L892" s="4">
        <v>0.61299999999999999</v>
      </c>
      <c r="M892" s="4">
        <v>0.442</v>
      </c>
      <c r="N892" s="4">
        <v>1.071</v>
      </c>
      <c r="O892" s="4">
        <v>0.460666666666667</v>
      </c>
      <c r="P892" s="4">
        <v>-1.2171633650831499</v>
      </c>
      <c r="Q892" s="4">
        <v>9.7785745997719803E-3</v>
      </c>
      <c r="R892" s="4">
        <v>2.4479064705880099E-2</v>
      </c>
      <c r="S892" s="4" t="s">
        <v>9995</v>
      </c>
      <c r="T892" s="4" t="s">
        <v>9996</v>
      </c>
      <c r="U892" s="4" t="s">
        <v>37</v>
      </c>
      <c r="V892" s="4" t="s">
        <v>37</v>
      </c>
      <c r="W892" s="4" t="s">
        <v>37</v>
      </c>
      <c r="X892" s="4" t="s">
        <v>37</v>
      </c>
      <c r="Y892" s="4" t="s">
        <v>951</v>
      </c>
      <c r="Z892" s="4" t="s">
        <v>9997</v>
      </c>
      <c r="AA892" s="4" t="s">
        <v>9998</v>
      </c>
      <c r="AB892" s="4" t="s">
        <v>5519</v>
      </c>
      <c r="AC892" s="4"/>
      <c r="AD892" s="4"/>
    </row>
    <row r="893" spans="1:30">
      <c r="A893" s="4" t="s">
        <v>9999</v>
      </c>
      <c r="B893" s="4">
        <v>15</v>
      </c>
      <c r="C893" s="4">
        <v>29</v>
      </c>
      <c r="D893" s="4">
        <v>23</v>
      </c>
      <c r="E893" s="4">
        <v>5</v>
      </c>
      <c r="F893" s="4">
        <v>11</v>
      </c>
      <c r="G893" s="4">
        <v>3</v>
      </c>
      <c r="H893" s="4">
        <v>1.506</v>
      </c>
      <c r="I893" s="4">
        <v>2.8740000000000001</v>
      </c>
      <c r="J893" s="4">
        <v>2.4940000000000002</v>
      </c>
      <c r="K893" s="4">
        <v>0.56499999999999995</v>
      </c>
      <c r="L893" s="4">
        <v>1.1779999999999999</v>
      </c>
      <c r="M893" s="4">
        <v>0.38500000000000001</v>
      </c>
      <c r="N893" s="4">
        <v>2.2913333333333301</v>
      </c>
      <c r="O893" s="4">
        <v>0.70933333333333304</v>
      </c>
      <c r="P893" s="4">
        <v>-1.6916517008711101</v>
      </c>
      <c r="Q893" s="4">
        <v>9.7887342078780398E-3</v>
      </c>
      <c r="R893" s="4">
        <v>2.4499543218625599E-2</v>
      </c>
      <c r="S893" s="4" t="s">
        <v>10000</v>
      </c>
      <c r="T893" s="4" t="s">
        <v>10000</v>
      </c>
      <c r="U893" s="4" t="s">
        <v>37</v>
      </c>
      <c r="V893" s="4" t="s">
        <v>37</v>
      </c>
      <c r="W893" s="4" t="s">
        <v>37</v>
      </c>
      <c r="X893" s="4" t="s">
        <v>37</v>
      </c>
      <c r="Y893" s="4" t="s">
        <v>35</v>
      </c>
      <c r="Z893" s="4" t="s">
        <v>37</v>
      </c>
      <c r="AA893" s="4" t="s">
        <v>10001</v>
      </c>
      <c r="AB893" s="4" t="s">
        <v>38</v>
      </c>
      <c r="AC893" s="4"/>
      <c r="AD893" s="4"/>
    </row>
    <row r="894" spans="1:30">
      <c r="A894" s="4" t="s">
        <v>10002</v>
      </c>
      <c r="B894" s="4">
        <v>10</v>
      </c>
      <c r="C894" s="4">
        <v>19</v>
      </c>
      <c r="D894" s="4">
        <v>18</v>
      </c>
      <c r="E894" s="4">
        <v>5</v>
      </c>
      <c r="F894" s="4">
        <v>1</v>
      </c>
      <c r="G894" s="4">
        <v>4</v>
      </c>
      <c r="H894" s="4">
        <v>0.105</v>
      </c>
      <c r="I894" s="4">
        <v>0.23599999999999999</v>
      </c>
      <c r="J894" s="4">
        <v>0.218</v>
      </c>
      <c r="K894" s="4">
        <v>7.4999999999999997E-2</v>
      </c>
      <c r="L894" s="4">
        <v>1.4E-2</v>
      </c>
      <c r="M894" s="4">
        <v>5.0999999999999997E-2</v>
      </c>
      <c r="N894" s="4">
        <v>0.18633333333333299</v>
      </c>
      <c r="O894" s="4">
        <v>4.6666666666666697E-2</v>
      </c>
      <c r="P894" s="4">
        <v>-1.99742145589822</v>
      </c>
      <c r="Q894" s="4">
        <v>9.9050983862524894E-3</v>
      </c>
      <c r="R894" s="4">
        <v>2.4740761283983E-2</v>
      </c>
      <c r="S894" s="4" t="s">
        <v>10003</v>
      </c>
      <c r="T894" s="4" t="s">
        <v>10004</v>
      </c>
      <c r="U894" s="4" t="s">
        <v>37</v>
      </c>
      <c r="V894" s="4" t="s">
        <v>37</v>
      </c>
      <c r="W894" s="4" t="s">
        <v>37</v>
      </c>
      <c r="X894" s="4" t="s">
        <v>37</v>
      </c>
      <c r="Y894" s="4" t="s">
        <v>951</v>
      </c>
      <c r="Z894" s="4" t="s">
        <v>10005</v>
      </c>
      <c r="AA894" s="4" t="s">
        <v>10006</v>
      </c>
      <c r="AB894" s="4" t="s">
        <v>3894</v>
      </c>
      <c r="AC894" s="4"/>
      <c r="AD894" s="4"/>
    </row>
    <row r="895" spans="1:30">
      <c r="A895" s="4" t="s">
        <v>10007</v>
      </c>
      <c r="B895" s="4">
        <v>38</v>
      </c>
      <c r="C895" s="4">
        <v>11</v>
      </c>
      <c r="D895" s="4">
        <v>9</v>
      </c>
      <c r="E895" s="4">
        <v>6</v>
      </c>
      <c r="F895" s="4">
        <v>5</v>
      </c>
      <c r="G895" s="4">
        <v>2</v>
      </c>
      <c r="H895" s="4">
        <v>1.1259999999999999</v>
      </c>
      <c r="I895" s="4">
        <v>0.33400000000000002</v>
      </c>
      <c r="J895" s="4">
        <v>0.27300000000000002</v>
      </c>
      <c r="K895" s="4">
        <v>0.19</v>
      </c>
      <c r="L895" s="4">
        <v>0.17899999999999999</v>
      </c>
      <c r="M895" s="4">
        <v>6.7000000000000004E-2</v>
      </c>
      <c r="N895" s="4">
        <v>0.57766666666666699</v>
      </c>
      <c r="O895" s="4">
        <v>0.14533333333333301</v>
      </c>
      <c r="P895" s="4">
        <v>-1.9908716143832501</v>
      </c>
      <c r="Q895" s="4">
        <v>1.00161744258307E-2</v>
      </c>
      <c r="R895" s="4">
        <v>2.4992989965200201E-2</v>
      </c>
      <c r="S895" s="4" t="s">
        <v>10008</v>
      </c>
      <c r="T895" s="4" t="s">
        <v>10009</v>
      </c>
      <c r="U895" s="4" t="s">
        <v>37</v>
      </c>
      <c r="V895" s="4" t="s">
        <v>37</v>
      </c>
      <c r="W895" s="4" t="s">
        <v>37</v>
      </c>
      <c r="X895" s="4" t="s">
        <v>37</v>
      </c>
      <c r="Y895" s="4" t="s">
        <v>2126</v>
      </c>
      <c r="Z895" s="4" t="s">
        <v>10010</v>
      </c>
      <c r="AA895" s="4" t="s">
        <v>10011</v>
      </c>
      <c r="AB895" s="4" t="s">
        <v>1576</v>
      </c>
      <c r="AC895" s="4"/>
      <c r="AD895" s="4"/>
    </row>
    <row r="896" spans="1:30">
      <c r="A896" s="4" t="s">
        <v>10012</v>
      </c>
      <c r="B896" s="4">
        <v>69</v>
      </c>
      <c r="C896" s="4">
        <v>37</v>
      </c>
      <c r="D896" s="4">
        <v>27</v>
      </c>
      <c r="E896" s="4">
        <v>16</v>
      </c>
      <c r="F896" s="4">
        <v>20</v>
      </c>
      <c r="G896" s="4">
        <v>20</v>
      </c>
      <c r="H896" s="4">
        <v>0.622</v>
      </c>
      <c r="I896" s="4">
        <v>0.33700000000000002</v>
      </c>
      <c r="J896" s="4">
        <v>0.27900000000000003</v>
      </c>
      <c r="K896" s="4">
        <v>0.17199999999999999</v>
      </c>
      <c r="L896" s="4">
        <v>0.19400000000000001</v>
      </c>
      <c r="M896" s="4">
        <v>0.217</v>
      </c>
      <c r="N896" s="4">
        <v>0.41266666666666701</v>
      </c>
      <c r="O896" s="4">
        <v>0.194333333333333</v>
      </c>
      <c r="P896" s="4">
        <v>-1.0864435260137699</v>
      </c>
      <c r="Q896" s="4">
        <v>1.0037476540310401E-2</v>
      </c>
      <c r="R896" s="4">
        <v>2.50310076737515E-2</v>
      </c>
      <c r="S896" s="4" t="s">
        <v>10013</v>
      </c>
      <c r="T896" s="4" t="s">
        <v>10014</v>
      </c>
      <c r="U896" s="4" t="s">
        <v>10015</v>
      </c>
      <c r="V896" s="4" t="s">
        <v>10016</v>
      </c>
      <c r="W896" s="4" t="s">
        <v>10017</v>
      </c>
      <c r="X896" s="4" t="s">
        <v>10018</v>
      </c>
      <c r="Y896" s="4" t="s">
        <v>10019</v>
      </c>
      <c r="Z896" s="4" t="s">
        <v>10020</v>
      </c>
      <c r="AA896" s="4" t="s">
        <v>10021</v>
      </c>
      <c r="AB896" s="4" t="s">
        <v>38</v>
      </c>
      <c r="AC896" s="4"/>
      <c r="AD896" s="4"/>
    </row>
    <row r="897" spans="1:30">
      <c r="A897" s="4" t="s">
        <v>10022</v>
      </c>
      <c r="B897" s="4">
        <v>52</v>
      </c>
      <c r="C897" s="4">
        <v>36</v>
      </c>
      <c r="D897" s="4">
        <v>22</v>
      </c>
      <c r="E897" s="4">
        <v>19</v>
      </c>
      <c r="F897" s="4">
        <v>16</v>
      </c>
      <c r="G897" s="4">
        <v>5</v>
      </c>
      <c r="H897" s="4">
        <v>0.71199999999999997</v>
      </c>
      <c r="I897" s="4">
        <v>0.5</v>
      </c>
      <c r="J897" s="4">
        <v>0.34599999999999997</v>
      </c>
      <c r="K897" s="4">
        <v>0.311</v>
      </c>
      <c r="L897" s="4">
        <v>0.248</v>
      </c>
      <c r="M897" s="4">
        <v>8.6999999999999994E-2</v>
      </c>
      <c r="N897" s="4">
        <v>0.51933333333333298</v>
      </c>
      <c r="O897" s="4">
        <v>0.21533333333333299</v>
      </c>
      <c r="P897" s="4">
        <v>-1.27008916336775</v>
      </c>
      <c r="Q897" s="4">
        <v>1.0305084739973901E-2</v>
      </c>
      <c r="R897" s="4">
        <v>2.5636383439738099E-2</v>
      </c>
      <c r="S897" s="4" t="s">
        <v>10023</v>
      </c>
      <c r="T897" s="4" t="s">
        <v>10024</v>
      </c>
      <c r="U897" s="4" t="s">
        <v>37</v>
      </c>
      <c r="V897" s="4" t="s">
        <v>37</v>
      </c>
      <c r="W897" s="4" t="s">
        <v>37</v>
      </c>
      <c r="X897" s="4" t="s">
        <v>37</v>
      </c>
      <c r="Y897" s="4" t="s">
        <v>10025</v>
      </c>
      <c r="Z897" s="4" t="s">
        <v>8047</v>
      </c>
      <c r="AA897" s="4" t="s">
        <v>10026</v>
      </c>
      <c r="AB897" s="4" t="s">
        <v>38</v>
      </c>
      <c r="AC897" s="4"/>
      <c r="AD897" s="4"/>
    </row>
    <row r="898" spans="1:30">
      <c r="A898" s="4" t="s">
        <v>10027</v>
      </c>
      <c r="B898" s="4">
        <v>30</v>
      </c>
      <c r="C898" s="4">
        <v>17</v>
      </c>
      <c r="D898" s="4">
        <v>23</v>
      </c>
      <c r="E898" s="4">
        <v>13</v>
      </c>
      <c r="F898" s="4">
        <v>4</v>
      </c>
      <c r="G898" s="4">
        <v>3</v>
      </c>
      <c r="H898" s="4">
        <v>1.2889999999999999</v>
      </c>
      <c r="I898" s="4">
        <v>0.73699999999999999</v>
      </c>
      <c r="J898" s="4">
        <v>1.1000000000000001</v>
      </c>
      <c r="K898" s="4">
        <v>0.64800000000000002</v>
      </c>
      <c r="L898" s="4">
        <v>0.189</v>
      </c>
      <c r="M898" s="4">
        <v>0.158</v>
      </c>
      <c r="N898" s="4">
        <v>1.042</v>
      </c>
      <c r="O898" s="4">
        <v>0.331666666666667</v>
      </c>
      <c r="P898" s="4">
        <v>-1.65154934756865</v>
      </c>
      <c r="Q898" s="4">
        <v>1.0334890320776899E-2</v>
      </c>
      <c r="R898" s="4">
        <v>2.5705366140425501E-2</v>
      </c>
      <c r="S898" s="4" t="s">
        <v>10028</v>
      </c>
      <c r="T898" s="4" t="s">
        <v>10029</v>
      </c>
      <c r="U898" s="4" t="s">
        <v>37</v>
      </c>
      <c r="V898" s="4" t="s">
        <v>37</v>
      </c>
      <c r="W898" s="4" t="s">
        <v>37</v>
      </c>
      <c r="X898" s="4" t="s">
        <v>37</v>
      </c>
      <c r="Y898" s="4" t="s">
        <v>37</v>
      </c>
      <c r="Z898" s="4" t="s">
        <v>5603</v>
      </c>
      <c r="AA898" s="4" t="s">
        <v>37</v>
      </c>
      <c r="AB898" s="4" t="s">
        <v>38</v>
      </c>
      <c r="AC898" s="4"/>
      <c r="AD898" s="4"/>
    </row>
    <row r="899" spans="1:30">
      <c r="A899" s="4" t="s">
        <v>6467</v>
      </c>
      <c r="B899" s="4">
        <v>36</v>
      </c>
      <c r="C899" s="4">
        <v>13</v>
      </c>
      <c r="D899" s="4">
        <v>13</v>
      </c>
      <c r="E899" s="4">
        <v>1</v>
      </c>
      <c r="F899" s="4">
        <v>8</v>
      </c>
      <c r="G899" s="4">
        <v>6</v>
      </c>
      <c r="H899" s="4">
        <v>1.6519999999999999</v>
      </c>
      <c r="I899" s="4">
        <v>0.60199999999999998</v>
      </c>
      <c r="J899" s="4">
        <v>0.66400000000000003</v>
      </c>
      <c r="K899" s="4">
        <v>5.2999999999999999E-2</v>
      </c>
      <c r="L899" s="4">
        <v>0.40400000000000003</v>
      </c>
      <c r="M899" s="4">
        <v>0.33800000000000002</v>
      </c>
      <c r="N899" s="4">
        <v>0.97266666666666701</v>
      </c>
      <c r="O899" s="4">
        <v>0.26500000000000001</v>
      </c>
      <c r="P899" s="4">
        <v>-1.8759531177461699</v>
      </c>
      <c r="Q899" s="4">
        <v>1.0704693091916601E-2</v>
      </c>
      <c r="R899" s="4">
        <v>2.6513284470755401E-2</v>
      </c>
      <c r="S899" s="4" t="s">
        <v>6468</v>
      </c>
      <c r="T899" s="4" t="s">
        <v>6469</v>
      </c>
      <c r="U899" s="4" t="s">
        <v>37</v>
      </c>
      <c r="V899" s="4" t="s">
        <v>37</v>
      </c>
      <c r="W899" s="4" t="s">
        <v>37</v>
      </c>
      <c r="X899" s="4" t="s">
        <v>37</v>
      </c>
      <c r="Y899" s="4" t="s">
        <v>54</v>
      </c>
      <c r="Z899" s="4" t="s">
        <v>64</v>
      </c>
      <c r="AA899" s="4" t="s">
        <v>37</v>
      </c>
      <c r="AB899" s="4" t="s">
        <v>38</v>
      </c>
      <c r="AC899" s="4"/>
      <c r="AD899" s="4"/>
    </row>
    <row r="900" spans="1:30">
      <c r="A900" s="4" t="s">
        <v>10030</v>
      </c>
      <c r="B900" s="4">
        <v>21</v>
      </c>
      <c r="C900" s="4">
        <v>11</v>
      </c>
      <c r="D900" s="4">
        <v>14</v>
      </c>
      <c r="E900" s="4">
        <v>4</v>
      </c>
      <c r="F900" s="4">
        <v>0</v>
      </c>
      <c r="G900" s="4">
        <v>5</v>
      </c>
      <c r="H900" s="4">
        <v>0.28799999999999998</v>
      </c>
      <c r="I900" s="4">
        <v>0.152</v>
      </c>
      <c r="J900" s="4">
        <v>0.214</v>
      </c>
      <c r="K900" s="4">
        <v>6.4000000000000001E-2</v>
      </c>
      <c r="L900" s="4">
        <v>0</v>
      </c>
      <c r="M900" s="4">
        <v>8.4000000000000005E-2</v>
      </c>
      <c r="N900" s="4">
        <v>0.218</v>
      </c>
      <c r="O900" s="4">
        <v>4.9333333333333299E-2</v>
      </c>
      <c r="P900" s="4">
        <v>-2.1436934598691302</v>
      </c>
      <c r="Q900" s="4">
        <v>1.07716398836619E-2</v>
      </c>
      <c r="R900" s="4">
        <v>2.6641784239730501E-2</v>
      </c>
      <c r="S900" s="4" t="s">
        <v>10031</v>
      </c>
      <c r="T900" s="4" t="s">
        <v>10032</v>
      </c>
      <c r="U900" s="4" t="s">
        <v>37</v>
      </c>
      <c r="V900" s="4" t="s">
        <v>37</v>
      </c>
      <c r="W900" s="4" t="s">
        <v>37</v>
      </c>
      <c r="X900" s="4" t="s">
        <v>37</v>
      </c>
      <c r="Y900" s="4" t="s">
        <v>4178</v>
      </c>
      <c r="Z900" s="4" t="s">
        <v>10033</v>
      </c>
      <c r="AA900" s="4" t="s">
        <v>10034</v>
      </c>
      <c r="AB900" s="4" t="s">
        <v>38</v>
      </c>
      <c r="AC900" s="4"/>
      <c r="AD900" s="4"/>
    </row>
    <row r="901" spans="1:30">
      <c r="A901" s="4" t="s">
        <v>10035</v>
      </c>
      <c r="B901" s="4">
        <v>30</v>
      </c>
      <c r="C901" s="4">
        <v>34</v>
      </c>
      <c r="D901" s="4">
        <v>29</v>
      </c>
      <c r="E901" s="4">
        <v>12</v>
      </c>
      <c r="F901" s="4">
        <v>14</v>
      </c>
      <c r="G901" s="4">
        <v>11</v>
      </c>
      <c r="H901" s="4">
        <v>0.628</v>
      </c>
      <c r="I901" s="4">
        <v>0.71899999999999997</v>
      </c>
      <c r="J901" s="4">
        <v>0.67600000000000005</v>
      </c>
      <c r="K901" s="4">
        <v>0.29199999999999998</v>
      </c>
      <c r="L901" s="4">
        <v>0.32200000000000001</v>
      </c>
      <c r="M901" s="4">
        <v>0.28199999999999997</v>
      </c>
      <c r="N901" s="4">
        <v>0.67433333333333301</v>
      </c>
      <c r="O901" s="4">
        <v>0.29866666666666702</v>
      </c>
      <c r="P901" s="4">
        <v>-1.17492568250068</v>
      </c>
      <c r="Q901" s="4">
        <v>1.07809420329135E-2</v>
      </c>
      <c r="R901" s="4">
        <v>2.6659464927174699E-2</v>
      </c>
      <c r="S901" s="4" t="s">
        <v>10036</v>
      </c>
      <c r="T901" s="4" t="s">
        <v>10037</v>
      </c>
      <c r="U901" s="4" t="s">
        <v>37</v>
      </c>
      <c r="V901" s="4" t="s">
        <v>37</v>
      </c>
      <c r="W901" s="4" t="s">
        <v>37</v>
      </c>
      <c r="X901" s="4" t="s">
        <v>37</v>
      </c>
      <c r="Y901" s="4" t="s">
        <v>37</v>
      </c>
      <c r="Z901" s="4" t="s">
        <v>37</v>
      </c>
      <c r="AA901" s="4" t="s">
        <v>37</v>
      </c>
      <c r="AB901" s="4" t="s">
        <v>38</v>
      </c>
      <c r="AC901" s="4"/>
      <c r="AD901" s="4"/>
    </row>
    <row r="902" spans="1:30">
      <c r="A902" s="4" t="s">
        <v>10038</v>
      </c>
      <c r="B902" s="4">
        <v>8</v>
      </c>
      <c r="C902" s="4">
        <v>15</v>
      </c>
      <c r="D902" s="4">
        <v>9</v>
      </c>
      <c r="E902" s="4">
        <v>3</v>
      </c>
      <c r="F902" s="4">
        <v>0</v>
      </c>
      <c r="G902" s="4">
        <v>1</v>
      </c>
      <c r="H902" s="4">
        <v>0.50600000000000001</v>
      </c>
      <c r="I902" s="4">
        <v>0.95799999999999996</v>
      </c>
      <c r="J902" s="4">
        <v>0.63400000000000001</v>
      </c>
      <c r="K902" s="4">
        <v>0.22</v>
      </c>
      <c r="L902" s="4">
        <v>0</v>
      </c>
      <c r="M902" s="4">
        <v>7.8E-2</v>
      </c>
      <c r="N902" s="4">
        <v>0.69933333333333303</v>
      </c>
      <c r="O902" s="4">
        <v>9.9333333333333301E-2</v>
      </c>
      <c r="P902" s="4">
        <v>-2.8156304421151099</v>
      </c>
      <c r="Q902" s="4">
        <v>1.08617417539643E-2</v>
      </c>
      <c r="R902" s="4">
        <v>2.6827115158085401E-2</v>
      </c>
      <c r="S902" s="4" t="s">
        <v>38</v>
      </c>
      <c r="T902" s="4" t="s">
        <v>10039</v>
      </c>
      <c r="U902" s="4" t="s">
        <v>37</v>
      </c>
      <c r="V902" s="4" t="s">
        <v>37</v>
      </c>
      <c r="W902" s="4" t="s">
        <v>37</v>
      </c>
      <c r="X902" s="4" t="s">
        <v>37</v>
      </c>
      <c r="Y902" s="4" t="s">
        <v>37</v>
      </c>
      <c r="Z902" s="4" t="s">
        <v>37</v>
      </c>
      <c r="AA902" s="4" t="s">
        <v>37</v>
      </c>
      <c r="AB902" s="4" t="s">
        <v>38</v>
      </c>
      <c r="AC902" s="4"/>
      <c r="AD902" s="4"/>
    </row>
    <row r="903" spans="1:30">
      <c r="A903" s="4" t="s">
        <v>10040</v>
      </c>
      <c r="B903" s="4">
        <v>8</v>
      </c>
      <c r="C903" s="4">
        <v>6</v>
      </c>
      <c r="D903" s="4">
        <v>22</v>
      </c>
      <c r="E903" s="4">
        <v>0</v>
      </c>
      <c r="F903" s="4">
        <v>2</v>
      </c>
      <c r="G903" s="4">
        <v>3</v>
      </c>
      <c r="H903" s="4">
        <v>0.17199999999999999</v>
      </c>
      <c r="I903" s="4">
        <v>0.114</v>
      </c>
      <c r="J903" s="4">
        <v>0.51600000000000001</v>
      </c>
      <c r="K903" s="4">
        <v>0</v>
      </c>
      <c r="L903" s="4">
        <v>4.4999999999999998E-2</v>
      </c>
      <c r="M903" s="4">
        <v>6.2E-2</v>
      </c>
      <c r="N903" s="4">
        <v>0.26733333333333298</v>
      </c>
      <c r="O903" s="4">
        <v>3.5666666666666701E-2</v>
      </c>
      <c r="P903" s="4">
        <v>-2.9059914400537701</v>
      </c>
      <c r="Q903" s="4">
        <v>1.13366001584995E-2</v>
      </c>
      <c r="R903" s="4">
        <v>2.7883126040545499E-2</v>
      </c>
      <c r="S903" s="4" t="s">
        <v>10041</v>
      </c>
      <c r="T903" s="4" t="s">
        <v>10042</v>
      </c>
      <c r="U903" s="4" t="s">
        <v>37</v>
      </c>
      <c r="V903" s="4" t="s">
        <v>37</v>
      </c>
      <c r="W903" s="4" t="s">
        <v>37</v>
      </c>
      <c r="X903" s="4" t="s">
        <v>37</v>
      </c>
      <c r="Y903" s="4" t="s">
        <v>37</v>
      </c>
      <c r="Z903" s="4" t="s">
        <v>37</v>
      </c>
      <c r="AA903" s="4" t="s">
        <v>37</v>
      </c>
      <c r="AB903" s="4" t="s">
        <v>38</v>
      </c>
      <c r="AC903" s="4"/>
      <c r="AD903" s="4"/>
    </row>
    <row r="904" spans="1:30">
      <c r="A904" s="4" t="s">
        <v>10043</v>
      </c>
      <c r="B904" s="4">
        <v>54</v>
      </c>
      <c r="C904" s="4">
        <v>62</v>
      </c>
      <c r="D904" s="4">
        <v>20</v>
      </c>
      <c r="E904" s="4">
        <v>20</v>
      </c>
      <c r="F904" s="4">
        <v>13</v>
      </c>
      <c r="G904" s="4">
        <v>23</v>
      </c>
      <c r="H904" s="4">
        <v>0.52800000000000002</v>
      </c>
      <c r="I904" s="4">
        <v>0.61199999999999999</v>
      </c>
      <c r="J904" s="4">
        <v>0.218</v>
      </c>
      <c r="K904" s="4">
        <v>0.22700000000000001</v>
      </c>
      <c r="L904" s="4">
        <v>0.14000000000000001</v>
      </c>
      <c r="M904" s="4">
        <v>0.27600000000000002</v>
      </c>
      <c r="N904" s="4">
        <v>0.45266666666666699</v>
      </c>
      <c r="O904" s="4">
        <v>0.21433333333333299</v>
      </c>
      <c r="P904" s="4">
        <v>-1.0785928369167901</v>
      </c>
      <c r="Q904" s="4">
        <v>1.14671529165203E-2</v>
      </c>
      <c r="R904" s="4">
        <v>2.8165056736826399E-2</v>
      </c>
      <c r="S904" s="4" t="s">
        <v>10044</v>
      </c>
      <c r="T904" s="4" t="s">
        <v>10045</v>
      </c>
      <c r="U904" s="4" t="s">
        <v>37</v>
      </c>
      <c r="V904" s="4" t="s">
        <v>37</v>
      </c>
      <c r="W904" s="4" t="s">
        <v>37</v>
      </c>
      <c r="X904" s="4" t="s">
        <v>37</v>
      </c>
      <c r="Y904" s="4" t="s">
        <v>462</v>
      </c>
      <c r="Z904" s="4" t="s">
        <v>37</v>
      </c>
      <c r="AA904" s="4" t="s">
        <v>37</v>
      </c>
      <c r="AB904" s="4" t="s">
        <v>38</v>
      </c>
      <c r="AC904" s="4"/>
      <c r="AD904" s="4"/>
    </row>
    <row r="905" spans="1:30">
      <c r="A905" s="4" t="s">
        <v>5447</v>
      </c>
      <c r="B905" s="4">
        <v>53</v>
      </c>
      <c r="C905" s="4">
        <v>50</v>
      </c>
      <c r="D905" s="4">
        <v>29</v>
      </c>
      <c r="E905" s="4">
        <v>10</v>
      </c>
      <c r="F905" s="4">
        <v>31</v>
      </c>
      <c r="G905" s="4">
        <v>13</v>
      </c>
      <c r="H905" s="4">
        <v>3.4169999999999998</v>
      </c>
      <c r="I905" s="4">
        <v>3.2519999999999998</v>
      </c>
      <c r="J905" s="4">
        <v>2.081</v>
      </c>
      <c r="K905" s="4">
        <v>0.748</v>
      </c>
      <c r="L905" s="4">
        <v>2.1960000000000002</v>
      </c>
      <c r="M905" s="4">
        <v>1.0269999999999999</v>
      </c>
      <c r="N905" s="4">
        <v>2.9166666666666701</v>
      </c>
      <c r="O905" s="4">
        <v>1.3236666666666701</v>
      </c>
      <c r="P905" s="4">
        <v>-1.1397806560825801</v>
      </c>
      <c r="Q905" s="4">
        <v>1.16622646370888E-2</v>
      </c>
      <c r="R905" s="4">
        <v>2.8581899414476801E-2</v>
      </c>
      <c r="S905" s="4" t="s">
        <v>5448</v>
      </c>
      <c r="T905" s="4" t="s">
        <v>5449</v>
      </c>
      <c r="U905" s="4" t="s">
        <v>37</v>
      </c>
      <c r="V905" s="4" t="s">
        <v>37</v>
      </c>
      <c r="W905" s="4" t="s">
        <v>37</v>
      </c>
      <c r="X905" s="4" t="s">
        <v>37</v>
      </c>
      <c r="Y905" s="4" t="s">
        <v>5450</v>
      </c>
      <c r="Z905" s="4" t="s">
        <v>1689</v>
      </c>
      <c r="AA905" s="4" t="s">
        <v>5451</v>
      </c>
      <c r="AB905" s="4" t="s">
        <v>38</v>
      </c>
      <c r="AC905" s="4"/>
      <c r="AD905" s="4"/>
    </row>
    <row r="906" spans="1:30">
      <c r="A906" s="4" t="s">
        <v>10046</v>
      </c>
      <c r="B906" s="4">
        <v>9</v>
      </c>
      <c r="C906" s="4">
        <v>16</v>
      </c>
      <c r="D906" s="4">
        <v>10</v>
      </c>
      <c r="E906" s="4">
        <v>2</v>
      </c>
      <c r="F906" s="4">
        <v>2</v>
      </c>
      <c r="G906" s="4">
        <v>2</v>
      </c>
      <c r="H906" s="4">
        <v>0.13500000000000001</v>
      </c>
      <c r="I906" s="4">
        <v>0.33500000000000002</v>
      </c>
      <c r="J906" s="4">
        <v>0.33900000000000002</v>
      </c>
      <c r="K906" s="4">
        <v>4.2000000000000003E-2</v>
      </c>
      <c r="L906" s="4">
        <v>7.1999999999999995E-2</v>
      </c>
      <c r="M906" s="4">
        <v>8.1000000000000003E-2</v>
      </c>
      <c r="N906" s="4">
        <v>0.269666666666667</v>
      </c>
      <c r="O906" s="4">
        <v>6.5000000000000002E-2</v>
      </c>
      <c r="P906" s="4">
        <v>-2.05266557868037</v>
      </c>
      <c r="Q906" s="4">
        <v>1.1673231781668399E-2</v>
      </c>
      <c r="R906" s="4">
        <v>2.85957823771394E-2</v>
      </c>
      <c r="S906" s="4" t="s">
        <v>10047</v>
      </c>
      <c r="T906" s="4" t="s">
        <v>10048</v>
      </c>
      <c r="U906" s="4" t="s">
        <v>37</v>
      </c>
      <c r="V906" s="4" t="s">
        <v>37</v>
      </c>
      <c r="W906" s="4" t="s">
        <v>37</v>
      </c>
      <c r="X906" s="4" t="s">
        <v>37</v>
      </c>
      <c r="Y906" s="4" t="s">
        <v>10049</v>
      </c>
      <c r="Z906" s="4" t="s">
        <v>37</v>
      </c>
      <c r="AA906" s="4" t="s">
        <v>10050</v>
      </c>
      <c r="AB906" s="4" t="s">
        <v>38</v>
      </c>
      <c r="AC906" s="4"/>
      <c r="AD906" s="4"/>
    </row>
    <row r="907" spans="1:30">
      <c r="A907" s="4" t="s">
        <v>10051</v>
      </c>
      <c r="B907" s="4">
        <v>41</v>
      </c>
      <c r="C907" s="4">
        <v>35</v>
      </c>
      <c r="D907" s="4">
        <v>30</v>
      </c>
      <c r="E907" s="4">
        <v>12</v>
      </c>
      <c r="F907" s="4">
        <v>15</v>
      </c>
      <c r="G907" s="4">
        <v>18</v>
      </c>
      <c r="H907" s="4">
        <v>1.111</v>
      </c>
      <c r="I907" s="4">
        <v>0.95699999999999996</v>
      </c>
      <c r="J907" s="4">
        <v>0.90500000000000003</v>
      </c>
      <c r="K907" s="4">
        <v>0.377</v>
      </c>
      <c r="L907" s="4">
        <v>0.44700000000000001</v>
      </c>
      <c r="M907" s="4">
        <v>0.59799999999999998</v>
      </c>
      <c r="N907" s="4">
        <v>0.99099999999999999</v>
      </c>
      <c r="O907" s="4">
        <v>0.47399999999999998</v>
      </c>
      <c r="P907" s="4">
        <v>-1.0639979982882299</v>
      </c>
      <c r="Q907" s="4">
        <v>1.1785792454231701E-2</v>
      </c>
      <c r="R907" s="4">
        <v>2.8833265768959199E-2</v>
      </c>
      <c r="S907" s="4" t="s">
        <v>10052</v>
      </c>
      <c r="T907" s="4" t="s">
        <v>10053</v>
      </c>
      <c r="U907" s="4" t="s">
        <v>37</v>
      </c>
      <c r="V907" s="4" t="s">
        <v>37</v>
      </c>
      <c r="W907" s="4" t="s">
        <v>37</v>
      </c>
      <c r="X907" s="4" t="s">
        <v>37</v>
      </c>
      <c r="Y907" s="4" t="s">
        <v>37</v>
      </c>
      <c r="Z907" s="4" t="s">
        <v>37</v>
      </c>
      <c r="AA907" s="4" t="s">
        <v>6049</v>
      </c>
      <c r="AB907" s="4" t="s">
        <v>38</v>
      </c>
      <c r="AC907" s="4"/>
      <c r="AD907" s="4"/>
    </row>
    <row r="908" spans="1:30">
      <c r="A908" s="4" t="s">
        <v>10054</v>
      </c>
      <c r="B908" s="4">
        <v>38</v>
      </c>
      <c r="C908" s="4">
        <v>34</v>
      </c>
      <c r="D908" s="4">
        <v>26</v>
      </c>
      <c r="E908" s="4">
        <v>14</v>
      </c>
      <c r="F908" s="4">
        <v>11</v>
      </c>
      <c r="G908" s="4">
        <v>15</v>
      </c>
      <c r="H908" s="4">
        <v>1.7929999999999999</v>
      </c>
      <c r="I908" s="4">
        <v>1.6180000000000001</v>
      </c>
      <c r="J908" s="4">
        <v>1.365</v>
      </c>
      <c r="K908" s="4">
        <v>0.76700000000000002</v>
      </c>
      <c r="L908" s="4">
        <v>0.56999999999999995</v>
      </c>
      <c r="M908" s="4">
        <v>0.86699999999999999</v>
      </c>
      <c r="N908" s="4">
        <v>1.5920000000000001</v>
      </c>
      <c r="O908" s="4">
        <v>0.73466666666666702</v>
      </c>
      <c r="P908" s="4">
        <v>-1.11567861269365</v>
      </c>
      <c r="Q908" s="4">
        <v>1.17900119767549E-2</v>
      </c>
      <c r="R908" s="4">
        <v>2.88378894013533E-2</v>
      </c>
      <c r="S908" s="4" t="s">
        <v>38</v>
      </c>
      <c r="T908" s="4" t="s">
        <v>10055</v>
      </c>
      <c r="U908" s="4" t="s">
        <v>37</v>
      </c>
      <c r="V908" s="4" t="s">
        <v>37</v>
      </c>
      <c r="W908" s="4" t="s">
        <v>37</v>
      </c>
      <c r="X908" s="4" t="s">
        <v>37</v>
      </c>
      <c r="Y908" s="4" t="s">
        <v>37</v>
      </c>
      <c r="Z908" s="4" t="s">
        <v>37</v>
      </c>
      <c r="AA908" s="4" t="s">
        <v>37</v>
      </c>
      <c r="AB908" s="4" t="s">
        <v>38</v>
      </c>
      <c r="AC908" s="4"/>
      <c r="AD908" s="4"/>
    </row>
    <row r="909" spans="1:30">
      <c r="A909" s="4" t="s">
        <v>10056</v>
      </c>
      <c r="B909" s="4">
        <v>40</v>
      </c>
      <c r="C909" s="4">
        <v>17</v>
      </c>
      <c r="D909" s="4">
        <v>17</v>
      </c>
      <c r="E909" s="4">
        <v>9</v>
      </c>
      <c r="F909" s="4">
        <v>10</v>
      </c>
      <c r="G909" s="4">
        <v>4</v>
      </c>
      <c r="H909" s="4">
        <v>1.8939999999999999</v>
      </c>
      <c r="I909" s="4">
        <v>0.84499999999999997</v>
      </c>
      <c r="J909" s="4">
        <v>0.93200000000000005</v>
      </c>
      <c r="K909" s="4">
        <v>0.51400000000000001</v>
      </c>
      <c r="L909" s="4">
        <v>0.54100000000000004</v>
      </c>
      <c r="M909" s="4">
        <v>0.24099999999999999</v>
      </c>
      <c r="N909" s="4">
        <v>1.22366666666667</v>
      </c>
      <c r="O909" s="4">
        <v>0.432</v>
      </c>
      <c r="P909" s="4">
        <v>-1.5021073962149301</v>
      </c>
      <c r="Q909" s="4">
        <v>1.19853341973255E-2</v>
      </c>
      <c r="R909" s="4">
        <v>2.9252060731208999E-2</v>
      </c>
      <c r="S909" s="4" t="s">
        <v>10057</v>
      </c>
      <c r="T909" s="4" t="s">
        <v>10058</v>
      </c>
      <c r="U909" s="4" t="s">
        <v>37</v>
      </c>
      <c r="V909" s="4" t="s">
        <v>37</v>
      </c>
      <c r="W909" s="4" t="s">
        <v>37</v>
      </c>
      <c r="X909" s="4" t="s">
        <v>37</v>
      </c>
      <c r="Y909" s="4" t="s">
        <v>37</v>
      </c>
      <c r="Z909" s="4" t="s">
        <v>10059</v>
      </c>
      <c r="AA909" s="4" t="s">
        <v>10060</v>
      </c>
      <c r="AB909" s="4" t="s">
        <v>2129</v>
      </c>
      <c r="AC909" s="4"/>
      <c r="AD909" s="4"/>
    </row>
    <row r="910" spans="1:30">
      <c r="A910" s="4" t="s">
        <v>10061</v>
      </c>
      <c r="B910" s="4">
        <v>35</v>
      </c>
      <c r="C910" s="4">
        <v>30</v>
      </c>
      <c r="D910" s="4">
        <v>42</v>
      </c>
      <c r="E910" s="4">
        <v>17</v>
      </c>
      <c r="F910" s="4">
        <v>8</v>
      </c>
      <c r="G910" s="4">
        <v>19</v>
      </c>
      <c r="H910" s="4">
        <v>0.435</v>
      </c>
      <c r="I910" s="4">
        <v>0.372</v>
      </c>
      <c r="J910" s="4">
        <v>0.57299999999999995</v>
      </c>
      <c r="K910" s="4">
        <v>0.247</v>
      </c>
      <c r="L910" s="4">
        <v>0.111</v>
      </c>
      <c r="M910" s="4">
        <v>0.315</v>
      </c>
      <c r="N910" s="4">
        <v>0.46</v>
      </c>
      <c r="O910" s="4">
        <v>0.224333333333333</v>
      </c>
      <c r="P910" s="4">
        <v>-1.03598985705522</v>
      </c>
      <c r="Q910" s="4">
        <v>1.22658676354212E-2</v>
      </c>
      <c r="R910" s="4">
        <v>2.98602114963381E-2</v>
      </c>
      <c r="S910" s="4" t="s">
        <v>10062</v>
      </c>
      <c r="T910" s="4" t="s">
        <v>10063</v>
      </c>
      <c r="U910" s="4" t="s">
        <v>2529</v>
      </c>
      <c r="V910" s="4" t="s">
        <v>4621</v>
      </c>
      <c r="W910" s="4" t="s">
        <v>10064</v>
      </c>
      <c r="X910" s="4" t="s">
        <v>10065</v>
      </c>
      <c r="Y910" s="4" t="s">
        <v>462</v>
      </c>
      <c r="Z910" s="4" t="s">
        <v>10066</v>
      </c>
      <c r="AA910" s="4" t="s">
        <v>10067</v>
      </c>
      <c r="AB910" s="4" t="s">
        <v>38</v>
      </c>
      <c r="AC910" s="4"/>
      <c r="AD910" s="4"/>
    </row>
    <row r="911" spans="1:30">
      <c r="A911" s="4" t="s">
        <v>10068</v>
      </c>
      <c r="B911" s="4">
        <v>32</v>
      </c>
      <c r="C911" s="4">
        <v>16</v>
      </c>
      <c r="D911" s="4">
        <v>20</v>
      </c>
      <c r="E911" s="4">
        <v>8</v>
      </c>
      <c r="F911" s="4">
        <v>10</v>
      </c>
      <c r="G911" s="4">
        <v>2</v>
      </c>
      <c r="H911" s="4">
        <v>0.374</v>
      </c>
      <c r="I911" s="4">
        <v>0.20399999999999999</v>
      </c>
      <c r="J911" s="4">
        <v>0.26</v>
      </c>
      <c r="K911" s="4">
        <v>0.153</v>
      </c>
      <c r="L911" s="4">
        <v>0.129</v>
      </c>
      <c r="M911" s="4">
        <v>0.04</v>
      </c>
      <c r="N911" s="4">
        <v>0.27933333333333299</v>
      </c>
      <c r="O911" s="4">
        <v>0.107333333333333</v>
      </c>
      <c r="P911" s="4">
        <v>-1.3798895555847399</v>
      </c>
      <c r="Q911" s="4">
        <v>1.2326568462961301E-2</v>
      </c>
      <c r="R911" s="4">
        <v>2.99902891122244E-2</v>
      </c>
      <c r="S911" s="4" t="s">
        <v>10069</v>
      </c>
      <c r="T911" s="4" t="s">
        <v>10070</v>
      </c>
      <c r="U911" s="4" t="s">
        <v>10071</v>
      </c>
      <c r="V911" s="4" t="s">
        <v>10072</v>
      </c>
      <c r="W911" s="4" t="s">
        <v>10073</v>
      </c>
      <c r="X911" s="4" t="s">
        <v>10074</v>
      </c>
      <c r="Y911" s="4" t="s">
        <v>2963</v>
      </c>
      <c r="Z911" s="4" t="s">
        <v>10075</v>
      </c>
      <c r="AA911" s="4" t="s">
        <v>10076</v>
      </c>
      <c r="AB911" s="4" t="s">
        <v>2218</v>
      </c>
      <c r="AC911" s="4"/>
      <c r="AD911" s="4"/>
    </row>
    <row r="912" spans="1:30">
      <c r="A912" s="4" t="s">
        <v>10077</v>
      </c>
      <c r="B912" s="4">
        <v>10</v>
      </c>
      <c r="C912" s="4">
        <v>11</v>
      </c>
      <c r="D912" s="4">
        <v>8</v>
      </c>
      <c r="E912" s="4">
        <v>0</v>
      </c>
      <c r="F912" s="4">
        <v>3</v>
      </c>
      <c r="G912" s="4">
        <v>0</v>
      </c>
      <c r="H912" s="4">
        <v>0.54400000000000004</v>
      </c>
      <c r="I912" s="4">
        <v>0.56200000000000006</v>
      </c>
      <c r="J912" s="4">
        <v>0.33600000000000002</v>
      </c>
      <c r="K912" s="4">
        <v>0</v>
      </c>
      <c r="L912" s="4">
        <v>0.17899999999999999</v>
      </c>
      <c r="M912" s="4">
        <v>0</v>
      </c>
      <c r="N912" s="4">
        <v>0.48066666666666702</v>
      </c>
      <c r="O912" s="4">
        <v>5.9666666666666701E-2</v>
      </c>
      <c r="P912" s="4">
        <v>-3.0100396719765699</v>
      </c>
      <c r="Q912" s="4">
        <v>1.2527933187328101E-2</v>
      </c>
      <c r="R912" s="4">
        <v>3.0399477197833501E-2</v>
      </c>
      <c r="S912" s="4" t="s">
        <v>10078</v>
      </c>
      <c r="T912" s="4" t="s">
        <v>10079</v>
      </c>
      <c r="U912" s="4" t="s">
        <v>37</v>
      </c>
      <c r="V912" s="4" t="s">
        <v>37</v>
      </c>
      <c r="W912" s="4" t="s">
        <v>37</v>
      </c>
      <c r="X912" s="4" t="s">
        <v>37</v>
      </c>
      <c r="Y912" s="4" t="s">
        <v>37</v>
      </c>
      <c r="Z912" s="4" t="s">
        <v>37</v>
      </c>
      <c r="AA912" s="4" t="s">
        <v>37</v>
      </c>
      <c r="AB912" s="4" t="s">
        <v>38</v>
      </c>
      <c r="AC912" s="4"/>
      <c r="AD912" s="4"/>
    </row>
    <row r="913" spans="1:30">
      <c r="A913" s="4" t="s">
        <v>10080</v>
      </c>
      <c r="B913" s="4">
        <v>10</v>
      </c>
      <c r="C913" s="4">
        <v>7</v>
      </c>
      <c r="D913" s="4">
        <v>3</v>
      </c>
      <c r="E913" s="4">
        <v>0</v>
      </c>
      <c r="F913" s="4">
        <v>0</v>
      </c>
      <c r="G913" s="4">
        <v>1</v>
      </c>
      <c r="H913" s="4">
        <v>0.54800000000000004</v>
      </c>
      <c r="I913" s="4">
        <v>0.38700000000000001</v>
      </c>
      <c r="J913" s="4">
        <v>0.183</v>
      </c>
      <c r="K913" s="4">
        <v>0</v>
      </c>
      <c r="L913" s="4">
        <v>0</v>
      </c>
      <c r="M913" s="4">
        <v>6.7000000000000004E-2</v>
      </c>
      <c r="N913" s="4">
        <v>0.37266666666666698</v>
      </c>
      <c r="O913" s="4">
        <v>2.2333333333333299E-2</v>
      </c>
      <c r="P913" s="4">
        <v>-4.0606152823854202</v>
      </c>
      <c r="Q913" s="4">
        <v>1.26049103706959E-2</v>
      </c>
      <c r="R913" s="4">
        <v>3.0571352954318998E-2</v>
      </c>
      <c r="S913" s="4" t="s">
        <v>10081</v>
      </c>
      <c r="T913" s="4" t="s">
        <v>10082</v>
      </c>
      <c r="U913" s="4" t="s">
        <v>37</v>
      </c>
      <c r="V913" s="4" t="s">
        <v>37</v>
      </c>
      <c r="W913" s="4" t="s">
        <v>37</v>
      </c>
      <c r="X913" s="4" t="s">
        <v>37</v>
      </c>
      <c r="Y913" s="4" t="s">
        <v>10083</v>
      </c>
      <c r="Z913" s="4" t="s">
        <v>102</v>
      </c>
      <c r="AA913" s="4" t="s">
        <v>103</v>
      </c>
      <c r="AB913" s="4" t="s">
        <v>38</v>
      </c>
      <c r="AC913" s="4"/>
      <c r="AD913" s="4"/>
    </row>
    <row r="914" spans="1:30">
      <c r="A914" s="4" t="s">
        <v>10084</v>
      </c>
      <c r="B914" s="4">
        <v>11</v>
      </c>
      <c r="C914" s="4">
        <v>18</v>
      </c>
      <c r="D914" s="4">
        <v>13</v>
      </c>
      <c r="E914" s="4">
        <v>5</v>
      </c>
      <c r="F914" s="4">
        <v>0</v>
      </c>
      <c r="G914" s="4">
        <v>3</v>
      </c>
      <c r="H914" s="4">
        <v>0.186</v>
      </c>
      <c r="I914" s="4">
        <v>0.308</v>
      </c>
      <c r="J914" s="4">
        <v>0.245</v>
      </c>
      <c r="K914" s="4">
        <v>8.7999999999999995E-2</v>
      </c>
      <c r="L914" s="4">
        <v>0</v>
      </c>
      <c r="M914" s="4">
        <v>6.2E-2</v>
      </c>
      <c r="N914" s="4">
        <v>0.24633333333333299</v>
      </c>
      <c r="O914" s="4">
        <v>0.05</v>
      </c>
      <c r="P914" s="4">
        <v>-2.3006118636502699</v>
      </c>
      <c r="Q914" s="4">
        <v>1.2695054220006901E-2</v>
      </c>
      <c r="R914" s="4">
        <v>3.07718966495918E-2</v>
      </c>
      <c r="S914" s="4" t="s">
        <v>10085</v>
      </c>
      <c r="T914" s="4" t="s">
        <v>10086</v>
      </c>
      <c r="U914" s="4" t="s">
        <v>315</v>
      </c>
      <c r="V914" s="4" t="s">
        <v>806</v>
      </c>
      <c r="W914" s="4" t="s">
        <v>4002</v>
      </c>
      <c r="X914" s="4" t="s">
        <v>10087</v>
      </c>
      <c r="Y914" s="4" t="s">
        <v>951</v>
      </c>
      <c r="Z914" s="4" t="s">
        <v>10088</v>
      </c>
      <c r="AA914" s="4" t="s">
        <v>10089</v>
      </c>
      <c r="AB914" s="4" t="s">
        <v>10090</v>
      </c>
      <c r="AC914" s="4"/>
      <c r="AD914" s="4"/>
    </row>
    <row r="915" spans="1:30">
      <c r="A915" s="4" t="s">
        <v>10091</v>
      </c>
      <c r="B915" s="4">
        <v>55</v>
      </c>
      <c r="C915" s="4">
        <v>70</v>
      </c>
      <c r="D915" s="4">
        <v>30</v>
      </c>
      <c r="E915" s="4">
        <v>92</v>
      </c>
      <c r="F915" s="4">
        <v>79</v>
      </c>
      <c r="G915" s="4">
        <v>107</v>
      </c>
      <c r="H915" s="4">
        <v>1.272</v>
      </c>
      <c r="I915" s="4">
        <v>1.6339999999999999</v>
      </c>
      <c r="J915" s="4">
        <v>0.77200000000000002</v>
      </c>
      <c r="K915" s="4">
        <v>2.4700000000000002</v>
      </c>
      <c r="L915" s="4">
        <v>2.008</v>
      </c>
      <c r="M915" s="4">
        <v>3.0339999999999998</v>
      </c>
      <c r="N915" s="4">
        <v>1.226</v>
      </c>
      <c r="O915" s="4">
        <v>2.504</v>
      </c>
      <c r="P915" s="4">
        <v>1.03027558324184</v>
      </c>
      <c r="Q915" s="4">
        <v>1.2814522174321099E-2</v>
      </c>
      <c r="R915" s="4">
        <v>3.1020680164846499E-2</v>
      </c>
      <c r="S915" s="4" t="s">
        <v>10092</v>
      </c>
      <c r="T915" s="4" t="s">
        <v>10093</v>
      </c>
      <c r="U915" s="4" t="s">
        <v>37</v>
      </c>
      <c r="V915" s="4" t="s">
        <v>37</v>
      </c>
      <c r="W915" s="4" t="s">
        <v>37</v>
      </c>
      <c r="X915" s="4" t="s">
        <v>37</v>
      </c>
      <c r="Y915" s="4" t="s">
        <v>37</v>
      </c>
      <c r="Z915" s="4" t="s">
        <v>5603</v>
      </c>
      <c r="AA915" s="4" t="s">
        <v>143</v>
      </c>
      <c r="AB915" s="4" t="s">
        <v>38</v>
      </c>
      <c r="AC915" s="4"/>
      <c r="AD915" s="4"/>
    </row>
    <row r="916" spans="1:30">
      <c r="A916" s="4" t="s">
        <v>10094</v>
      </c>
      <c r="B916" s="4">
        <v>0</v>
      </c>
      <c r="C916" s="4">
        <v>0</v>
      </c>
      <c r="D916" s="4">
        <v>0</v>
      </c>
      <c r="E916" s="4">
        <v>9</v>
      </c>
      <c r="F916" s="4">
        <v>8</v>
      </c>
      <c r="G916" s="4">
        <v>0</v>
      </c>
      <c r="H916" s="4">
        <v>0</v>
      </c>
      <c r="I916" s="4">
        <v>0</v>
      </c>
      <c r="J916" s="4">
        <v>0</v>
      </c>
      <c r="K916" s="4">
        <v>0.36599999999999999</v>
      </c>
      <c r="L916" s="4">
        <v>0.29499999999999998</v>
      </c>
      <c r="M916" s="4">
        <v>0</v>
      </c>
      <c r="N916" s="4">
        <v>1E-3</v>
      </c>
      <c r="O916" s="4">
        <v>0.22033333333333299</v>
      </c>
      <c r="P916" s="4">
        <v>7.7835439607865302</v>
      </c>
      <c r="Q916" s="4">
        <v>1.28172566352676E-2</v>
      </c>
      <c r="R916" s="4">
        <v>3.1020680164846499E-2</v>
      </c>
      <c r="S916" s="4" t="s">
        <v>10095</v>
      </c>
      <c r="T916" s="4" t="s">
        <v>37</v>
      </c>
      <c r="U916" s="4" t="s">
        <v>37</v>
      </c>
      <c r="V916" s="4" t="s">
        <v>37</v>
      </c>
      <c r="W916" s="4" t="s">
        <v>37</v>
      </c>
      <c r="X916" s="4" t="s">
        <v>37</v>
      </c>
      <c r="Y916" s="4" t="s">
        <v>37</v>
      </c>
      <c r="Z916" s="4" t="s">
        <v>37</v>
      </c>
      <c r="AA916" s="4" t="s">
        <v>37</v>
      </c>
      <c r="AB916" s="4" t="s">
        <v>38</v>
      </c>
      <c r="AC916" s="4"/>
      <c r="AD916" s="4"/>
    </row>
    <row r="917" spans="1:30">
      <c r="A917" s="4" t="s">
        <v>10096</v>
      </c>
      <c r="B917" s="4">
        <v>32</v>
      </c>
      <c r="C917" s="4">
        <v>29</v>
      </c>
      <c r="D917" s="4">
        <v>27</v>
      </c>
      <c r="E917" s="4">
        <v>13</v>
      </c>
      <c r="F917" s="4">
        <v>11</v>
      </c>
      <c r="G917" s="4">
        <v>11</v>
      </c>
      <c r="H917" s="4">
        <v>0.441</v>
      </c>
      <c r="I917" s="4">
        <v>0.40300000000000002</v>
      </c>
      <c r="J917" s="4">
        <v>0.45200000000000001</v>
      </c>
      <c r="K917" s="4">
        <v>0.23799999999999999</v>
      </c>
      <c r="L917" s="4">
        <v>0.17799999999999999</v>
      </c>
      <c r="M917" s="4">
        <v>0.22900000000000001</v>
      </c>
      <c r="N917" s="4">
        <v>0.432</v>
      </c>
      <c r="O917" s="4">
        <v>0.215</v>
      </c>
      <c r="P917" s="4">
        <v>-1.0066946525740099</v>
      </c>
      <c r="Q917" s="4">
        <v>1.2876187933086401E-2</v>
      </c>
      <c r="R917" s="4">
        <v>3.1156045821672501E-2</v>
      </c>
      <c r="S917" s="4" t="s">
        <v>10097</v>
      </c>
      <c r="T917" s="4" t="s">
        <v>10098</v>
      </c>
      <c r="U917" s="4" t="s">
        <v>37</v>
      </c>
      <c r="V917" s="4" t="s">
        <v>37</v>
      </c>
      <c r="W917" s="4" t="s">
        <v>37</v>
      </c>
      <c r="X917" s="4" t="s">
        <v>37</v>
      </c>
      <c r="Y917" s="4" t="s">
        <v>10099</v>
      </c>
      <c r="Z917" s="4" t="s">
        <v>10100</v>
      </c>
      <c r="AA917" s="4" t="s">
        <v>10101</v>
      </c>
      <c r="AB917" s="4" t="s">
        <v>38</v>
      </c>
      <c r="AC917" s="4"/>
      <c r="AD917" s="4"/>
    </row>
    <row r="918" spans="1:30">
      <c r="A918" s="4" t="s">
        <v>10102</v>
      </c>
      <c r="B918" s="4">
        <v>7</v>
      </c>
      <c r="C918" s="4">
        <v>7</v>
      </c>
      <c r="D918" s="4">
        <v>1</v>
      </c>
      <c r="E918" s="4">
        <v>0</v>
      </c>
      <c r="F918" s="4">
        <v>0</v>
      </c>
      <c r="G918" s="4">
        <v>0</v>
      </c>
      <c r="H918" s="4">
        <v>0.33800000000000002</v>
      </c>
      <c r="I918" s="4">
        <v>0.34100000000000003</v>
      </c>
      <c r="J918" s="4">
        <v>5.3999999999999999E-2</v>
      </c>
      <c r="K918" s="4">
        <v>0</v>
      </c>
      <c r="L918" s="4">
        <v>0</v>
      </c>
      <c r="M918" s="4">
        <v>0</v>
      </c>
      <c r="N918" s="4">
        <v>0.24433333333333301</v>
      </c>
      <c r="O918" s="4">
        <v>1E-3</v>
      </c>
      <c r="P918" s="4">
        <v>-7.9327068874126496</v>
      </c>
      <c r="Q918" s="4">
        <v>1.3419153048264999E-2</v>
      </c>
      <c r="R918" s="4">
        <v>3.2280547140394897E-2</v>
      </c>
      <c r="S918" s="4" t="s">
        <v>10103</v>
      </c>
      <c r="T918" s="4" t="s">
        <v>10104</v>
      </c>
      <c r="U918" s="4" t="s">
        <v>37</v>
      </c>
      <c r="V918" s="4" t="s">
        <v>37</v>
      </c>
      <c r="W918" s="4" t="s">
        <v>37</v>
      </c>
      <c r="X918" s="4" t="s">
        <v>37</v>
      </c>
      <c r="Y918" s="4" t="s">
        <v>551</v>
      </c>
      <c r="Z918" s="4" t="s">
        <v>37</v>
      </c>
      <c r="AA918" s="4" t="s">
        <v>37</v>
      </c>
      <c r="AB918" s="4" t="s">
        <v>38</v>
      </c>
      <c r="AC918" s="4"/>
      <c r="AD918" s="4"/>
    </row>
    <row r="919" spans="1:30">
      <c r="A919" s="4" t="s">
        <v>10105</v>
      </c>
      <c r="B919" s="4">
        <v>26</v>
      </c>
      <c r="C919" s="4">
        <v>21</v>
      </c>
      <c r="D919" s="4">
        <v>13</v>
      </c>
      <c r="E919" s="4">
        <v>2</v>
      </c>
      <c r="F919" s="4">
        <v>8</v>
      </c>
      <c r="G919" s="4">
        <v>7</v>
      </c>
      <c r="H919" s="4">
        <v>0.39100000000000001</v>
      </c>
      <c r="I919" s="4">
        <v>0.439</v>
      </c>
      <c r="J919" s="4">
        <v>0.247</v>
      </c>
      <c r="K919" s="4">
        <v>0.05</v>
      </c>
      <c r="L919" s="4">
        <v>0.104</v>
      </c>
      <c r="M919" s="4">
        <v>0.159</v>
      </c>
      <c r="N919" s="4">
        <v>0.35899999999999999</v>
      </c>
      <c r="O919" s="4">
        <v>0.104333333333333</v>
      </c>
      <c r="P919" s="4">
        <v>-1.7827836876115899</v>
      </c>
      <c r="Q919" s="4">
        <v>1.35953792986844E-2</v>
      </c>
      <c r="R919" s="4">
        <v>3.2660042759249802E-2</v>
      </c>
      <c r="S919" s="4" t="s">
        <v>10106</v>
      </c>
      <c r="T919" s="4" t="s">
        <v>10107</v>
      </c>
      <c r="U919" s="4" t="s">
        <v>37</v>
      </c>
      <c r="V919" s="4" t="s">
        <v>37</v>
      </c>
      <c r="W919" s="4" t="s">
        <v>37</v>
      </c>
      <c r="X919" s="4" t="s">
        <v>37</v>
      </c>
      <c r="Y919" s="4" t="s">
        <v>10108</v>
      </c>
      <c r="Z919" s="4" t="s">
        <v>10109</v>
      </c>
      <c r="AA919" s="4" t="s">
        <v>10110</v>
      </c>
      <c r="AB919" s="4" t="s">
        <v>38</v>
      </c>
      <c r="AC919" s="4"/>
      <c r="AD919" s="4"/>
    </row>
    <row r="920" spans="1:30">
      <c r="A920" s="4" t="s">
        <v>10111</v>
      </c>
      <c r="B920" s="4">
        <v>17</v>
      </c>
      <c r="C920" s="4">
        <v>24</v>
      </c>
      <c r="D920" s="4">
        <v>8</v>
      </c>
      <c r="E920" s="4">
        <v>0</v>
      </c>
      <c r="F920" s="4">
        <v>7</v>
      </c>
      <c r="G920" s="4">
        <v>3</v>
      </c>
      <c r="H920" s="4">
        <v>0.127</v>
      </c>
      <c r="I920" s="4">
        <v>0.18099999999999999</v>
      </c>
      <c r="J920" s="4">
        <v>6.7000000000000004E-2</v>
      </c>
      <c r="K920" s="4">
        <v>0</v>
      </c>
      <c r="L920" s="4">
        <v>5.7000000000000002E-2</v>
      </c>
      <c r="M920" s="4">
        <v>2.8000000000000001E-2</v>
      </c>
      <c r="N920" s="4">
        <v>0.125</v>
      </c>
      <c r="O920" s="4">
        <v>2.8333333333333301E-2</v>
      </c>
      <c r="P920" s="4">
        <v>-2.14135584924554</v>
      </c>
      <c r="Q920" s="4">
        <v>1.38122922812413E-2</v>
      </c>
      <c r="R920" s="4">
        <v>3.3078422547782101E-2</v>
      </c>
      <c r="S920" s="4" t="s">
        <v>10112</v>
      </c>
      <c r="T920" s="4" t="s">
        <v>10113</v>
      </c>
      <c r="U920" s="4" t="s">
        <v>37</v>
      </c>
      <c r="V920" s="4" t="s">
        <v>37</v>
      </c>
      <c r="W920" s="4" t="s">
        <v>37</v>
      </c>
      <c r="X920" s="4" t="s">
        <v>37</v>
      </c>
      <c r="Y920" s="4" t="s">
        <v>462</v>
      </c>
      <c r="Z920" s="4" t="s">
        <v>37</v>
      </c>
      <c r="AA920" s="4" t="s">
        <v>10114</v>
      </c>
      <c r="AB920" s="4" t="s">
        <v>38</v>
      </c>
      <c r="AC920" s="4"/>
      <c r="AD920" s="4"/>
    </row>
    <row r="921" spans="1:30">
      <c r="A921" s="4" t="s">
        <v>10115</v>
      </c>
      <c r="B921" s="4">
        <v>28</v>
      </c>
      <c r="C921" s="4">
        <v>23</v>
      </c>
      <c r="D921" s="4">
        <v>33</v>
      </c>
      <c r="E921" s="4">
        <v>7</v>
      </c>
      <c r="F921" s="4">
        <v>13</v>
      </c>
      <c r="G921" s="4">
        <v>12</v>
      </c>
      <c r="H921" s="4">
        <v>0.39500000000000002</v>
      </c>
      <c r="I921" s="4">
        <v>0.32700000000000001</v>
      </c>
      <c r="J921" s="4">
        <v>0.51800000000000002</v>
      </c>
      <c r="K921" s="4">
        <v>0.115</v>
      </c>
      <c r="L921" s="4">
        <v>0.20100000000000001</v>
      </c>
      <c r="M921" s="4">
        <v>0.20699999999999999</v>
      </c>
      <c r="N921" s="4">
        <v>0.413333333333333</v>
      </c>
      <c r="O921" s="4">
        <v>0.17433333333333301</v>
      </c>
      <c r="P921" s="4">
        <v>-1.2454572690273</v>
      </c>
      <c r="Q921" s="4">
        <v>1.40231831038945E-2</v>
      </c>
      <c r="R921" s="4">
        <v>3.35102819847456E-2</v>
      </c>
      <c r="S921" s="4" t="s">
        <v>10116</v>
      </c>
      <c r="T921" s="4" t="s">
        <v>10117</v>
      </c>
      <c r="U921" s="4" t="s">
        <v>37</v>
      </c>
      <c r="V921" s="4" t="s">
        <v>37</v>
      </c>
      <c r="W921" s="4" t="s">
        <v>37</v>
      </c>
      <c r="X921" s="4" t="s">
        <v>37</v>
      </c>
      <c r="Y921" s="4" t="s">
        <v>951</v>
      </c>
      <c r="Z921" s="4" t="s">
        <v>4123</v>
      </c>
      <c r="AA921" s="4" t="s">
        <v>37</v>
      </c>
      <c r="AB921" s="4" t="s">
        <v>38</v>
      </c>
      <c r="AC921" s="4"/>
      <c r="AD921" s="4"/>
    </row>
    <row r="922" spans="1:30">
      <c r="A922" s="4" t="s">
        <v>10118</v>
      </c>
      <c r="B922" s="4">
        <v>11</v>
      </c>
      <c r="C922" s="4">
        <v>18</v>
      </c>
      <c r="D922" s="4">
        <v>18</v>
      </c>
      <c r="E922" s="4">
        <v>4</v>
      </c>
      <c r="F922" s="4">
        <v>4</v>
      </c>
      <c r="G922" s="4">
        <v>4</v>
      </c>
      <c r="H922" s="4">
        <v>9.2999999999999999E-2</v>
      </c>
      <c r="I922" s="4">
        <v>0.15</v>
      </c>
      <c r="J922" s="4">
        <v>0.16900000000000001</v>
      </c>
      <c r="K922" s="4">
        <v>3.9E-2</v>
      </c>
      <c r="L922" s="4">
        <v>3.6999999999999998E-2</v>
      </c>
      <c r="M922" s="4">
        <v>4.1000000000000002E-2</v>
      </c>
      <c r="N922" s="4">
        <v>0.137333333333333</v>
      </c>
      <c r="O922" s="4">
        <v>3.9E-2</v>
      </c>
      <c r="P922" s="4">
        <v>-1.81613580759981</v>
      </c>
      <c r="Q922" s="4">
        <v>1.40605159394566E-2</v>
      </c>
      <c r="R922" s="4">
        <v>3.3555955391829803E-2</v>
      </c>
      <c r="S922" s="4" t="s">
        <v>10119</v>
      </c>
      <c r="T922" s="4" t="s">
        <v>10120</v>
      </c>
      <c r="U922" s="4" t="s">
        <v>37</v>
      </c>
      <c r="V922" s="4" t="s">
        <v>37</v>
      </c>
      <c r="W922" s="4" t="s">
        <v>37</v>
      </c>
      <c r="X922" s="4" t="s">
        <v>37</v>
      </c>
      <c r="Y922" s="4" t="s">
        <v>37</v>
      </c>
      <c r="Z922" s="4" t="s">
        <v>759</v>
      </c>
      <c r="AA922" s="4" t="s">
        <v>10121</v>
      </c>
      <c r="AB922" s="4" t="s">
        <v>38</v>
      </c>
      <c r="AC922" s="4"/>
      <c r="AD922" s="4"/>
    </row>
    <row r="923" spans="1:30">
      <c r="A923" s="4" t="s">
        <v>6015</v>
      </c>
      <c r="B923" s="4">
        <v>37</v>
      </c>
      <c r="C923" s="4">
        <v>14</v>
      </c>
      <c r="D923" s="4">
        <v>18</v>
      </c>
      <c r="E923" s="4">
        <v>8</v>
      </c>
      <c r="F923" s="4">
        <v>6</v>
      </c>
      <c r="G923" s="4">
        <v>8</v>
      </c>
      <c r="H923" s="4">
        <v>0.48399999999999999</v>
      </c>
      <c r="I923" s="4">
        <v>0.185</v>
      </c>
      <c r="J923" s="4">
        <v>0.26200000000000001</v>
      </c>
      <c r="K923" s="4">
        <v>0.223</v>
      </c>
      <c r="L923" s="4">
        <v>0.11</v>
      </c>
      <c r="M923" s="4">
        <v>0.128</v>
      </c>
      <c r="N923" s="4">
        <v>0.31033333333333302</v>
      </c>
      <c r="O923" s="4">
        <v>0.15366666666666701</v>
      </c>
      <c r="P923" s="4">
        <v>-1.0140144171294501</v>
      </c>
      <c r="Q923" s="4">
        <v>1.41229066281474E-2</v>
      </c>
      <c r="R923" s="4">
        <v>3.3672469404822103E-2</v>
      </c>
      <c r="S923" s="4" t="s">
        <v>6016</v>
      </c>
      <c r="T923" s="4" t="s">
        <v>6017</v>
      </c>
      <c r="U923" s="4" t="s">
        <v>6018</v>
      </c>
      <c r="V923" s="4" t="s">
        <v>6019</v>
      </c>
      <c r="W923" s="4" t="s">
        <v>6020</v>
      </c>
      <c r="X923" s="4" t="s">
        <v>6021</v>
      </c>
      <c r="Y923" s="4" t="s">
        <v>6022</v>
      </c>
      <c r="Z923" s="4" t="s">
        <v>6023</v>
      </c>
      <c r="AA923" s="4" t="s">
        <v>6024</v>
      </c>
      <c r="AB923" s="4" t="s">
        <v>38</v>
      </c>
      <c r="AC923" s="4"/>
      <c r="AD923" s="4"/>
    </row>
    <row r="924" spans="1:30">
      <c r="A924" s="4" t="s">
        <v>10122</v>
      </c>
      <c r="B924" s="4">
        <v>36</v>
      </c>
      <c r="C924" s="4">
        <v>33</v>
      </c>
      <c r="D924" s="4">
        <v>31</v>
      </c>
      <c r="E924" s="4">
        <v>6</v>
      </c>
      <c r="F924" s="4">
        <v>11</v>
      </c>
      <c r="G924" s="4">
        <v>22</v>
      </c>
      <c r="H924" s="4">
        <v>1.0640000000000001</v>
      </c>
      <c r="I924" s="4">
        <v>0.97099999999999997</v>
      </c>
      <c r="J924" s="4">
        <v>1.0029999999999999</v>
      </c>
      <c r="K924" s="4">
        <v>0.188</v>
      </c>
      <c r="L924" s="4">
        <v>0.36399999999999999</v>
      </c>
      <c r="M924" s="4">
        <v>0.77200000000000002</v>
      </c>
      <c r="N924" s="4">
        <v>1.0126666666666699</v>
      </c>
      <c r="O924" s="4">
        <v>0.44133333333333302</v>
      </c>
      <c r="P924" s="4">
        <v>-1.19821874769487</v>
      </c>
      <c r="Q924" s="4">
        <v>1.4196793809849799E-2</v>
      </c>
      <c r="R924" s="4">
        <v>3.3835600803259702E-2</v>
      </c>
      <c r="S924" s="4" t="s">
        <v>10123</v>
      </c>
      <c r="T924" s="4" t="s">
        <v>37</v>
      </c>
      <c r="U924" s="4" t="s">
        <v>37</v>
      </c>
      <c r="V924" s="4" t="s">
        <v>37</v>
      </c>
      <c r="W924" s="4" t="s">
        <v>37</v>
      </c>
      <c r="X924" s="4" t="s">
        <v>37</v>
      </c>
      <c r="Y924" s="4" t="s">
        <v>4161</v>
      </c>
      <c r="Z924" s="4" t="s">
        <v>4162</v>
      </c>
      <c r="AA924" s="4" t="s">
        <v>4163</v>
      </c>
      <c r="AB924" s="4" t="s">
        <v>38</v>
      </c>
      <c r="AC924" s="4"/>
      <c r="AD924" s="4"/>
    </row>
    <row r="925" spans="1:30">
      <c r="A925" s="4" t="s">
        <v>10124</v>
      </c>
      <c r="B925" s="4">
        <v>27</v>
      </c>
      <c r="C925" s="4">
        <v>26</v>
      </c>
      <c r="D925" s="4">
        <v>12</v>
      </c>
      <c r="E925" s="4">
        <v>10</v>
      </c>
      <c r="F925" s="4">
        <v>5</v>
      </c>
      <c r="G925" s="4">
        <v>5</v>
      </c>
      <c r="H925" s="4">
        <v>1.034</v>
      </c>
      <c r="I925" s="4">
        <v>0.93600000000000005</v>
      </c>
      <c r="J925" s="4">
        <v>0.52600000000000002</v>
      </c>
      <c r="K925" s="4">
        <v>0.44500000000000001</v>
      </c>
      <c r="L925" s="4">
        <v>0.193</v>
      </c>
      <c r="M925" s="4">
        <v>0.191</v>
      </c>
      <c r="N925" s="4">
        <v>0.83199999999999996</v>
      </c>
      <c r="O925" s="4">
        <v>0.27633333333333299</v>
      </c>
      <c r="P925" s="4">
        <v>-1.5901739273665001</v>
      </c>
      <c r="Q925" s="4">
        <v>1.42586216628972E-2</v>
      </c>
      <c r="R925" s="4">
        <v>3.3950815314245097E-2</v>
      </c>
      <c r="S925" s="4" t="s">
        <v>10125</v>
      </c>
      <c r="T925" s="4" t="s">
        <v>10126</v>
      </c>
      <c r="U925" s="4" t="s">
        <v>37</v>
      </c>
      <c r="V925" s="4" t="s">
        <v>37</v>
      </c>
      <c r="W925" s="4" t="s">
        <v>37</v>
      </c>
      <c r="X925" s="4" t="s">
        <v>37</v>
      </c>
      <c r="Y925" s="4" t="s">
        <v>37</v>
      </c>
      <c r="Z925" s="4" t="s">
        <v>287</v>
      </c>
      <c r="AA925" s="4" t="s">
        <v>37</v>
      </c>
      <c r="AB925" s="4" t="s">
        <v>38</v>
      </c>
      <c r="AC925" s="4"/>
      <c r="AD925" s="4"/>
    </row>
    <row r="926" spans="1:30">
      <c r="A926" s="4" t="s">
        <v>10127</v>
      </c>
      <c r="B926" s="4">
        <v>26</v>
      </c>
      <c r="C926" s="4">
        <v>27</v>
      </c>
      <c r="D926" s="4">
        <v>19</v>
      </c>
      <c r="E926" s="4">
        <v>34</v>
      </c>
      <c r="F926" s="4">
        <v>60</v>
      </c>
      <c r="G926" s="4">
        <v>54</v>
      </c>
      <c r="H926" s="4">
        <v>1.1259999999999999</v>
      </c>
      <c r="I926" s="4">
        <v>1.179</v>
      </c>
      <c r="J926" s="4">
        <v>0.91600000000000004</v>
      </c>
      <c r="K926" s="4">
        <v>1.708</v>
      </c>
      <c r="L926" s="4">
        <v>2.855</v>
      </c>
      <c r="M926" s="4">
        <v>2.8660000000000001</v>
      </c>
      <c r="N926" s="4">
        <v>1.0736666666666701</v>
      </c>
      <c r="O926" s="4">
        <v>2.4763333333333302</v>
      </c>
      <c r="P926" s="4">
        <v>1.20565936536812</v>
      </c>
      <c r="Q926" s="4">
        <v>1.43537008656082E-2</v>
      </c>
      <c r="R926" s="4">
        <v>3.4130707455890003E-2</v>
      </c>
      <c r="S926" s="4" t="s">
        <v>10128</v>
      </c>
      <c r="T926" s="4" t="s">
        <v>10129</v>
      </c>
      <c r="U926" s="4" t="s">
        <v>37</v>
      </c>
      <c r="V926" s="4" t="s">
        <v>37</v>
      </c>
      <c r="W926" s="4" t="s">
        <v>37</v>
      </c>
      <c r="X926" s="4" t="s">
        <v>37</v>
      </c>
      <c r="Y926" s="4" t="s">
        <v>5005</v>
      </c>
      <c r="Z926" s="4" t="s">
        <v>10130</v>
      </c>
      <c r="AA926" s="4" t="s">
        <v>10131</v>
      </c>
      <c r="AB926" s="4" t="s">
        <v>38</v>
      </c>
      <c r="AC926" s="4"/>
      <c r="AD926" s="4"/>
    </row>
    <row r="927" spans="1:30">
      <c r="A927" s="4" t="s">
        <v>10132</v>
      </c>
      <c r="B927" s="4">
        <v>5</v>
      </c>
      <c r="C927" s="4">
        <v>6</v>
      </c>
      <c r="D927" s="4">
        <v>3</v>
      </c>
      <c r="E927" s="4">
        <v>0</v>
      </c>
      <c r="F927" s="4">
        <v>0</v>
      </c>
      <c r="G927" s="4">
        <v>0</v>
      </c>
      <c r="H927" s="4">
        <v>6.7000000000000004E-2</v>
      </c>
      <c r="I927" s="4">
        <v>8.8999999999999996E-2</v>
      </c>
      <c r="J927" s="4">
        <v>4.9000000000000002E-2</v>
      </c>
      <c r="K927" s="4">
        <v>0</v>
      </c>
      <c r="L927" s="4">
        <v>0</v>
      </c>
      <c r="M927" s="4">
        <v>0</v>
      </c>
      <c r="N927" s="4">
        <v>6.8333333333333302E-2</v>
      </c>
      <c r="O927" s="4">
        <v>1E-3</v>
      </c>
      <c r="P927" s="4">
        <v>-6.0945175987842903</v>
      </c>
      <c r="Q927" s="4">
        <v>1.44385448112531E-2</v>
      </c>
      <c r="R927" s="4">
        <v>3.4306093324088703E-2</v>
      </c>
      <c r="S927" s="4" t="s">
        <v>10133</v>
      </c>
      <c r="T927" s="4" t="s">
        <v>10134</v>
      </c>
      <c r="U927" s="4" t="s">
        <v>37</v>
      </c>
      <c r="V927" s="4" t="s">
        <v>37</v>
      </c>
      <c r="W927" s="4" t="s">
        <v>37</v>
      </c>
      <c r="X927" s="4" t="s">
        <v>37</v>
      </c>
      <c r="Y927" s="4" t="s">
        <v>462</v>
      </c>
      <c r="Z927" s="4" t="s">
        <v>37</v>
      </c>
      <c r="AA927" s="4" t="s">
        <v>37</v>
      </c>
      <c r="AB927" s="4" t="s">
        <v>38</v>
      </c>
      <c r="AC927" s="4"/>
      <c r="AD927" s="4"/>
    </row>
    <row r="928" spans="1:30">
      <c r="A928" s="4" t="s">
        <v>10135</v>
      </c>
      <c r="B928" s="4">
        <v>18</v>
      </c>
      <c r="C928" s="4">
        <v>31</v>
      </c>
      <c r="D928" s="4">
        <v>12</v>
      </c>
      <c r="E928" s="4">
        <v>6</v>
      </c>
      <c r="F928" s="4">
        <v>8</v>
      </c>
      <c r="G928" s="4">
        <v>4</v>
      </c>
      <c r="H928" s="4">
        <v>0.27600000000000002</v>
      </c>
      <c r="I928" s="4">
        <v>0.48</v>
      </c>
      <c r="J928" s="4">
        <v>0.20499999999999999</v>
      </c>
      <c r="K928" s="4">
        <v>0.107</v>
      </c>
      <c r="L928" s="4">
        <v>0.13500000000000001</v>
      </c>
      <c r="M928" s="4">
        <v>7.4999999999999997E-2</v>
      </c>
      <c r="N928" s="4">
        <v>0.32033333333333303</v>
      </c>
      <c r="O928" s="4">
        <v>0.10566666666666701</v>
      </c>
      <c r="P928" s="4">
        <v>-1.6000535906343401</v>
      </c>
      <c r="Q928" s="4">
        <v>1.44574531057749E-2</v>
      </c>
      <c r="R928" s="4">
        <v>3.4344427556397598E-2</v>
      </c>
      <c r="S928" s="4" t="s">
        <v>10136</v>
      </c>
      <c r="T928" s="4" t="s">
        <v>10137</v>
      </c>
      <c r="U928" s="4" t="s">
        <v>37</v>
      </c>
      <c r="V928" s="4" t="s">
        <v>37</v>
      </c>
      <c r="W928" s="4" t="s">
        <v>37</v>
      </c>
      <c r="X928" s="4" t="s">
        <v>37</v>
      </c>
      <c r="Y928" s="4" t="s">
        <v>37</v>
      </c>
      <c r="Z928" s="4" t="s">
        <v>37</v>
      </c>
      <c r="AA928" s="4" t="s">
        <v>37</v>
      </c>
      <c r="AB928" s="4" t="s">
        <v>38</v>
      </c>
      <c r="AC928" s="4"/>
      <c r="AD928" s="4"/>
    </row>
    <row r="929" spans="1:30">
      <c r="A929" s="4" t="s">
        <v>10138</v>
      </c>
      <c r="B929" s="4">
        <v>2</v>
      </c>
      <c r="C929" s="4">
        <v>7</v>
      </c>
      <c r="D929" s="4">
        <v>5</v>
      </c>
      <c r="E929" s="4">
        <v>0</v>
      </c>
      <c r="F929" s="4">
        <v>0</v>
      </c>
      <c r="G929" s="4">
        <v>0</v>
      </c>
      <c r="H929" s="4">
        <v>6.0999999999999999E-2</v>
      </c>
      <c r="I929" s="4">
        <v>0.216</v>
      </c>
      <c r="J929" s="4">
        <v>0.17100000000000001</v>
      </c>
      <c r="K929" s="4">
        <v>0</v>
      </c>
      <c r="L929" s="4">
        <v>0</v>
      </c>
      <c r="M929" s="4">
        <v>0</v>
      </c>
      <c r="N929" s="4">
        <v>0.14933333333333301</v>
      </c>
      <c r="O929" s="4">
        <v>1E-3</v>
      </c>
      <c r="P929" s="4">
        <v>-7.2223924213364397</v>
      </c>
      <c r="Q929" s="4">
        <v>1.5455346596587E-2</v>
      </c>
      <c r="R929" s="4">
        <v>3.64352952807371E-2</v>
      </c>
      <c r="S929" s="4" t="s">
        <v>10139</v>
      </c>
      <c r="T929" s="4" t="s">
        <v>10140</v>
      </c>
      <c r="U929" s="4" t="s">
        <v>37</v>
      </c>
      <c r="V929" s="4" t="s">
        <v>37</v>
      </c>
      <c r="W929" s="4" t="s">
        <v>37</v>
      </c>
      <c r="X929" s="4" t="s">
        <v>37</v>
      </c>
      <c r="Y929" s="4" t="s">
        <v>10141</v>
      </c>
      <c r="Z929" s="4" t="s">
        <v>72</v>
      </c>
      <c r="AA929" s="4" t="s">
        <v>9392</v>
      </c>
      <c r="AB929" s="4" t="s">
        <v>38</v>
      </c>
      <c r="AC929" s="4"/>
      <c r="AD929" s="4"/>
    </row>
    <row r="930" spans="1:30">
      <c r="A930" s="4" t="s">
        <v>10142</v>
      </c>
      <c r="B930" s="4">
        <v>31</v>
      </c>
      <c r="C930" s="4">
        <v>30</v>
      </c>
      <c r="D930" s="4">
        <v>19</v>
      </c>
      <c r="E930" s="4">
        <v>15</v>
      </c>
      <c r="F930" s="4">
        <v>8</v>
      </c>
      <c r="G930" s="4">
        <v>6</v>
      </c>
      <c r="H930" s="4">
        <v>0.33500000000000002</v>
      </c>
      <c r="I930" s="4">
        <v>0.32800000000000001</v>
      </c>
      <c r="J930" s="4">
        <v>0.22900000000000001</v>
      </c>
      <c r="K930" s="4">
        <v>0.188</v>
      </c>
      <c r="L930" s="4">
        <v>9.5000000000000001E-2</v>
      </c>
      <c r="M930" s="4">
        <v>0.08</v>
      </c>
      <c r="N930" s="4">
        <v>0.29733333333333301</v>
      </c>
      <c r="O930" s="4">
        <v>0.121</v>
      </c>
      <c r="P930" s="4">
        <v>-1.2970741619245501</v>
      </c>
      <c r="Q930" s="4">
        <v>1.55762893019128E-2</v>
      </c>
      <c r="R930" s="4">
        <v>3.6664553198018403E-2</v>
      </c>
      <c r="S930" s="4" t="s">
        <v>10143</v>
      </c>
      <c r="T930" s="4" t="s">
        <v>10144</v>
      </c>
      <c r="U930" s="4" t="s">
        <v>37</v>
      </c>
      <c r="V930" s="4" t="s">
        <v>37</v>
      </c>
      <c r="W930" s="4" t="s">
        <v>37</v>
      </c>
      <c r="X930" s="4" t="s">
        <v>37</v>
      </c>
      <c r="Y930" s="4" t="s">
        <v>8507</v>
      </c>
      <c r="Z930" s="4" t="s">
        <v>8508</v>
      </c>
      <c r="AA930" s="4" t="s">
        <v>10145</v>
      </c>
      <c r="AB930" s="4" t="s">
        <v>38</v>
      </c>
      <c r="AC930" s="4"/>
      <c r="AD930" s="4"/>
    </row>
    <row r="931" spans="1:30">
      <c r="A931" s="4" t="s">
        <v>10146</v>
      </c>
      <c r="B931" s="4">
        <v>10</v>
      </c>
      <c r="C931" s="4">
        <v>12</v>
      </c>
      <c r="D931" s="4">
        <v>13</v>
      </c>
      <c r="E931" s="4">
        <v>0</v>
      </c>
      <c r="F931" s="4">
        <v>2</v>
      </c>
      <c r="G931" s="4">
        <v>4</v>
      </c>
      <c r="H931" s="4">
        <v>0.86699999999999999</v>
      </c>
      <c r="I931" s="4">
        <v>1.0489999999999999</v>
      </c>
      <c r="J931" s="4">
        <v>1.254</v>
      </c>
      <c r="K931" s="4">
        <v>0</v>
      </c>
      <c r="L931" s="4">
        <v>0.19</v>
      </c>
      <c r="M931" s="4">
        <v>0.42499999999999999</v>
      </c>
      <c r="N931" s="4">
        <v>1.05666666666667</v>
      </c>
      <c r="O931" s="4">
        <v>0.20499999999999999</v>
      </c>
      <c r="P931" s="4">
        <v>-2.3658245248001699</v>
      </c>
      <c r="Q931" s="4">
        <v>1.5604331747689401E-2</v>
      </c>
      <c r="R931" s="4">
        <v>3.6716598119111703E-2</v>
      </c>
      <c r="S931" s="4" t="s">
        <v>10147</v>
      </c>
      <c r="T931" s="4" t="s">
        <v>10148</v>
      </c>
      <c r="U931" s="4" t="s">
        <v>37</v>
      </c>
      <c r="V931" s="4" t="s">
        <v>37</v>
      </c>
      <c r="W931" s="4" t="s">
        <v>37</v>
      </c>
      <c r="X931" s="4" t="s">
        <v>37</v>
      </c>
      <c r="Y931" s="4" t="s">
        <v>37</v>
      </c>
      <c r="Z931" s="4" t="s">
        <v>37</v>
      </c>
      <c r="AA931" s="4" t="s">
        <v>37</v>
      </c>
      <c r="AB931" s="4" t="s">
        <v>38</v>
      </c>
      <c r="AC931" s="4"/>
      <c r="AD931" s="4"/>
    </row>
    <row r="932" spans="1:30">
      <c r="A932" s="4" t="s">
        <v>10149</v>
      </c>
      <c r="B932" s="4">
        <v>18</v>
      </c>
      <c r="C932" s="4">
        <v>16</v>
      </c>
      <c r="D932" s="4">
        <v>31</v>
      </c>
      <c r="E932" s="4">
        <v>11</v>
      </c>
      <c r="F932" s="4">
        <v>6</v>
      </c>
      <c r="G932" s="4">
        <v>3</v>
      </c>
      <c r="H932" s="4">
        <v>2.7290000000000001</v>
      </c>
      <c r="I932" s="4">
        <v>2.4470000000000001</v>
      </c>
      <c r="J932" s="4">
        <v>5.23</v>
      </c>
      <c r="K932" s="4">
        <v>1.9350000000000001</v>
      </c>
      <c r="L932" s="4">
        <v>1</v>
      </c>
      <c r="M932" s="4">
        <v>0.55700000000000005</v>
      </c>
      <c r="N932" s="4">
        <v>3.4686666666666701</v>
      </c>
      <c r="O932" s="4">
        <v>1.1639999999999999</v>
      </c>
      <c r="P932" s="4">
        <v>-1.5752901483472499</v>
      </c>
      <c r="Q932" s="4">
        <v>1.5713034614098301E-2</v>
      </c>
      <c r="R932" s="4">
        <v>3.6930255456222402E-2</v>
      </c>
      <c r="S932" s="4" t="s">
        <v>10150</v>
      </c>
      <c r="T932" s="4" t="s">
        <v>10151</v>
      </c>
      <c r="U932" s="4" t="s">
        <v>37</v>
      </c>
      <c r="V932" s="4" t="s">
        <v>37</v>
      </c>
      <c r="W932" s="4" t="s">
        <v>37</v>
      </c>
      <c r="X932" s="4" t="s">
        <v>37</v>
      </c>
      <c r="Y932" s="4" t="s">
        <v>462</v>
      </c>
      <c r="Z932" s="4" t="s">
        <v>37</v>
      </c>
      <c r="AA932" s="4" t="s">
        <v>37</v>
      </c>
      <c r="AB932" s="4" t="s">
        <v>38</v>
      </c>
      <c r="AC932" s="4"/>
      <c r="AD932" s="4"/>
    </row>
    <row r="933" spans="1:30">
      <c r="A933" s="4" t="s">
        <v>10152</v>
      </c>
      <c r="B933" s="4">
        <v>20</v>
      </c>
      <c r="C933" s="4">
        <v>58</v>
      </c>
      <c r="D933" s="4">
        <v>43</v>
      </c>
      <c r="E933" s="4">
        <v>24</v>
      </c>
      <c r="F933" s="4">
        <v>17</v>
      </c>
      <c r="G933" s="4">
        <v>7</v>
      </c>
      <c r="H933" s="4">
        <v>0.25700000000000001</v>
      </c>
      <c r="I933" s="4">
        <v>0.751</v>
      </c>
      <c r="J933" s="4">
        <v>0.61399999999999999</v>
      </c>
      <c r="K933" s="4">
        <v>0.35799999999999998</v>
      </c>
      <c r="L933" s="4">
        <v>0.24</v>
      </c>
      <c r="M933" s="4">
        <v>0.11</v>
      </c>
      <c r="N933" s="4">
        <v>0.54066666666666696</v>
      </c>
      <c r="O933" s="4">
        <v>0.23599999999999999</v>
      </c>
      <c r="P933" s="4">
        <v>-1.1959525541342799</v>
      </c>
      <c r="Q933" s="4">
        <v>1.5911644903325101E-2</v>
      </c>
      <c r="R933" s="4">
        <v>3.7368668612836602E-2</v>
      </c>
      <c r="S933" s="4" t="s">
        <v>10153</v>
      </c>
      <c r="T933" s="4" t="s">
        <v>10154</v>
      </c>
      <c r="U933" s="4" t="s">
        <v>37</v>
      </c>
      <c r="V933" s="4" t="s">
        <v>37</v>
      </c>
      <c r="W933" s="4" t="s">
        <v>37</v>
      </c>
      <c r="X933" s="4" t="s">
        <v>37</v>
      </c>
      <c r="Y933" s="4" t="s">
        <v>1502</v>
      </c>
      <c r="Z933" s="4" t="s">
        <v>8426</v>
      </c>
      <c r="AA933" s="4" t="s">
        <v>139</v>
      </c>
      <c r="AB933" s="4" t="s">
        <v>38</v>
      </c>
      <c r="AC933" s="4"/>
      <c r="AD933" s="4"/>
    </row>
    <row r="934" spans="1:30">
      <c r="A934" s="4" t="s">
        <v>10155</v>
      </c>
      <c r="B934" s="4">
        <v>24</v>
      </c>
      <c r="C934" s="4">
        <v>23</v>
      </c>
      <c r="D934" s="4">
        <v>9</v>
      </c>
      <c r="E934" s="4">
        <v>2</v>
      </c>
      <c r="F934" s="4">
        <v>2</v>
      </c>
      <c r="G934" s="4">
        <v>10</v>
      </c>
      <c r="H934" s="4">
        <v>0.24399999999999999</v>
      </c>
      <c r="I934" s="4">
        <v>0.23499999999999999</v>
      </c>
      <c r="J934" s="4">
        <v>0.10199999999999999</v>
      </c>
      <c r="K934" s="4">
        <v>2.4E-2</v>
      </c>
      <c r="L934" s="4">
        <v>2.1999999999999999E-2</v>
      </c>
      <c r="M934" s="4">
        <v>0.121</v>
      </c>
      <c r="N934" s="4">
        <v>0.19366666666666699</v>
      </c>
      <c r="O934" s="4">
        <v>5.5666666666666698E-2</v>
      </c>
      <c r="P934" s="4">
        <v>-1.7986900609304799</v>
      </c>
      <c r="Q934" s="4">
        <v>1.59693346610487E-2</v>
      </c>
      <c r="R934" s="4">
        <v>3.7489928649558399E-2</v>
      </c>
      <c r="S934" s="4" t="s">
        <v>10156</v>
      </c>
      <c r="T934" s="4" t="s">
        <v>10157</v>
      </c>
      <c r="U934" s="4" t="s">
        <v>37</v>
      </c>
      <c r="V934" s="4" t="s">
        <v>37</v>
      </c>
      <c r="W934" s="4" t="s">
        <v>37</v>
      </c>
      <c r="X934" s="4" t="s">
        <v>37</v>
      </c>
      <c r="Y934" s="4" t="s">
        <v>10158</v>
      </c>
      <c r="Z934" s="4" t="s">
        <v>10159</v>
      </c>
      <c r="AA934" s="4" t="s">
        <v>10160</v>
      </c>
      <c r="AB934" s="4" t="s">
        <v>38</v>
      </c>
      <c r="AC934" s="4"/>
      <c r="AD934" s="4"/>
    </row>
    <row r="935" spans="1:30">
      <c r="A935" s="4" t="s">
        <v>10161</v>
      </c>
      <c r="B935" s="4">
        <v>21</v>
      </c>
      <c r="C935" s="4">
        <v>15</v>
      </c>
      <c r="D935" s="4">
        <v>9</v>
      </c>
      <c r="E935" s="4">
        <v>7</v>
      </c>
      <c r="F935" s="4">
        <v>0</v>
      </c>
      <c r="G935" s="4">
        <v>2</v>
      </c>
      <c r="H935" s="4">
        <v>0.17399999999999999</v>
      </c>
      <c r="I935" s="4">
        <v>0.125</v>
      </c>
      <c r="J935" s="4">
        <v>8.3000000000000004E-2</v>
      </c>
      <c r="K935" s="4">
        <v>6.7000000000000004E-2</v>
      </c>
      <c r="L935" s="4">
        <v>0</v>
      </c>
      <c r="M935" s="4">
        <v>0.02</v>
      </c>
      <c r="N935" s="4">
        <v>0.12733333333333299</v>
      </c>
      <c r="O935" s="4">
        <v>2.9000000000000001E-2</v>
      </c>
      <c r="P935" s="4">
        <v>-2.1344853321870199</v>
      </c>
      <c r="Q935" s="4">
        <v>1.6000035759826399E-2</v>
      </c>
      <c r="R935" s="4">
        <v>3.7547761643770897E-2</v>
      </c>
      <c r="S935" s="4" t="s">
        <v>10162</v>
      </c>
      <c r="T935" s="4" t="s">
        <v>10163</v>
      </c>
      <c r="U935" s="4" t="s">
        <v>158</v>
      </c>
      <c r="V935" s="4" t="s">
        <v>825</v>
      </c>
      <c r="W935" s="4" t="s">
        <v>826</v>
      </c>
      <c r="X935" s="4" t="s">
        <v>827</v>
      </c>
      <c r="Y935" s="4" t="s">
        <v>1502</v>
      </c>
      <c r="Z935" s="4" t="s">
        <v>10164</v>
      </c>
      <c r="AA935" s="4" t="s">
        <v>10165</v>
      </c>
      <c r="AB935" s="4" t="s">
        <v>38</v>
      </c>
      <c r="AC935" s="4"/>
      <c r="AD935" s="4"/>
    </row>
    <row r="936" spans="1:30">
      <c r="A936" s="4" t="s">
        <v>10166</v>
      </c>
      <c r="B936" s="4">
        <v>30</v>
      </c>
      <c r="C936" s="4">
        <v>44</v>
      </c>
      <c r="D936" s="4">
        <v>12</v>
      </c>
      <c r="E936" s="4">
        <v>7</v>
      </c>
      <c r="F936" s="4">
        <v>9</v>
      </c>
      <c r="G936" s="4">
        <v>14</v>
      </c>
      <c r="H936" s="4">
        <v>0.996</v>
      </c>
      <c r="I936" s="4">
        <v>1.474</v>
      </c>
      <c r="J936" s="4">
        <v>0.44400000000000001</v>
      </c>
      <c r="K936" s="4">
        <v>0.27</v>
      </c>
      <c r="L936" s="4">
        <v>0.32800000000000001</v>
      </c>
      <c r="M936" s="4">
        <v>0.56999999999999995</v>
      </c>
      <c r="N936" s="4">
        <v>0.97133333333333305</v>
      </c>
      <c r="O936" s="4">
        <v>0.38933333333333298</v>
      </c>
      <c r="P936" s="4">
        <v>-1.3189606031845</v>
      </c>
      <c r="Q936" s="4">
        <v>1.61284240902165E-2</v>
      </c>
      <c r="R936" s="4">
        <v>3.7813212464543597E-2</v>
      </c>
      <c r="S936" s="4" t="s">
        <v>10167</v>
      </c>
      <c r="T936" s="4" t="s">
        <v>10168</v>
      </c>
      <c r="U936" s="4" t="s">
        <v>37</v>
      </c>
      <c r="V936" s="4" t="s">
        <v>37</v>
      </c>
      <c r="W936" s="4" t="s">
        <v>37</v>
      </c>
      <c r="X936" s="4" t="s">
        <v>37</v>
      </c>
      <c r="Y936" s="4" t="s">
        <v>5005</v>
      </c>
      <c r="Z936" s="4" t="s">
        <v>5006</v>
      </c>
      <c r="AA936" s="4" t="s">
        <v>10169</v>
      </c>
      <c r="AB936" s="4" t="s">
        <v>38</v>
      </c>
      <c r="AC936" s="4"/>
      <c r="AD936" s="4"/>
    </row>
    <row r="937" spans="1:30">
      <c r="A937" s="4" t="s">
        <v>10170</v>
      </c>
      <c r="B937" s="4">
        <v>28</v>
      </c>
      <c r="C937" s="4">
        <v>22</v>
      </c>
      <c r="D937" s="4">
        <v>10</v>
      </c>
      <c r="E937" s="4">
        <v>8</v>
      </c>
      <c r="F937" s="4">
        <v>5</v>
      </c>
      <c r="G937" s="4">
        <v>5</v>
      </c>
      <c r="H937" s="4">
        <v>0.22600000000000001</v>
      </c>
      <c r="I937" s="4">
        <v>0.185</v>
      </c>
      <c r="J937" s="4">
        <v>9.0999999999999998E-2</v>
      </c>
      <c r="K937" s="4">
        <v>9.5000000000000001E-2</v>
      </c>
      <c r="L937" s="4">
        <v>5.2999999999999999E-2</v>
      </c>
      <c r="M937" s="4">
        <v>5.8999999999999997E-2</v>
      </c>
      <c r="N937" s="4">
        <v>0.167333333333333</v>
      </c>
      <c r="O937" s="4">
        <v>6.9000000000000006E-2</v>
      </c>
      <c r="P937" s="4">
        <v>-1.2780565964514401</v>
      </c>
      <c r="Q937" s="4">
        <v>1.6358856387001401E-2</v>
      </c>
      <c r="R937" s="4">
        <v>3.8280960910149403E-2</v>
      </c>
      <c r="S937" s="4" t="s">
        <v>10171</v>
      </c>
      <c r="T937" s="4" t="s">
        <v>10171</v>
      </c>
      <c r="U937" s="4" t="s">
        <v>37</v>
      </c>
      <c r="V937" s="4" t="s">
        <v>37</v>
      </c>
      <c r="W937" s="4" t="s">
        <v>37</v>
      </c>
      <c r="X937" s="4" t="s">
        <v>37</v>
      </c>
      <c r="Y937" s="4" t="s">
        <v>10172</v>
      </c>
      <c r="Z937" s="4" t="s">
        <v>10173</v>
      </c>
      <c r="AA937" s="4" t="s">
        <v>10174</v>
      </c>
      <c r="AB937" s="4" t="s">
        <v>38</v>
      </c>
      <c r="AC937" s="4"/>
      <c r="AD937" s="4"/>
    </row>
    <row r="938" spans="1:30">
      <c r="A938" s="4" t="s">
        <v>10175</v>
      </c>
      <c r="B938" s="4">
        <v>35</v>
      </c>
      <c r="C938" s="4">
        <v>20</v>
      </c>
      <c r="D938" s="4">
        <v>22</v>
      </c>
      <c r="E938" s="4">
        <v>10</v>
      </c>
      <c r="F938" s="4">
        <v>4</v>
      </c>
      <c r="G938" s="4">
        <v>13</v>
      </c>
      <c r="H938" s="4">
        <v>3.0739999999999998</v>
      </c>
      <c r="I938" s="4">
        <v>1.772</v>
      </c>
      <c r="J938" s="4">
        <v>2.15</v>
      </c>
      <c r="K938" s="4">
        <v>1.0189999999999999</v>
      </c>
      <c r="L938" s="4">
        <v>0.38600000000000001</v>
      </c>
      <c r="M938" s="4">
        <v>1.399</v>
      </c>
      <c r="N938" s="4">
        <v>2.3319999999999999</v>
      </c>
      <c r="O938" s="4">
        <v>0.93466666666666698</v>
      </c>
      <c r="P938" s="4">
        <v>-1.3190439399110301</v>
      </c>
      <c r="Q938" s="4">
        <v>1.6467138367873401E-2</v>
      </c>
      <c r="R938" s="4">
        <v>3.8497961445874397E-2</v>
      </c>
      <c r="S938" s="4" t="s">
        <v>10176</v>
      </c>
      <c r="T938" s="4" t="s">
        <v>10177</v>
      </c>
      <c r="U938" s="4" t="s">
        <v>37</v>
      </c>
      <c r="V938" s="4" t="s">
        <v>37</v>
      </c>
      <c r="W938" s="4" t="s">
        <v>37</v>
      </c>
      <c r="X938" s="4" t="s">
        <v>37</v>
      </c>
      <c r="Y938" s="4" t="s">
        <v>37</v>
      </c>
      <c r="Z938" s="4" t="s">
        <v>37</v>
      </c>
      <c r="AA938" s="4" t="s">
        <v>37</v>
      </c>
      <c r="AB938" s="4" t="s">
        <v>38</v>
      </c>
      <c r="AC938" s="4"/>
      <c r="AD938" s="4"/>
    </row>
    <row r="939" spans="1:30">
      <c r="A939" s="4" t="s">
        <v>10178</v>
      </c>
      <c r="B939" s="4">
        <v>17</v>
      </c>
      <c r="C939" s="4">
        <v>18</v>
      </c>
      <c r="D939" s="4">
        <v>25</v>
      </c>
      <c r="E939" s="4">
        <v>9</v>
      </c>
      <c r="F939" s="4">
        <v>4</v>
      </c>
      <c r="G939" s="4">
        <v>6</v>
      </c>
      <c r="H939" s="4">
        <v>0.23599999999999999</v>
      </c>
      <c r="I939" s="4">
        <v>0.252</v>
      </c>
      <c r="J939" s="4">
        <v>0.41399999999999998</v>
      </c>
      <c r="K939" s="4">
        <v>0.151</v>
      </c>
      <c r="L939" s="4">
        <v>6.0999999999999999E-2</v>
      </c>
      <c r="M939" s="4">
        <v>0.10199999999999999</v>
      </c>
      <c r="N939" s="4">
        <v>0.30066666666666703</v>
      </c>
      <c r="O939" s="4">
        <v>0.104666666666667</v>
      </c>
      <c r="P939" s="4">
        <v>-1.5223628743637501</v>
      </c>
      <c r="Q939" s="4">
        <v>1.6625372025723499E-2</v>
      </c>
      <c r="R939" s="4">
        <v>3.8801938217652897E-2</v>
      </c>
      <c r="S939" s="4" t="s">
        <v>10179</v>
      </c>
      <c r="T939" s="4" t="s">
        <v>10180</v>
      </c>
      <c r="U939" s="4" t="s">
        <v>37</v>
      </c>
      <c r="V939" s="4" t="s">
        <v>37</v>
      </c>
      <c r="W939" s="4" t="s">
        <v>37</v>
      </c>
      <c r="X939" s="4" t="s">
        <v>37</v>
      </c>
      <c r="Y939" s="4" t="s">
        <v>10181</v>
      </c>
      <c r="Z939" s="4" t="s">
        <v>37</v>
      </c>
      <c r="AA939" s="4" t="s">
        <v>10182</v>
      </c>
      <c r="AB939" s="4" t="s">
        <v>38</v>
      </c>
      <c r="AC939" s="4"/>
      <c r="AD939" s="4"/>
    </row>
    <row r="940" spans="1:30">
      <c r="A940" s="4" t="s">
        <v>10183</v>
      </c>
      <c r="B940" s="4">
        <v>23</v>
      </c>
      <c r="C940" s="4">
        <v>28</v>
      </c>
      <c r="D940" s="4">
        <v>8</v>
      </c>
      <c r="E940" s="4">
        <v>7</v>
      </c>
      <c r="F940" s="4">
        <v>4</v>
      </c>
      <c r="G940" s="4">
        <v>6</v>
      </c>
      <c r="H940" s="4">
        <v>0.36699999999999999</v>
      </c>
      <c r="I940" s="4">
        <v>0.56000000000000005</v>
      </c>
      <c r="J940" s="4">
        <v>0.159</v>
      </c>
      <c r="K940" s="4">
        <v>0.13900000000000001</v>
      </c>
      <c r="L940" s="4">
        <v>7.9000000000000001E-2</v>
      </c>
      <c r="M940" s="4">
        <v>0.17</v>
      </c>
      <c r="N940" s="4">
        <v>0.36199999999999999</v>
      </c>
      <c r="O940" s="4">
        <v>0.12933333333333299</v>
      </c>
      <c r="P940" s="4">
        <v>-1.4848955456172399</v>
      </c>
      <c r="Q940" s="4">
        <v>1.6658108442014399E-2</v>
      </c>
      <c r="R940" s="4">
        <v>3.8849043783665597E-2</v>
      </c>
      <c r="S940" s="4" t="s">
        <v>10184</v>
      </c>
      <c r="T940" s="4" t="s">
        <v>10185</v>
      </c>
      <c r="U940" s="4" t="s">
        <v>79</v>
      </c>
      <c r="V940" s="4" t="s">
        <v>3412</v>
      </c>
      <c r="W940" s="4" t="s">
        <v>8224</v>
      </c>
      <c r="X940" s="4" t="s">
        <v>10186</v>
      </c>
      <c r="Y940" s="4" t="s">
        <v>951</v>
      </c>
      <c r="Z940" s="4" t="s">
        <v>10187</v>
      </c>
      <c r="AA940" s="4" t="s">
        <v>10188</v>
      </c>
      <c r="AB940" s="4" t="s">
        <v>1563</v>
      </c>
      <c r="AC940" s="4"/>
      <c r="AD940" s="4"/>
    </row>
    <row r="941" spans="1:30">
      <c r="A941" s="4" t="s">
        <v>10189</v>
      </c>
      <c r="B941" s="4">
        <v>10</v>
      </c>
      <c r="C941" s="4">
        <v>34</v>
      </c>
      <c r="D941" s="4">
        <v>10</v>
      </c>
      <c r="E941" s="4">
        <v>6</v>
      </c>
      <c r="F941" s="4">
        <v>4</v>
      </c>
      <c r="G941" s="4">
        <v>4</v>
      </c>
      <c r="H941" s="4">
        <v>0.16900000000000001</v>
      </c>
      <c r="I941" s="4">
        <v>0.58099999999999996</v>
      </c>
      <c r="J941" s="4">
        <v>0.189</v>
      </c>
      <c r="K941" s="4">
        <v>0.11799999999999999</v>
      </c>
      <c r="L941" s="4">
        <v>7.3999999999999996E-2</v>
      </c>
      <c r="M941" s="4">
        <v>8.3000000000000004E-2</v>
      </c>
      <c r="N941" s="4">
        <v>0.313</v>
      </c>
      <c r="O941" s="4">
        <v>9.1666666666666702E-2</v>
      </c>
      <c r="P941" s="4">
        <v>-1.7716935392417501</v>
      </c>
      <c r="Q941" s="4">
        <v>1.6692491600242901E-2</v>
      </c>
      <c r="R941" s="4">
        <v>3.8921897441967702E-2</v>
      </c>
      <c r="S941" s="4" t="s">
        <v>10190</v>
      </c>
      <c r="T941" s="4" t="s">
        <v>10191</v>
      </c>
      <c r="U941" s="4" t="s">
        <v>37</v>
      </c>
      <c r="V941" s="4" t="s">
        <v>37</v>
      </c>
      <c r="W941" s="4" t="s">
        <v>37</v>
      </c>
      <c r="X941" s="4" t="s">
        <v>37</v>
      </c>
      <c r="Y941" s="4" t="s">
        <v>10192</v>
      </c>
      <c r="Z941" s="4" t="s">
        <v>37</v>
      </c>
      <c r="AA941" s="4" t="s">
        <v>10193</v>
      </c>
      <c r="AB941" s="4" t="s">
        <v>38</v>
      </c>
      <c r="AC941" s="4"/>
      <c r="AD941" s="4"/>
    </row>
    <row r="942" spans="1:30">
      <c r="A942" s="4" t="s">
        <v>10194</v>
      </c>
      <c r="B942" s="4">
        <v>24</v>
      </c>
      <c r="C942" s="4">
        <v>20</v>
      </c>
      <c r="D942" s="4">
        <v>10</v>
      </c>
      <c r="E942" s="4">
        <v>4</v>
      </c>
      <c r="F942" s="4">
        <v>3</v>
      </c>
      <c r="G942" s="4">
        <v>8</v>
      </c>
      <c r="H942" s="4">
        <v>0.40600000000000003</v>
      </c>
      <c r="I942" s="4">
        <v>0.34100000000000003</v>
      </c>
      <c r="J942" s="4">
        <v>0.18</v>
      </c>
      <c r="K942" s="4">
        <v>7.0999999999999994E-2</v>
      </c>
      <c r="L942" s="4">
        <v>5.7000000000000002E-2</v>
      </c>
      <c r="M942" s="4">
        <v>0.16600000000000001</v>
      </c>
      <c r="N942" s="4">
        <v>0.309</v>
      </c>
      <c r="O942" s="4">
        <v>9.8000000000000004E-2</v>
      </c>
      <c r="P942" s="4">
        <v>-1.65675318378917</v>
      </c>
      <c r="Q942" s="4">
        <v>1.68959352354805E-2</v>
      </c>
      <c r="R942" s="4">
        <v>3.9314808699250602E-2</v>
      </c>
      <c r="S942" s="4" t="s">
        <v>10195</v>
      </c>
      <c r="T942" s="4" t="s">
        <v>10195</v>
      </c>
      <c r="U942" s="4" t="s">
        <v>37</v>
      </c>
      <c r="V942" s="4" t="s">
        <v>37</v>
      </c>
      <c r="W942" s="4" t="s">
        <v>37</v>
      </c>
      <c r="X942" s="4" t="s">
        <v>37</v>
      </c>
      <c r="Y942" s="4" t="s">
        <v>10196</v>
      </c>
      <c r="Z942" s="4" t="s">
        <v>10197</v>
      </c>
      <c r="AA942" s="4" t="s">
        <v>10198</v>
      </c>
      <c r="AB942" s="4" t="s">
        <v>38</v>
      </c>
      <c r="AC942" s="4"/>
      <c r="AD942" s="4"/>
    </row>
    <row r="943" spans="1:30">
      <c r="A943" s="4" t="s">
        <v>10199</v>
      </c>
      <c r="B943" s="4">
        <v>46</v>
      </c>
      <c r="C943" s="4">
        <v>41</v>
      </c>
      <c r="D943" s="4">
        <v>39</v>
      </c>
      <c r="E943" s="4">
        <v>22</v>
      </c>
      <c r="F943" s="4">
        <v>26</v>
      </c>
      <c r="G943" s="4">
        <v>5</v>
      </c>
      <c r="H943" s="4">
        <v>0.41699999999999998</v>
      </c>
      <c r="I943" s="4">
        <v>0.38900000000000001</v>
      </c>
      <c r="J943" s="4">
        <v>0.39300000000000002</v>
      </c>
      <c r="K943" s="4">
        <v>0.23100000000000001</v>
      </c>
      <c r="L943" s="4">
        <v>0.25900000000000001</v>
      </c>
      <c r="M943" s="4">
        <v>5.6000000000000001E-2</v>
      </c>
      <c r="N943" s="4">
        <v>0.399666666666667</v>
      </c>
      <c r="O943" s="4">
        <v>0.182</v>
      </c>
      <c r="P943" s="4">
        <v>-1.13485880249437</v>
      </c>
      <c r="Q943" s="4">
        <v>1.6953131624498002E-2</v>
      </c>
      <c r="R943" s="4">
        <v>3.9416705202318998E-2</v>
      </c>
      <c r="S943" s="4" t="s">
        <v>10200</v>
      </c>
      <c r="T943" s="4" t="s">
        <v>10201</v>
      </c>
      <c r="U943" s="4" t="s">
        <v>37</v>
      </c>
      <c r="V943" s="4" t="s">
        <v>37</v>
      </c>
      <c r="W943" s="4" t="s">
        <v>37</v>
      </c>
      <c r="X943" s="4" t="s">
        <v>37</v>
      </c>
      <c r="Y943" s="4" t="s">
        <v>10202</v>
      </c>
      <c r="Z943" s="4" t="s">
        <v>660</v>
      </c>
      <c r="AA943" s="4" t="s">
        <v>10203</v>
      </c>
      <c r="AB943" s="4" t="s">
        <v>38</v>
      </c>
      <c r="AC943" s="4"/>
      <c r="AD943" s="4"/>
    </row>
    <row r="944" spans="1:30">
      <c r="A944" s="4" t="s">
        <v>10204</v>
      </c>
      <c r="B944" s="4">
        <v>20</v>
      </c>
      <c r="C944" s="4">
        <v>21</v>
      </c>
      <c r="D944" s="4">
        <v>22</v>
      </c>
      <c r="E944" s="4">
        <v>4</v>
      </c>
      <c r="F944" s="4">
        <v>12</v>
      </c>
      <c r="G944" s="4">
        <v>4</v>
      </c>
      <c r="H944" s="4">
        <v>0.61699999999999999</v>
      </c>
      <c r="I944" s="4">
        <v>0.64400000000000002</v>
      </c>
      <c r="J944" s="4">
        <v>0.751</v>
      </c>
      <c r="K944" s="4">
        <v>0.14299999999999999</v>
      </c>
      <c r="L944" s="4">
        <v>0.40500000000000003</v>
      </c>
      <c r="M944" s="4">
        <v>0.15</v>
      </c>
      <c r="N944" s="4">
        <v>0.67066666666666697</v>
      </c>
      <c r="O944" s="4">
        <v>0.23266666666666699</v>
      </c>
      <c r="P944" s="4">
        <v>-1.5273313635958701</v>
      </c>
      <c r="Q944" s="4">
        <v>1.73007007087955E-2</v>
      </c>
      <c r="R944" s="4">
        <v>4.0098366237442298E-2</v>
      </c>
      <c r="S944" s="4" t="s">
        <v>10205</v>
      </c>
      <c r="T944" s="4" t="s">
        <v>10206</v>
      </c>
      <c r="U944" s="4" t="s">
        <v>37</v>
      </c>
      <c r="V944" s="4" t="s">
        <v>37</v>
      </c>
      <c r="W944" s="4" t="s">
        <v>37</v>
      </c>
      <c r="X944" s="4" t="s">
        <v>37</v>
      </c>
      <c r="Y944" s="4" t="s">
        <v>10207</v>
      </c>
      <c r="Z944" s="4" t="s">
        <v>10208</v>
      </c>
      <c r="AA944" s="4" t="s">
        <v>10209</v>
      </c>
      <c r="AB944" s="4" t="s">
        <v>38</v>
      </c>
      <c r="AC944" s="4"/>
      <c r="AD944" s="4"/>
    </row>
    <row r="945" spans="1:30">
      <c r="A945" s="4" t="s">
        <v>10210</v>
      </c>
      <c r="B945" s="4">
        <v>29</v>
      </c>
      <c r="C945" s="4">
        <v>39</v>
      </c>
      <c r="D945" s="4">
        <v>29</v>
      </c>
      <c r="E945" s="4">
        <v>7</v>
      </c>
      <c r="F945" s="4">
        <v>18</v>
      </c>
      <c r="G945" s="4">
        <v>15</v>
      </c>
      <c r="H945" s="4">
        <v>1.0429999999999999</v>
      </c>
      <c r="I945" s="4">
        <v>1.4159999999999999</v>
      </c>
      <c r="J945" s="4">
        <v>1.161</v>
      </c>
      <c r="K945" s="4">
        <v>0.29199999999999998</v>
      </c>
      <c r="L945" s="4">
        <v>0.71199999999999997</v>
      </c>
      <c r="M945" s="4">
        <v>0.66200000000000003</v>
      </c>
      <c r="N945" s="4">
        <v>1.2066666666666701</v>
      </c>
      <c r="O945" s="4">
        <v>0.55533333333333301</v>
      </c>
      <c r="P945" s="4">
        <v>-1.1196012966050299</v>
      </c>
      <c r="Q945" s="4">
        <v>1.7316807497943901E-2</v>
      </c>
      <c r="R945" s="4">
        <v>4.0128184203864999E-2</v>
      </c>
      <c r="S945" s="4" t="s">
        <v>10211</v>
      </c>
      <c r="T945" s="4" t="s">
        <v>10212</v>
      </c>
      <c r="U945" s="4" t="s">
        <v>37</v>
      </c>
      <c r="V945" s="4" t="s">
        <v>37</v>
      </c>
      <c r="W945" s="4" t="s">
        <v>37</v>
      </c>
      <c r="X945" s="4" t="s">
        <v>37</v>
      </c>
      <c r="Y945" s="4" t="s">
        <v>838</v>
      </c>
      <c r="Z945" s="4" t="s">
        <v>287</v>
      </c>
      <c r="AA945" s="4" t="s">
        <v>10213</v>
      </c>
      <c r="AB945" s="4" t="s">
        <v>38</v>
      </c>
      <c r="AC945" s="4"/>
      <c r="AD945" s="4"/>
    </row>
    <row r="946" spans="1:30">
      <c r="A946" s="4" t="s">
        <v>10214</v>
      </c>
      <c r="B946" s="4">
        <v>1</v>
      </c>
      <c r="C946" s="4">
        <v>0</v>
      </c>
      <c r="D946" s="4">
        <v>0</v>
      </c>
      <c r="E946" s="4">
        <v>13</v>
      </c>
      <c r="F946" s="4">
        <v>3</v>
      </c>
      <c r="G946" s="4">
        <v>3</v>
      </c>
      <c r="H946" s="4">
        <v>4.9000000000000002E-2</v>
      </c>
      <c r="I946" s="4">
        <v>0</v>
      </c>
      <c r="J946" s="4">
        <v>0</v>
      </c>
      <c r="K946" s="4">
        <v>0.73799999999999999</v>
      </c>
      <c r="L946" s="4">
        <v>0.161</v>
      </c>
      <c r="M946" s="4">
        <v>0.18</v>
      </c>
      <c r="N946" s="4">
        <v>1.63333333333333E-2</v>
      </c>
      <c r="O946" s="4">
        <v>0.35966666666666702</v>
      </c>
      <c r="P946" s="4">
        <v>4.4607693053728097</v>
      </c>
      <c r="Q946" s="4">
        <v>1.7423797680619801E-2</v>
      </c>
      <c r="R946" s="4">
        <v>4.0323273787323401E-2</v>
      </c>
      <c r="S946" s="4" t="s">
        <v>10215</v>
      </c>
      <c r="T946" s="4" t="s">
        <v>10216</v>
      </c>
      <c r="U946" s="4" t="s">
        <v>37</v>
      </c>
      <c r="V946" s="4" t="s">
        <v>37</v>
      </c>
      <c r="W946" s="4" t="s">
        <v>37</v>
      </c>
      <c r="X946" s="4" t="s">
        <v>37</v>
      </c>
      <c r="Y946" s="4" t="s">
        <v>37</v>
      </c>
      <c r="Z946" s="4" t="s">
        <v>37</v>
      </c>
      <c r="AA946" s="4" t="s">
        <v>37</v>
      </c>
      <c r="AB946" s="4" t="s">
        <v>38</v>
      </c>
      <c r="AC946" s="4"/>
      <c r="AD946" s="4"/>
    </row>
    <row r="947" spans="1:30">
      <c r="A947" s="4" t="s">
        <v>10217</v>
      </c>
      <c r="B947" s="4">
        <v>35</v>
      </c>
      <c r="C947" s="4">
        <v>32</v>
      </c>
      <c r="D947" s="4">
        <v>30</v>
      </c>
      <c r="E947" s="4">
        <v>18</v>
      </c>
      <c r="F947" s="4">
        <v>13</v>
      </c>
      <c r="G947" s="4">
        <v>11</v>
      </c>
      <c r="H947" s="4">
        <v>0.51400000000000001</v>
      </c>
      <c r="I947" s="4">
        <v>0.55300000000000005</v>
      </c>
      <c r="J947" s="4">
        <v>0.50800000000000001</v>
      </c>
      <c r="K947" s="4">
        <v>0.41399999999999998</v>
      </c>
      <c r="L947" s="4">
        <v>0.19</v>
      </c>
      <c r="M947" s="4">
        <v>0.182</v>
      </c>
      <c r="N947" s="4">
        <v>0.52500000000000002</v>
      </c>
      <c r="O947" s="4">
        <v>0.26200000000000001</v>
      </c>
      <c r="P947" s="4">
        <v>-1.00275061101603</v>
      </c>
      <c r="Q947" s="4">
        <v>1.76127116847151E-2</v>
      </c>
      <c r="R947" s="4">
        <v>4.0692004095761097E-2</v>
      </c>
      <c r="S947" s="4" t="s">
        <v>10218</v>
      </c>
      <c r="T947" s="4" t="s">
        <v>10219</v>
      </c>
      <c r="U947" s="4" t="s">
        <v>37</v>
      </c>
      <c r="V947" s="4" t="s">
        <v>37</v>
      </c>
      <c r="W947" s="4" t="s">
        <v>37</v>
      </c>
      <c r="X947" s="4" t="s">
        <v>37</v>
      </c>
      <c r="Y947" s="4" t="s">
        <v>951</v>
      </c>
      <c r="Z947" s="4" t="s">
        <v>10220</v>
      </c>
      <c r="AA947" s="4" t="s">
        <v>10221</v>
      </c>
      <c r="AB947" s="4" t="s">
        <v>2966</v>
      </c>
      <c r="AC947" s="4"/>
      <c r="AD947" s="4"/>
    </row>
    <row r="948" spans="1:30">
      <c r="A948" s="4" t="s">
        <v>10222</v>
      </c>
      <c r="B948" s="4">
        <v>12</v>
      </c>
      <c r="C948" s="4">
        <v>8</v>
      </c>
      <c r="D948" s="4">
        <v>4</v>
      </c>
      <c r="E948" s="4">
        <v>2</v>
      </c>
      <c r="F948" s="4">
        <v>0</v>
      </c>
      <c r="G948" s="4">
        <v>0</v>
      </c>
      <c r="H948" s="4">
        <v>1.089</v>
      </c>
      <c r="I948" s="4">
        <v>0.72199999999999998</v>
      </c>
      <c r="J948" s="4">
        <v>0.39800000000000002</v>
      </c>
      <c r="K948" s="4">
        <v>0.20799999999999999</v>
      </c>
      <c r="L948" s="4">
        <v>0</v>
      </c>
      <c r="M948" s="4">
        <v>0</v>
      </c>
      <c r="N948" s="4">
        <v>0.73633333333333295</v>
      </c>
      <c r="O948" s="4">
        <v>6.9333333333333302E-2</v>
      </c>
      <c r="P948" s="4">
        <v>-3.4087379852141799</v>
      </c>
      <c r="Q948" s="4">
        <v>1.77988184537132E-2</v>
      </c>
      <c r="R948" s="4">
        <v>4.1068326866452197E-2</v>
      </c>
      <c r="S948" s="4" t="s">
        <v>10223</v>
      </c>
      <c r="T948" s="4" t="s">
        <v>10224</v>
      </c>
      <c r="U948" s="4" t="s">
        <v>37</v>
      </c>
      <c r="V948" s="4" t="s">
        <v>37</v>
      </c>
      <c r="W948" s="4" t="s">
        <v>37</v>
      </c>
      <c r="X948" s="4" t="s">
        <v>37</v>
      </c>
      <c r="Y948" s="4" t="s">
        <v>462</v>
      </c>
      <c r="Z948" s="4" t="s">
        <v>37</v>
      </c>
      <c r="AA948" s="4" t="s">
        <v>37</v>
      </c>
      <c r="AB948" s="4" t="s">
        <v>38</v>
      </c>
      <c r="AC948" s="4"/>
      <c r="AD948" s="4"/>
    </row>
    <row r="949" spans="1:30">
      <c r="A949" s="4" t="s">
        <v>10225</v>
      </c>
      <c r="B949" s="4">
        <v>21</v>
      </c>
      <c r="C949" s="4">
        <v>19</v>
      </c>
      <c r="D949" s="4">
        <v>30</v>
      </c>
      <c r="E949" s="4">
        <v>11</v>
      </c>
      <c r="F949" s="4">
        <v>8</v>
      </c>
      <c r="G949" s="4">
        <v>6</v>
      </c>
      <c r="H949" s="4">
        <v>0.16800000000000001</v>
      </c>
      <c r="I949" s="4">
        <v>0.154</v>
      </c>
      <c r="J949" s="4">
        <v>0.26800000000000002</v>
      </c>
      <c r="K949" s="4">
        <v>0.108</v>
      </c>
      <c r="L949" s="4">
        <v>7.1999999999999995E-2</v>
      </c>
      <c r="M949" s="4">
        <v>5.8999999999999997E-2</v>
      </c>
      <c r="N949" s="4">
        <v>0.19666666666666699</v>
      </c>
      <c r="O949" s="4">
        <v>7.9666666666666705E-2</v>
      </c>
      <c r="P949" s="4">
        <v>-1.3037043362684599</v>
      </c>
      <c r="Q949" s="4">
        <v>1.7903301788139599E-2</v>
      </c>
      <c r="R949" s="4">
        <v>4.1278631558088898E-2</v>
      </c>
      <c r="S949" s="4" t="s">
        <v>10226</v>
      </c>
      <c r="T949" s="4" t="s">
        <v>10227</v>
      </c>
      <c r="U949" s="4" t="s">
        <v>37</v>
      </c>
      <c r="V949" s="4" t="s">
        <v>37</v>
      </c>
      <c r="W949" s="4" t="s">
        <v>37</v>
      </c>
      <c r="X949" s="4" t="s">
        <v>37</v>
      </c>
      <c r="Y949" s="4" t="s">
        <v>10228</v>
      </c>
      <c r="Z949" s="4" t="s">
        <v>10229</v>
      </c>
      <c r="AA949" s="4" t="s">
        <v>10230</v>
      </c>
      <c r="AB949" s="4" t="s">
        <v>38</v>
      </c>
      <c r="AC949" s="4"/>
      <c r="AD949" s="4"/>
    </row>
    <row r="950" spans="1:30">
      <c r="A950" s="4" t="s">
        <v>10231</v>
      </c>
      <c r="B950" s="4">
        <v>37</v>
      </c>
      <c r="C950" s="4">
        <v>33</v>
      </c>
      <c r="D950" s="4">
        <v>24</v>
      </c>
      <c r="E950" s="4">
        <v>12</v>
      </c>
      <c r="F950" s="4">
        <v>12</v>
      </c>
      <c r="G950" s="4">
        <v>16</v>
      </c>
      <c r="H950" s="4">
        <v>1.2849999999999999</v>
      </c>
      <c r="I950" s="4">
        <v>1.169</v>
      </c>
      <c r="J950" s="4">
        <v>0.93899999999999995</v>
      </c>
      <c r="K950" s="4">
        <v>0.49299999999999999</v>
      </c>
      <c r="L950" s="4">
        <v>0.47299999999999998</v>
      </c>
      <c r="M950" s="4">
        <v>0.67600000000000005</v>
      </c>
      <c r="N950" s="4">
        <v>1.131</v>
      </c>
      <c r="O950" s="4">
        <v>0.54733333333333301</v>
      </c>
      <c r="P950" s="4">
        <v>-1.0471073029331699</v>
      </c>
      <c r="Q950" s="4">
        <v>1.81256560013969E-2</v>
      </c>
      <c r="R950" s="4">
        <v>4.1760189026855098E-2</v>
      </c>
      <c r="S950" s="4" t="s">
        <v>10232</v>
      </c>
      <c r="T950" s="4" t="s">
        <v>10233</v>
      </c>
      <c r="U950" s="4" t="s">
        <v>37</v>
      </c>
      <c r="V950" s="4" t="s">
        <v>37</v>
      </c>
      <c r="W950" s="4" t="s">
        <v>37</v>
      </c>
      <c r="X950" s="4" t="s">
        <v>37</v>
      </c>
      <c r="Y950" s="4" t="s">
        <v>10234</v>
      </c>
      <c r="Z950" s="4" t="s">
        <v>37</v>
      </c>
      <c r="AA950" s="4" t="s">
        <v>8212</v>
      </c>
      <c r="AB950" s="4" t="s">
        <v>38</v>
      </c>
      <c r="AC950" s="4"/>
      <c r="AD950" s="4"/>
    </row>
    <row r="951" spans="1:30">
      <c r="A951" s="4" t="s">
        <v>5834</v>
      </c>
      <c r="B951" s="4">
        <v>34</v>
      </c>
      <c r="C951" s="4">
        <v>11</v>
      </c>
      <c r="D951" s="4">
        <v>10</v>
      </c>
      <c r="E951" s="4">
        <v>10</v>
      </c>
      <c r="F951" s="4">
        <v>0</v>
      </c>
      <c r="G951" s="4">
        <v>0</v>
      </c>
      <c r="H951" s="4">
        <v>0.39600000000000002</v>
      </c>
      <c r="I951" s="4">
        <v>0.13500000000000001</v>
      </c>
      <c r="J951" s="4">
        <v>0.128</v>
      </c>
      <c r="K951" s="4">
        <v>0.14099999999999999</v>
      </c>
      <c r="L951" s="4">
        <v>0</v>
      </c>
      <c r="M951" s="4">
        <v>0</v>
      </c>
      <c r="N951" s="4">
        <v>0.21966666666666701</v>
      </c>
      <c r="O951" s="4">
        <v>4.7E-2</v>
      </c>
      <c r="P951" s="4">
        <v>-2.2245833026092598</v>
      </c>
      <c r="Q951" s="4">
        <v>1.8336197647508701E-2</v>
      </c>
      <c r="R951" s="4">
        <v>4.2198139185445398E-2</v>
      </c>
      <c r="S951" s="4" t="s">
        <v>5835</v>
      </c>
      <c r="T951" s="4" t="s">
        <v>5836</v>
      </c>
      <c r="U951" s="4" t="s">
        <v>37</v>
      </c>
      <c r="V951" s="4" t="s">
        <v>37</v>
      </c>
      <c r="W951" s="4" t="s">
        <v>37</v>
      </c>
      <c r="X951" s="4" t="s">
        <v>37</v>
      </c>
      <c r="Y951" s="4" t="s">
        <v>37</v>
      </c>
      <c r="Z951" s="4" t="s">
        <v>37</v>
      </c>
      <c r="AA951" s="4" t="s">
        <v>37</v>
      </c>
      <c r="AB951" s="4" t="s">
        <v>38</v>
      </c>
      <c r="AC951" s="4"/>
      <c r="AD951" s="4"/>
    </row>
    <row r="952" spans="1:30">
      <c r="A952" s="4" t="s">
        <v>10235</v>
      </c>
      <c r="B952" s="4">
        <v>32</v>
      </c>
      <c r="C952" s="4">
        <v>26</v>
      </c>
      <c r="D952" s="4">
        <v>23</v>
      </c>
      <c r="E952" s="4">
        <v>16</v>
      </c>
      <c r="F952" s="4">
        <v>4</v>
      </c>
      <c r="G952" s="4">
        <v>10</v>
      </c>
      <c r="H952" s="4">
        <v>1.0069999999999999</v>
      </c>
      <c r="I952" s="4">
        <v>0.82599999999999996</v>
      </c>
      <c r="J952" s="4">
        <v>0.80600000000000005</v>
      </c>
      <c r="K952" s="4">
        <v>0.58499999999999996</v>
      </c>
      <c r="L952" s="4">
        <v>0.13800000000000001</v>
      </c>
      <c r="M952" s="4">
        <v>0.38600000000000001</v>
      </c>
      <c r="N952" s="4">
        <v>0.87966666666666704</v>
      </c>
      <c r="O952" s="4">
        <v>0.36966666666666698</v>
      </c>
      <c r="P952" s="4">
        <v>-1.25073198516456</v>
      </c>
      <c r="Q952" s="4">
        <v>1.91492979126398E-2</v>
      </c>
      <c r="R952" s="4">
        <v>4.3792565834208E-2</v>
      </c>
      <c r="S952" s="4" t="s">
        <v>10236</v>
      </c>
      <c r="T952" s="4" t="s">
        <v>10237</v>
      </c>
      <c r="U952" s="4" t="s">
        <v>37</v>
      </c>
      <c r="V952" s="4" t="s">
        <v>37</v>
      </c>
      <c r="W952" s="4" t="s">
        <v>37</v>
      </c>
      <c r="X952" s="4" t="s">
        <v>37</v>
      </c>
      <c r="Y952" s="4" t="s">
        <v>951</v>
      </c>
      <c r="Z952" s="4" t="s">
        <v>10238</v>
      </c>
      <c r="AA952" s="4" t="s">
        <v>10239</v>
      </c>
      <c r="AB952" s="4" t="s">
        <v>5519</v>
      </c>
      <c r="AC952" s="4"/>
      <c r="AD952" s="4"/>
    </row>
    <row r="953" spans="1:30">
      <c r="A953" s="4" t="s">
        <v>10240</v>
      </c>
      <c r="B953" s="4">
        <v>27</v>
      </c>
      <c r="C953" s="4">
        <v>20</v>
      </c>
      <c r="D953" s="4">
        <v>17</v>
      </c>
      <c r="E953" s="4">
        <v>3</v>
      </c>
      <c r="F953" s="4">
        <v>11</v>
      </c>
      <c r="G953" s="4">
        <v>7</v>
      </c>
      <c r="H953" s="4">
        <v>0.63500000000000001</v>
      </c>
      <c r="I953" s="4">
        <v>0.47499999999999998</v>
      </c>
      <c r="J953" s="4">
        <v>0.443</v>
      </c>
      <c r="K953" s="4">
        <v>8.7999999999999995E-2</v>
      </c>
      <c r="L953" s="4">
        <v>0.21</v>
      </c>
      <c r="M953" s="4">
        <v>0.16</v>
      </c>
      <c r="N953" s="4">
        <v>0.51766666666666705</v>
      </c>
      <c r="O953" s="4">
        <v>0.15266666666666701</v>
      </c>
      <c r="P953" s="4">
        <v>-1.7616383262903601</v>
      </c>
      <c r="Q953" s="4">
        <v>1.94420424016623E-2</v>
      </c>
      <c r="R953" s="4">
        <v>4.4347345290248197E-2</v>
      </c>
      <c r="S953" s="4" t="s">
        <v>10241</v>
      </c>
      <c r="T953" s="4" t="s">
        <v>10242</v>
      </c>
      <c r="U953" s="4" t="s">
        <v>37</v>
      </c>
      <c r="V953" s="4" t="s">
        <v>37</v>
      </c>
      <c r="W953" s="4" t="s">
        <v>37</v>
      </c>
      <c r="X953" s="4" t="s">
        <v>37</v>
      </c>
      <c r="Y953" s="4" t="s">
        <v>462</v>
      </c>
      <c r="Z953" s="4" t="s">
        <v>10243</v>
      </c>
      <c r="AA953" s="4" t="s">
        <v>139</v>
      </c>
      <c r="AB953" s="4" t="s">
        <v>38</v>
      </c>
      <c r="AC953" s="4"/>
      <c r="AD953" s="4"/>
    </row>
    <row r="954" spans="1:30">
      <c r="A954" s="4" t="s">
        <v>10244</v>
      </c>
      <c r="B954" s="4">
        <v>4</v>
      </c>
      <c r="C954" s="4">
        <v>6</v>
      </c>
      <c r="D954" s="4">
        <v>3</v>
      </c>
      <c r="E954" s="4">
        <v>0</v>
      </c>
      <c r="F954" s="4">
        <v>0</v>
      </c>
      <c r="G954" s="4">
        <v>0</v>
      </c>
      <c r="H954" s="4">
        <v>0.126</v>
      </c>
      <c r="I954" s="4">
        <v>0.191</v>
      </c>
      <c r="J954" s="4">
        <v>0.106</v>
      </c>
      <c r="K954" s="4">
        <v>0</v>
      </c>
      <c r="L954" s="4">
        <v>0</v>
      </c>
      <c r="M954" s="4">
        <v>0</v>
      </c>
      <c r="N954" s="4">
        <v>0.14099999999999999</v>
      </c>
      <c r="O954" s="4">
        <v>1E-3</v>
      </c>
      <c r="P954" s="4">
        <v>-7.1395513523987901</v>
      </c>
      <c r="Q954" s="4">
        <v>1.9471830191137102E-2</v>
      </c>
      <c r="R954" s="4">
        <v>4.4398929072773201E-2</v>
      </c>
      <c r="S954" s="4" t="s">
        <v>10245</v>
      </c>
      <c r="T954" s="4" t="s">
        <v>10246</v>
      </c>
      <c r="U954" s="4" t="s">
        <v>37</v>
      </c>
      <c r="V954" s="4" t="s">
        <v>37</v>
      </c>
      <c r="W954" s="4" t="s">
        <v>37</v>
      </c>
      <c r="X954" s="4" t="s">
        <v>37</v>
      </c>
      <c r="Y954" s="4" t="s">
        <v>951</v>
      </c>
      <c r="Z954" s="4" t="s">
        <v>2619</v>
      </c>
      <c r="AA954" s="4" t="s">
        <v>10247</v>
      </c>
      <c r="AB954" s="4" t="s">
        <v>1563</v>
      </c>
      <c r="AC954" s="4"/>
      <c r="AD954" s="4"/>
    </row>
    <row r="955" spans="1:30">
      <c r="A955" s="4" t="s">
        <v>10248</v>
      </c>
      <c r="B955" s="4">
        <v>42</v>
      </c>
      <c r="C955" s="4">
        <v>30</v>
      </c>
      <c r="D955" s="4">
        <v>31</v>
      </c>
      <c r="E955" s="4">
        <v>20</v>
      </c>
      <c r="F955" s="4">
        <v>16</v>
      </c>
      <c r="G955" s="4">
        <v>9</v>
      </c>
      <c r="H955" s="4">
        <v>1.0609999999999999</v>
      </c>
      <c r="I955" s="4">
        <v>0.75800000000000001</v>
      </c>
      <c r="J955" s="4">
        <v>0.86399999999999999</v>
      </c>
      <c r="K955" s="4">
        <v>0.59699999999999998</v>
      </c>
      <c r="L955" s="4">
        <v>0.44</v>
      </c>
      <c r="M955" s="4">
        <v>0.30399999999999999</v>
      </c>
      <c r="N955" s="4">
        <v>0.89433333333333298</v>
      </c>
      <c r="O955" s="4">
        <v>0.44700000000000001</v>
      </c>
      <c r="P955" s="4">
        <v>-1.00053781735605</v>
      </c>
      <c r="Q955" s="4">
        <v>1.9621638224288401E-2</v>
      </c>
      <c r="R955" s="4">
        <v>4.4682902792212202E-2</v>
      </c>
      <c r="S955" s="4" t="s">
        <v>10249</v>
      </c>
      <c r="T955" s="4" t="s">
        <v>10250</v>
      </c>
      <c r="U955" s="4" t="s">
        <v>37</v>
      </c>
      <c r="V955" s="4" t="s">
        <v>37</v>
      </c>
      <c r="W955" s="4" t="s">
        <v>37</v>
      </c>
      <c r="X955" s="4" t="s">
        <v>37</v>
      </c>
      <c r="Y955" s="4" t="s">
        <v>951</v>
      </c>
      <c r="Z955" s="4" t="s">
        <v>10251</v>
      </c>
      <c r="AA955" s="4" t="s">
        <v>10252</v>
      </c>
      <c r="AB955" s="4" t="s">
        <v>10253</v>
      </c>
      <c r="AC955" s="4"/>
      <c r="AD955" s="4"/>
    </row>
    <row r="956" spans="1:30">
      <c r="A956" s="4" t="s">
        <v>10254</v>
      </c>
      <c r="B956" s="4">
        <v>3</v>
      </c>
      <c r="C956" s="4">
        <v>4</v>
      </c>
      <c r="D956" s="4">
        <v>11</v>
      </c>
      <c r="E956" s="4">
        <v>0</v>
      </c>
      <c r="F956" s="4">
        <v>1</v>
      </c>
      <c r="G956" s="4">
        <v>0</v>
      </c>
      <c r="H956" s="4">
        <v>4.9000000000000002E-2</v>
      </c>
      <c r="I956" s="4">
        <v>6.5000000000000002E-2</v>
      </c>
      <c r="J956" s="4">
        <v>0.19800000000000001</v>
      </c>
      <c r="K956" s="4">
        <v>0</v>
      </c>
      <c r="L956" s="4">
        <v>1.7999999999999999E-2</v>
      </c>
      <c r="M956" s="4">
        <v>0</v>
      </c>
      <c r="N956" s="4">
        <v>0.104</v>
      </c>
      <c r="O956" s="4">
        <v>6.0000000000000001E-3</v>
      </c>
      <c r="P956" s="4">
        <v>-4.1154772174199401</v>
      </c>
      <c r="Q956" s="4">
        <v>1.96963213675653E-2</v>
      </c>
      <c r="R956" s="4">
        <v>4.4828233537247797E-2</v>
      </c>
      <c r="S956" s="4" t="s">
        <v>10255</v>
      </c>
      <c r="T956" s="4" t="s">
        <v>10256</v>
      </c>
      <c r="U956" s="4" t="s">
        <v>37</v>
      </c>
      <c r="V956" s="4" t="s">
        <v>37</v>
      </c>
      <c r="W956" s="4" t="s">
        <v>37</v>
      </c>
      <c r="X956" s="4" t="s">
        <v>37</v>
      </c>
      <c r="Y956" s="4" t="s">
        <v>37</v>
      </c>
      <c r="Z956" s="4" t="s">
        <v>37</v>
      </c>
      <c r="AA956" s="4" t="s">
        <v>9254</v>
      </c>
      <c r="AB956" s="4" t="s">
        <v>38</v>
      </c>
      <c r="AC956" s="4"/>
      <c r="AD956" s="4"/>
    </row>
    <row r="957" spans="1:30">
      <c r="A957" s="4" t="s">
        <v>10257</v>
      </c>
      <c r="B957" s="4">
        <v>22</v>
      </c>
      <c r="C957" s="4">
        <v>17</v>
      </c>
      <c r="D957" s="4">
        <v>17</v>
      </c>
      <c r="E957" s="4">
        <v>4</v>
      </c>
      <c r="F957" s="4">
        <v>10</v>
      </c>
      <c r="G957" s="4">
        <v>3</v>
      </c>
      <c r="H957" s="4">
        <v>0.47599999999999998</v>
      </c>
      <c r="I957" s="4">
        <v>0.37</v>
      </c>
      <c r="J957" s="4">
        <v>0.42399999999999999</v>
      </c>
      <c r="K957" s="4">
        <v>9.8000000000000004E-2</v>
      </c>
      <c r="L957" s="4">
        <v>0.24199999999999999</v>
      </c>
      <c r="M957" s="4">
        <v>8.4000000000000005E-2</v>
      </c>
      <c r="N957" s="4">
        <v>0.42333333333333301</v>
      </c>
      <c r="O957" s="4">
        <v>0.14133333333333301</v>
      </c>
      <c r="P957" s="4">
        <v>-1.58269232709633</v>
      </c>
      <c r="Q957" s="4">
        <v>1.98563060316259E-2</v>
      </c>
      <c r="R957" s="4">
        <v>4.5129577360737499E-2</v>
      </c>
      <c r="S957" s="4" t="s">
        <v>10258</v>
      </c>
      <c r="T957" s="4" t="s">
        <v>10259</v>
      </c>
      <c r="U957" s="4" t="s">
        <v>37</v>
      </c>
      <c r="V957" s="4" t="s">
        <v>37</v>
      </c>
      <c r="W957" s="4" t="s">
        <v>37</v>
      </c>
      <c r="X957" s="4" t="s">
        <v>37</v>
      </c>
      <c r="Y957" s="4" t="s">
        <v>37</v>
      </c>
      <c r="Z957" s="4" t="s">
        <v>37</v>
      </c>
      <c r="AA957" s="4" t="s">
        <v>37</v>
      </c>
      <c r="AB957" s="4" t="s">
        <v>38</v>
      </c>
      <c r="AC957" s="4"/>
      <c r="AD957" s="4"/>
    </row>
    <row r="958" spans="1:30">
      <c r="A958" s="4" t="s">
        <v>10260</v>
      </c>
      <c r="B958" s="4">
        <v>25</v>
      </c>
      <c r="C958" s="4">
        <v>20</v>
      </c>
      <c r="D958" s="4">
        <v>19</v>
      </c>
      <c r="E958" s="4">
        <v>10</v>
      </c>
      <c r="F958" s="4">
        <v>4</v>
      </c>
      <c r="G958" s="4">
        <v>8</v>
      </c>
      <c r="H958" s="4">
        <v>1.704</v>
      </c>
      <c r="I958" s="4">
        <v>1.7809999999999999</v>
      </c>
      <c r="J958" s="4">
        <v>1.76</v>
      </c>
      <c r="K958" s="4">
        <v>0.92500000000000004</v>
      </c>
      <c r="L958" s="4">
        <v>0.217</v>
      </c>
      <c r="M958" s="4">
        <v>0.56999999999999995</v>
      </c>
      <c r="N958" s="4">
        <v>1.74833333333333</v>
      </c>
      <c r="O958" s="4">
        <v>0.57066666666666699</v>
      </c>
      <c r="P958" s="4">
        <v>-1.6152600710634799</v>
      </c>
      <c r="Q958" s="4">
        <v>1.99237302180689E-2</v>
      </c>
      <c r="R958" s="4">
        <v>4.5245983557049098E-2</v>
      </c>
      <c r="S958" s="4" t="s">
        <v>10261</v>
      </c>
      <c r="T958" s="4" t="s">
        <v>10262</v>
      </c>
      <c r="U958" s="4" t="s">
        <v>37</v>
      </c>
      <c r="V958" s="4" t="s">
        <v>37</v>
      </c>
      <c r="W958" s="4" t="s">
        <v>37</v>
      </c>
      <c r="X958" s="4" t="s">
        <v>37</v>
      </c>
      <c r="Y958" s="4" t="s">
        <v>37</v>
      </c>
      <c r="Z958" s="4" t="s">
        <v>37</v>
      </c>
      <c r="AA958" s="4" t="s">
        <v>37</v>
      </c>
      <c r="AB958" s="4" t="s">
        <v>38</v>
      </c>
      <c r="AC958" s="4"/>
      <c r="AD958" s="4"/>
    </row>
    <row r="959" spans="1:30">
      <c r="A959" s="4" t="s">
        <v>10263</v>
      </c>
      <c r="B959" s="4">
        <v>12</v>
      </c>
      <c r="C959" s="4">
        <v>12</v>
      </c>
      <c r="D959" s="4">
        <v>16</v>
      </c>
      <c r="E959" s="4">
        <v>2</v>
      </c>
      <c r="F959" s="4">
        <v>1</v>
      </c>
      <c r="G959" s="4">
        <v>6</v>
      </c>
      <c r="H959" s="4">
        <v>1.4379999999999999</v>
      </c>
      <c r="I959" s="4">
        <v>1.4510000000000001</v>
      </c>
      <c r="J959" s="4">
        <v>2.1339999999999999</v>
      </c>
      <c r="K959" s="4">
        <v>0.27800000000000002</v>
      </c>
      <c r="L959" s="4">
        <v>0.13200000000000001</v>
      </c>
      <c r="M959" s="4">
        <v>0.88100000000000001</v>
      </c>
      <c r="N959" s="4">
        <v>1.6743333333333299</v>
      </c>
      <c r="O959" s="4">
        <v>0.43033333333333301</v>
      </c>
      <c r="P959" s="4">
        <v>-1.96006027436464</v>
      </c>
      <c r="Q959" s="4">
        <v>2.0077558835567898E-2</v>
      </c>
      <c r="R959" s="4">
        <v>4.5521567962919E-2</v>
      </c>
      <c r="S959" s="4" t="s">
        <v>38</v>
      </c>
      <c r="T959" s="4" t="s">
        <v>37</v>
      </c>
      <c r="U959" s="4" t="s">
        <v>37</v>
      </c>
      <c r="V959" s="4" t="s">
        <v>37</v>
      </c>
      <c r="W959" s="4" t="s">
        <v>37</v>
      </c>
      <c r="X959" s="4" t="s">
        <v>37</v>
      </c>
      <c r="Y959" s="4" t="s">
        <v>37</v>
      </c>
      <c r="Z959" s="4" t="s">
        <v>37</v>
      </c>
      <c r="AA959" s="4" t="s">
        <v>37</v>
      </c>
      <c r="AB959" s="4" t="s">
        <v>38</v>
      </c>
      <c r="AC959" s="4"/>
      <c r="AD959" s="4"/>
    </row>
    <row r="960" spans="1:30">
      <c r="A960" s="4" t="s">
        <v>10264</v>
      </c>
      <c r="B960" s="4">
        <v>11</v>
      </c>
      <c r="C960" s="4">
        <v>13</v>
      </c>
      <c r="D960" s="4">
        <v>8</v>
      </c>
      <c r="E960" s="4">
        <v>2</v>
      </c>
      <c r="F960" s="4">
        <v>3</v>
      </c>
      <c r="G960" s="4">
        <v>1</v>
      </c>
      <c r="H960" s="4">
        <v>0.12</v>
      </c>
      <c r="I960" s="4">
        <v>0.14299999999999999</v>
      </c>
      <c r="J960" s="4">
        <v>9.7000000000000003E-2</v>
      </c>
      <c r="K960" s="4">
        <v>2.5000000000000001E-2</v>
      </c>
      <c r="L960" s="4">
        <v>3.5999999999999997E-2</v>
      </c>
      <c r="M960" s="4">
        <v>1.2999999999999999E-2</v>
      </c>
      <c r="N960" s="4">
        <v>0.12</v>
      </c>
      <c r="O960" s="4">
        <v>2.4666666666666701E-2</v>
      </c>
      <c r="P960" s="4">
        <v>-2.2823997307007202</v>
      </c>
      <c r="Q960" s="4">
        <v>2.00902204400949E-2</v>
      </c>
      <c r="R960" s="4">
        <v>4.5540530823646799E-2</v>
      </c>
      <c r="S960" s="4" t="s">
        <v>10265</v>
      </c>
      <c r="T960" s="4" t="s">
        <v>10266</v>
      </c>
      <c r="U960" s="4" t="s">
        <v>37</v>
      </c>
      <c r="V960" s="4" t="s">
        <v>37</v>
      </c>
      <c r="W960" s="4" t="s">
        <v>37</v>
      </c>
      <c r="X960" s="4" t="s">
        <v>37</v>
      </c>
      <c r="Y960" s="4" t="s">
        <v>9568</v>
      </c>
      <c r="Z960" s="4" t="s">
        <v>37</v>
      </c>
      <c r="AA960" s="4" t="s">
        <v>9569</v>
      </c>
      <c r="AB960" s="4" t="s">
        <v>38</v>
      </c>
      <c r="AC960" s="4"/>
      <c r="AD960" s="4"/>
    </row>
    <row r="961" spans="1:30">
      <c r="A961" s="4" t="s">
        <v>10267</v>
      </c>
      <c r="B961" s="4">
        <v>57</v>
      </c>
      <c r="C961" s="4">
        <v>50</v>
      </c>
      <c r="D961" s="4">
        <v>27</v>
      </c>
      <c r="E961" s="4">
        <v>27</v>
      </c>
      <c r="F961" s="4">
        <v>12</v>
      </c>
      <c r="G961" s="4">
        <v>23</v>
      </c>
      <c r="H961" s="4">
        <v>0.65100000000000002</v>
      </c>
      <c r="I961" s="4">
        <v>0.57899999999999996</v>
      </c>
      <c r="J961" s="4">
        <v>0.35499999999999998</v>
      </c>
      <c r="K961" s="4">
        <v>0.314</v>
      </c>
      <c r="L961" s="4">
        <v>0.128</v>
      </c>
      <c r="M961" s="4">
        <v>0.254</v>
      </c>
      <c r="N961" s="4">
        <v>0.52833333333333299</v>
      </c>
      <c r="O961" s="4">
        <v>0.23200000000000001</v>
      </c>
      <c r="P961" s="4">
        <v>-1.18732362917804</v>
      </c>
      <c r="Q961" s="4">
        <v>2.0146558803627999E-2</v>
      </c>
      <c r="R961" s="4">
        <v>4.5659877596139001E-2</v>
      </c>
      <c r="S961" s="4" t="s">
        <v>10268</v>
      </c>
      <c r="T961" s="4" t="s">
        <v>10269</v>
      </c>
      <c r="U961" s="4" t="s">
        <v>37</v>
      </c>
      <c r="V961" s="4" t="s">
        <v>37</v>
      </c>
      <c r="W961" s="4" t="s">
        <v>37</v>
      </c>
      <c r="X961" s="4" t="s">
        <v>37</v>
      </c>
      <c r="Y961" s="4" t="s">
        <v>1416</v>
      </c>
      <c r="Z961" s="4" t="s">
        <v>10270</v>
      </c>
      <c r="AA961" s="4" t="s">
        <v>10271</v>
      </c>
      <c r="AB961" s="4" t="s">
        <v>38</v>
      </c>
      <c r="AC961" s="4"/>
      <c r="AD961" s="4"/>
    </row>
    <row r="962" spans="1:30">
      <c r="A962" s="4" t="s">
        <v>10272</v>
      </c>
      <c r="B962" s="4">
        <v>24</v>
      </c>
      <c r="C962" s="4">
        <v>28</v>
      </c>
      <c r="D962" s="4">
        <v>15</v>
      </c>
      <c r="E962" s="4">
        <v>7</v>
      </c>
      <c r="F962" s="4">
        <v>8</v>
      </c>
      <c r="G962" s="4">
        <v>9</v>
      </c>
      <c r="H962" s="4">
        <v>0.311</v>
      </c>
      <c r="I962" s="4">
        <v>0.36599999999999999</v>
      </c>
      <c r="J962" s="4">
        <v>0.216</v>
      </c>
      <c r="K962" s="4">
        <v>0.105</v>
      </c>
      <c r="L962" s="4">
        <v>0.114</v>
      </c>
      <c r="M962" s="4">
        <v>0.14299999999999999</v>
      </c>
      <c r="N962" s="4">
        <v>0.29766666666666702</v>
      </c>
      <c r="O962" s="4">
        <v>0.12066666666666701</v>
      </c>
      <c r="P962" s="4">
        <v>-1.3026704780380201</v>
      </c>
      <c r="Q962" s="4">
        <v>2.0341998813288499E-2</v>
      </c>
      <c r="R962" s="4">
        <v>4.6047990072507199E-2</v>
      </c>
      <c r="S962" s="4" t="s">
        <v>10273</v>
      </c>
      <c r="T962" s="4" t="s">
        <v>10274</v>
      </c>
      <c r="U962" s="4" t="s">
        <v>89</v>
      </c>
      <c r="V962" s="4" t="s">
        <v>3356</v>
      </c>
      <c r="W962" s="4" t="s">
        <v>4355</v>
      </c>
      <c r="X962" s="4" t="s">
        <v>10275</v>
      </c>
      <c r="Y962" s="4" t="s">
        <v>10276</v>
      </c>
      <c r="Z962" s="4" t="s">
        <v>10277</v>
      </c>
      <c r="AA962" s="4" t="s">
        <v>10278</v>
      </c>
      <c r="AB962" s="4" t="s">
        <v>38</v>
      </c>
      <c r="AC962" s="4"/>
      <c r="AD962" s="4"/>
    </row>
    <row r="963" spans="1:30">
      <c r="A963" s="4" t="s">
        <v>10279</v>
      </c>
      <c r="B963" s="4">
        <v>13</v>
      </c>
      <c r="C963" s="4">
        <v>9</v>
      </c>
      <c r="D963" s="4">
        <v>2</v>
      </c>
      <c r="E963" s="4">
        <v>0</v>
      </c>
      <c r="F963" s="4">
        <v>2</v>
      </c>
      <c r="G963" s="4">
        <v>0</v>
      </c>
      <c r="H963" s="4">
        <v>0.22</v>
      </c>
      <c r="I963" s="4">
        <v>0.154</v>
      </c>
      <c r="J963" s="4">
        <v>3.7999999999999999E-2</v>
      </c>
      <c r="K963" s="4">
        <v>0</v>
      </c>
      <c r="L963" s="4">
        <v>3.6999999999999998E-2</v>
      </c>
      <c r="M963" s="4">
        <v>0</v>
      </c>
      <c r="N963" s="4">
        <v>0.137333333333333</v>
      </c>
      <c r="O963" s="4">
        <v>1.23333333333333E-2</v>
      </c>
      <c r="P963" s="4">
        <v>-3.4770471615542702</v>
      </c>
      <c r="Q963" s="4">
        <v>2.07304661791676E-2</v>
      </c>
      <c r="R963" s="4">
        <v>4.6837459542236802E-2</v>
      </c>
      <c r="S963" s="4" t="s">
        <v>10280</v>
      </c>
      <c r="T963" s="4" t="s">
        <v>10281</v>
      </c>
      <c r="U963" s="4" t="s">
        <v>37</v>
      </c>
      <c r="V963" s="4" t="s">
        <v>37</v>
      </c>
      <c r="W963" s="4" t="s">
        <v>37</v>
      </c>
      <c r="X963" s="4" t="s">
        <v>37</v>
      </c>
      <c r="Y963" s="4" t="s">
        <v>951</v>
      </c>
      <c r="Z963" s="4" t="s">
        <v>10282</v>
      </c>
      <c r="AA963" s="4" t="s">
        <v>10283</v>
      </c>
      <c r="AB963" s="4" t="s">
        <v>1563</v>
      </c>
      <c r="AC963" s="4"/>
      <c r="AD963" s="4"/>
    </row>
    <row r="964" spans="1:30">
      <c r="A964" s="4" t="s">
        <v>10284</v>
      </c>
      <c r="B964" s="4">
        <v>6</v>
      </c>
      <c r="C964" s="4">
        <v>11</v>
      </c>
      <c r="D964" s="4">
        <v>5</v>
      </c>
      <c r="E964" s="4">
        <v>1</v>
      </c>
      <c r="F964" s="4">
        <v>1</v>
      </c>
      <c r="G964" s="4">
        <v>0</v>
      </c>
      <c r="H964" s="4">
        <v>5.0999999999999997E-2</v>
      </c>
      <c r="I964" s="4">
        <v>9.5000000000000001E-2</v>
      </c>
      <c r="J964" s="4">
        <v>4.8000000000000001E-2</v>
      </c>
      <c r="K964" s="4">
        <v>0.01</v>
      </c>
      <c r="L964" s="4">
        <v>8.9999999999999993E-3</v>
      </c>
      <c r="M964" s="4">
        <v>0</v>
      </c>
      <c r="N964" s="4">
        <v>6.4666666666666706E-2</v>
      </c>
      <c r="O964" s="4">
        <v>6.3333333333333297E-3</v>
      </c>
      <c r="P964" s="4">
        <v>-3.3519853287435399</v>
      </c>
      <c r="Q964" s="4">
        <v>2.0786283589337502E-2</v>
      </c>
      <c r="R964" s="4">
        <v>4.6947950186432399E-2</v>
      </c>
      <c r="S964" s="4" t="s">
        <v>10285</v>
      </c>
      <c r="T964" s="4" t="s">
        <v>10286</v>
      </c>
      <c r="U964" s="4" t="s">
        <v>37</v>
      </c>
      <c r="V964" s="4" t="s">
        <v>37</v>
      </c>
      <c r="W964" s="4" t="s">
        <v>37</v>
      </c>
      <c r="X964" s="4" t="s">
        <v>37</v>
      </c>
      <c r="Y964" s="4" t="s">
        <v>37</v>
      </c>
      <c r="Z964" s="4" t="s">
        <v>37</v>
      </c>
      <c r="AA964" s="4" t="s">
        <v>10287</v>
      </c>
      <c r="AB964" s="4" t="s">
        <v>38</v>
      </c>
      <c r="AC964" s="4"/>
      <c r="AD964" s="4"/>
    </row>
    <row r="965" spans="1:30">
      <c r="A965" s="4" t="s">
        <v>10288</v>
      </c>
      <c r="B965" s="4">
        <v>18</v>
      </c>
      <c r="C965" s="4">
        <v>25</v>
      </c>
      <c r="D965" s="4">
        <v>20</v>
      </c>
      <c r="E965" s="4">
        <v>3</v>
      </c>
      <c r="F965" s="4">
        <v>11</v>
      </c>
      <c r="G965" s="4">
        <v>7</v>
      </c>
      <c r="H965" s="4">
        <v>0.40200000000000002</v>
      </c>
      <c r="I965" s="4">
        <v>0.56399999999999995</v>
      </c>
      <c r="J965" s="4">
        <v>0.497</v>
      </c>
      <c r="K965" s="4">
        <v>7.8E-2</v>
      </c>
      <c r="L965" s="4">
        <v>0.27</v>
      </c>
      <c r="M965" s="4">
        <v>0.23400000000000001</v>
      </c>
      <c r="N965" s="4">
        <v>0.48766666666666703</v>
      </c>
      <c r="O965" s="4">
        <v>0.19400000000000001</v>
      </c>
      <c r="P965" s="4">
        <v>-1.3298387112301999</v>
      </c>
      <c r="Q965" s="4">
        <v>2.0959755130324598E-2</v>
      </c>
      <c r="R965" s="4">
        <v>4.7260620903149003E-2</v>
      </c>
      <c r="S965" s="4" t="s">
        <v>10289</v>
      </c>
      <c r="T965" s="4" t="s">
        <v>10290</v>
      </c>
      <c r="U965" s="4" t="s">
        <v>37</v>
      </c>
      <c r="V965" s="4" t="s">
        <v>37</v>
      </c>
      <c r="W965" s="4" t="s">
        <v>37</v>
      </c>
      <c r="X965" s="4" t="s">
        <v>37</v>
      </c>
      <c r="Y965" s="4" t="s">
        <v>37</v>
      </c>
      <c r="Z965" s="4" t="s">
        <v>37</v>
      </c>
      <c r="AA965" s="4" t="s">
        <v>37</v>
      </c>
      <c r="AB965" s="4" t="s">
        <v>38</v>
      </c>
      <c r="AC965" s="4"/>
      <c r="AD965" s="4"/>
    </row>
    <row r="966" spans="1:30">
      <c r="A966" s="4" t="s">
        <v>10291</v>
      </c>
      <c r="B966" s="4">
        <v>33</v>
      </c>
      <c r="C966" s="4">
        <v>33</v>
      </c>
      <c r="D966" s="4">
        <v>19</v>
      </c>
      <c r="E966" s="4">
        <v>8</v>
      </c>
      <c r="F966" s="4">
        <v>16</v>
      </c>
      <c r="G966" s="4">
        <v>10</v>
      </c>
      <c r="H966" s="4">
        <v>0.58199999999999996</v>
      </c>
      <c r="I966" s="4">
        <v>0.60199999999999998</v>
      </c>
      <c r="J966" s="4">
        <v>0.373</v>
      </c>
      <c r="K966" s="4">
        <v>0.16400000000000001</v>
      </c>
      <c r="L966" s="4">
        <v>0.32700000000000001</v>
      </c>
      <c r="M966" s="4">
        <v>0.22800000000000001</v>
      </c>
      <c r="N966" s="4">
        <v>0.51900000000000002</v>
      </c>
      <c r="O966" s="4">
        <v>0.239666666666667</v>
      </c>
      <c r="P966" s="4">
        <v>-1.1147052686397401</v>
      </c>
      <c r="Q966" s="4">
        <v>2.10614406313487E-2</v>
      </c>
      <c r="R966" s="4">
        <v>4.7455328280936598E-2</v>
      </c>
      <c r="S966" s="4" t="s">
        <v>10292</v>
      </c>
      <c r="T966" s="4" t="s">
        <v>10293</v>
      </c>
      <c r="U966" s="4" t="s">
        <v>37</v>
      </c>
      <c r="V966" s="4" t="s">
        <v>37</v>
      </c>
      <c r="W966" s="4" t="s">
        <v>37</v>
      </c>
      <c r="X966" s="4" t="s">
        <v>37</v>
      </c>
      <c r="Y966" s="4" t="s">
        <v>551</v>
      </c>
      <c r="Z966" s="4" t="s">
        <v>37</v>
      </c>
      <c r="AA966" s="4" t="s">
        <v>9254</v>
      </c>
      <c r="AB966" s="4" t="s">
        <v>38</v>
      </c>
      <c r="AC966" s="4"/>
      <c r="AD966" s="4"/>
    </row>
    <row r="967" spans="1:30">
      <c r="A967" s="4" t="s">
        <v>10294</v>
      </c>
      <c r="B967" s="4">
        <v>9</v>
      </c>
      <c r="C967" s="4">
        <v>29</v>
      </c>
      <c r="D967" s="4">
        <v>6</v>
      </c>
      <c r="E967" s="4">
        <v>4</v>
      </c>
      <c r="F967" s="4">
        <v>4</v>
      </c>
      <c r="G967" s="4">
        <v>2</v>
      </c>
      <c r="H967" s="4">
        <v>0.13800000000000001</v>
      </c>
      <c r="I967" s="4">
        <v>0.44800000000000001</v>
      </c>
      <c r="J967" s="4">
        <v>0.10199999999999999</v>
      </c>
      <c r="K967" s="4">
        <v>7.0999999999999994E-2</v>
      </c>
      <c r="L967" s="4">
        <v>6.7000000000000004E-2</v>
      </c>
      <c r="M967" s="4">
        <v>3.9E-2</v>
      </c>
      <c r="N967" s="4">
        <v>0.229333333333333</v>
      </c>
      <c r="O967" s="4">
        <v>5.8999999999999997E-2</v>
      </c>
      <c r="P967" s="4">
        <v>-1.9586592046191</v>
      </c>
      <c r="Q967" s="4">
        <v>2.1203919666987401E-2</v>
      </c>
      <c r="R967" s="4">
        <v>4.7672234209523698E-2</v>
      </c>
      <c r="S967" s="4" t="s">
        <v>10295</v>
      </c>
      <c r="T967" s="4" t="s">
        <v>10296</v>
      </c>
      <c r="U967" s="4" t="s">
        <v>37</v>
      </c>
      <c r="V967" s="4" t="s">
        <v>37</v>
      </c>
      <c r="W967" s="4" t="s">
        <v>37</v>
      </c>
      <c r="X967" s="4" t="s">
        <v>37</v>
      </c>
      <c r="Y967" s="4" t="s">
        <v>951</v>
      </c>
      <c r="Z967" s="4" t="s">
        <v>10297</v>
      </c>
      <c r="AA967" s="4" t="s">
        <v>10298</v>
      </c>
      <c r="AB967" s="4" t="s">
        <v>1054</v>
      </c>
      <c r="AC967" s="4"/>
      <c r="AD967" s="4"/>
    </row>
    <row r="968" spans="1:30">
      <c r="A968" s="4" t="s">
        <v>10299</v>
      </c>
      <c r="B968" s="4">
        <v>46</v>
      </c>
      <c r="C968" s="4">
        <v>29</v>
      </c>
      <c r="D968" s="4">
        <v>31</v>
      </c>
      <c r="E968" s="4">
        <v>22</v>
      </c>
      <c r="F968" s="4">
        <v>16</v>
      </c>
      <c r="G968" s="4">
        <v>8</v>
      </c>
      <c r="H968" s="4">
        <v>0.53900000000000003</v>
      </c>
      <c r="I968" s="4">
        <v>0.33600000000000002</v>
      </c>
      <c r="J968" s="4">
        <v>0.39600000000000002</v>
      </c>
      <c r="K968" s="4">
        <v>0.29299999999999998</v>
      </c>
      <c r="L968" s="4">
        <v>0.21</v>
      </c>
      <c r="M968" s="4">
        <v>0.113</v>
      </c>
      <c r="N968" s="4">
        <v>0.42366666666666702</v>
      </c>
      <c r="O968" s="4">
        <v>0.20533333333333301</v>
      </c>
      <c r="P968" s="4">
        <v>-1.0449617743100601</v>
      </c>
      <c r="Q968" s="4">
        <v>2.1344256304456501E-2</v>
      </c>
      <c r="R968" s="4">
        <v>4.7935513206253097E-2</v>
      </c>
      <c r="S968" s="4" t="s">
        <v>10300</v>
      </c>
      <c r="T968" s="4" t="s">
        <v>10301</v>
      </c>
      <c r="U968" s="4" t="s">
        <v>37</v>
      </c>
      <c r="V968" s="4" t="s">
        <v>37</v>
      </c>
      <c r="W968" s="4" t="s">
        <v>37</v>
      </c>
      <c r="X968" s="4" t="s">
        <v>37</v>
      </c>
      <c r="Y968" s="4" t="s">
        <v>37</v>
      </c>
      <c r="Z968" s="4" t="s">
        <v>37</v>
      </c>
      <c r="AA968" s="4" t="s">
        <v>37</v>
      </c>
      <c r="AB968" s="4" t="s">
        <v>38</v>
      </c>
      <c r="AC968" s="4"/>
      <c r="AD968" s="4"/>
    </row>
    <row r="969" spans="1:30">
      <c r="A969" s="4" t="s">
        <v>3822</v>
      </c>
      <c r="B969" s="4">
        <v>64</v>
      </c>
      <c r="C969" s="4">
        <v>30</v>
      </c>
      <c r="D969" s="4">
        <v>25</v>
      </c>
      <c r="E969" s="4">
        <v>29</v>
      </c>
      <c r="F969" s="4">
        <v>10</v>
      </c>
      <c r="G969" s="4">
        <v>9</v>
      </c>
      <c r="H969" s="4">
        <v>0.91200000000000003</v>
      </c>
      <c r="I969" s="4">
        <v>0.43099999999999999</v>
      </c>
      <c r="J969" s="4">
        <v>0.39600000000000002</v>
      </c>
      <c r="K969" s="4">
        <v>0.48</v>
      </c>
      <c r="L969" s="4">
        <v>0.157</v>
      </c>
      <c r="M969" s="4">
        <v>0.157</v>
      </c>
      <c r="N969" s="4">
        <v>0.579666666666667</v>
      </c>
      <c r="O969" s="4">
        <v>0.26466666666666699</v>
      </c>
      <c r="P969" s="4">
        <v>-1.13104702016363</v>
      </c>
      <c r="Q969" s="4">
        <v>2.1537667521673801E-2</v>
      </c>
      <c r="R969" s="4">
        <v>4.8317286381080002E-2</v>
      </c>
      <c r="S969" s="4" t="s">
        <v>3823</v>
      </c>
      <c r="T969" s="4" t="s">
        <v>3824</v>
      </c>
      <c r="U969" s="4" t="s">
        <v>37</v>
      </c>
      <c r="V969" s="4" t="s">
        <v>37</v>
      </c>
      <c r="W969" s="4" t="s">
        <v>37</v>
      </c>
      <c r="X969" s="4" t="s">
        <v>37</v>
      </c>
      <c r="Y969" s="4" t="s">
        <v>37</v>
      </c>
      <c r="Z969" s="4" t="s">
        <v>37</v>
      </c>
      <c r="AA969" s="4" t="s">
        <v>37</v>
      </c>
      <c r="AB969" s="4" t="s">
        <v>38</v>
      </c>
      <c r="AC969" s="4"/>
      <c r="AD969" s="4"/>
    </row>
    <row r="970" spans="1:30">
      <c r="A970" s="4" t="s">
        <v>10302</v>
      </c>
      <c r="B970" s="4">
        <v>18</v>
      </c>
      <c r="C970" s="4">
        <v>21</v>
      </c>
      <c r="D970" s="4">
        <v>24</v>
      </c>
      <c r="E970" s="4">
        <v>11</v>
      </c>
      <c r="F970" s="4">
        <v>5</v>
      </c>
      <c r="G970" s="4">
        <v>6</v>
      </c>
      <c r="H970" s="4">
        <v>0.24299999999999999</v>
      </c>
      <c r="I970" s="4">
        <v>0.29499999999999998</v>
      </c>
      <c r="J970" s="4">
        <v>0.31</v>
      </c>
      <c r="K970" s="4">
        <v>0.17599999999999999</v>
      </c>
      <c r="L970" s="4">
        <v>7.8E-2</v>
      </c>
      <c r="M970" s="4">
        <v>9.7000000000000003E-2</v>
      </c>
      <c r="N970" s="4">
        <v>0.28266666666666701</v>
      </c>
      <c r="O970" s="4">
        <v>0.11700000000000001</v>
      </c>
      <c r="P970" s="4">
        <v>-1.2725932342586399</v>
      </c>
      <c r="Q970" s="4">
        <v>2.2136744303265701E-2</v>
      </c>
      <c r="R970" s="4">
        <v>4.9508718650429301E-2</v>
      </c>
      <c r="S970" s="4" t="s">
        <v>10303</v>
      </c>
      <c r="T970" s="4" t="s">
        <v>10304</v>
      </c>
      <c r="U970" s="4" t="s">
        <v>37</v>
      </c>
      <c r="V970" s="4" t="s">
        <v>37</v>
      </c>
      <c r="W970" s="4" t="s">
        <v>37</v>
      </c>
      <c r="X970" s="4" t="s">
        <v>37</v>
      </c>
      <c r="Y970" s="4" t="s">
        <v>37</v>
      </c>
      <c r="Z970" s="4" t="s">
        <v>37</v>
      </c>
      <c r="AA970" s="4" t="s">
        <v>37</v>
      </c>
      <c r="AB970" s="4" t="s">
        <v>38</v>
      </c>
      <c r="AC970" s="4"/>
      <c r="AD970" s="4"/>
    </row>
    <row r="971" spans="1:30">
      <c r="A971" s="4" t="s">
        <v>10305</v>
      </c>
      <c r="B971" s="4">
        <v>19</v>
      </c>
      <c r="C971" s="4">
        <v>18</v>
      </c>
      <c r="D971" s="4">
        <v>11</v>
      </c>
      <c r="E971" s="4">
        <v>6</v>
      </c>
      <c r="F971" s="4">
        <v>4</v>
      </c>
      <c r="G971" s="4">
        <v>4</v>
      </c>
      <c r="H971" s="4">
        <v>0.314</v>
      </c>
      <c r="I971" s="4">
        <v>0.32200000000000001</v>
      </c>
      <c r="J971" s="4">
        <v>0.217</v>
      </c>
      <c r="K971" s="4">
        <v>0.104</v>
      </c>
      <c r="L971" s="4">
        <v>6.4000000000000001E-2</v>
      </c>
      <c r="M971" s="4">
        <v>7.0000000000000007E-2</v>
      </c>
      <c r="N971" s="4">
        <v>0.28433333333333299</v>
      </c>
      <c r="O971" s="4">
        <v>7.9333333333333297E-2</v>
      </c>
      <c r="P971" s="4">
        <v>-1.84158416801035</v>
      </c>
      <c r="Q971" s="4">
        <v>2.2282589329625201E-2</v>
      </c>
      <c r="R971" s="4">
        <v>4.9807904173244898E-2</v>
      </c>
      <c r="S971" s="4" t="s">
        <v>10306</v>
      </c>
      <c r="T971" s="4" t="s">
        <v>10307</v>
      </c>
      <c r="U971" s="4" t="s">
        <v>37</v>
      </c>
      <c r="V971" s="4" t="s">
        <v>37</v>
      </c>
      <c r="W971" s="4" t="s">
        <v>37</v>
      </c>
      <c r="X971" s="4" t="s">
        <v>37</v>
      </c>
      <c r="Y971" s="4" t="s">
        <v>37</v>
      </c>
      <c r="Z971" s="4" t="s">
        <v>37</v>
      </c>
      <c r="AA971" s="4" t="s">
        <v>37</v>
      </c>
      <c r="AB971" s="4" t="s">
        <v>38</v>
      </c>
      <c r="AC971" s="4"/>
      <c r="AD971" s="4"/>
    </row>
    <row r="972" spans="1:30">
      <c r="A972" s="4" t="s">
        <v>10308</v>
      </c>
      <c r="B972" s="4">
        <v>21</v>
      </c>
      <c r="C972" s="4">
        <v>8</v>
      </c>
      <c r="D972" s="4">
        <v>13</v>
      </c>
      <c r="E972" s="4">
        <v>32</v>
      </c>
      <c r="F972" s="4">
        <v>32</v>
      </c>
      <c r="G972" s="4">
        <v>33</v>
      </c>
      <c r="H972" s="4">
        <v>0.496</v>
      </c>
      <c r="I972" s="4">
        <v>0.191</v>
      </c>
      <c r="J972" s="4">
        <v>0.34200000000000003</v>
      </c>
      <c r="K972" s="4">
        <v>0.878</v>
      </c>
      <c r="L972" s="4">
        <v>0.83099999999999996</v>
      </c>
      <c r="M972" s="4">
        <v>0.95599999999999996</v>
      </c>
      <c r="N972" s="4">
        <v>0.34300000000000003</v>
      </c>
      <c r="O972" s="4">
        <v>0.88833333333333298</v>
      </c>
      <c r="P972" s="4">
        <v>1.37289255075257</v>
      </c>
      <c r="Q972" s="4">
        <v>2.23621922800364E-2</v>
      </c>
      <c r="R972" s="4">
        <v>4.9958776075540501E-2</v>
      </c>
      <c r="S972" s="4" t="s">
        <v>10309</v>
      </c>
      <c r="T972" s="4" t="s">
        <v>10310</v>
      </c>
      <c r="U972" s="4" t="s">
        <v>37</v>
      </c>
      <c r="V972" s="4" t="s">
        <v>37</v>
      </c>
      <c r="W972" s="4" t="s">
        <v>37</v>
      </c>
      <c r="X972" s="4" t="s">
        <v>37</v>
      </c>
      <c r="Y972" s="4" t="s">
        <v>37</v>
      </c>
      <c r="Z972" s="4" t="s">
        <v>37</v>
      </c>
      <c r="AA972" s="4" t="s">
        <v>8074</v>
      </c>
      <c r="AB972" s="4" t="s">
        <v>38</v>
      </c>
      <c r="AC972" s="4"/>
      <c r="AD972" s="4"/>
    </row>
    <row r="973" spans="1:30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 t="s">
        <v>10311</v>
      </c>
      <c r="X974" s="4"/>
      <c r="Y974" s="4"/>
      <c r="Z974" s="4"/>
      <c r="AA974" s="4"/>
      <c r="AB974" s="4"/>
      <c r="AC974" s="4"/>
      <c r="AD974" s="4"/>
    </row>
    <row r="975" spans="1:30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F5B6-F42B-4B1D-B93E-0E758BAA950A}">
  <dimension ref="A1:G19"/>
  <sheetViews>
    <sheetView topLeftCell="AA1" workbookViewId="0">
      <selection activeCell="F12" sqref="F12"/>
    </sheetView>
  </sheetViews>
  <sheetFormatPr baseColWidth="10" defaultColWidth="8.83203125" defaultRowHeight="15"/>
  <cols>
    <col min="3" max="3" width="21.1640625" customWidth="1"/>
    <col min="4" max="4" width="21.33203125" customWidth="1"/>
    <col min="5" max="5" width="14.1640625" customWidth="1"/>
    <col min="6" max="6" width="16.6640625" customWidth="1"/>
    <col min="7" max="7" width="14" customWidth="1"/>
  </cols>
  <sheetData>
    <row r="1" spans="1:7">
      <c r="A1" s="14" t="s">
        <v>10318</v>
      </c>
      <c r="B1" s="14" t="s">
        <v>10319</v>
      </c>
      <c r="C1" s="15" t="s">
        <v>10320</v>
      </c>
      <c r="D1" s="14" t="s">
        <v>10321</v>
      </c>
      <c r="E1" s="14" t="s">
        <v>10322</v>
      </c>
      <c r="F1" s="14" t="s">
        <v>10323</v>
      </c>
      <c r="G1" s="14" t="s">
        <v>10324</v>
      </c>
    </row>
    <row r="2" spans="1:7" ht="18">
      <c r="A2" s="16">
        <v>1</v>
      </c>
      <c r="B2" s="16">
        <v>9.75</v>
      </c>
      <c r="C2" s="16" t="s">
        <v>10325</v>
      </c>
      <c r="D2" s="16" t="s">
        <v>10326</v>
      </c>
      <c r="E2" s="16">
        <v>300.99979999999999</v>
      </c>
      <c r="F2" s="16" t="s">
        <v>10327</v>
      </c>
      <c r="G2" s="16">
        <v>5.7690000000000001</v>
      </c>
    </row>
    <row r="3" spans="1:7" ht="18">
      <c r="A3" s="16">
        <v>2</v>
      </c>
      <c r="B3" s="16">
        <v>8.39</v>
      </c>
      <c r="C3" s="16" t="s">
        <v>10328</v>
      </c>
      <c r="D3" s="16" t="s">
        <v>10329</v>
      </c>
      <c r="E3" s="16">
        <v>633.07529999999997</v>
      </c>
      <c r="F3" s="16" t="s">
        <v>10330</v>
      </c>
      <c r="G3" s="16">
        <v>4.5650000000000004</v>
      </c>
    </row>
    <row r="4" spans="1:7" ht="18">
      <c r="A4" s="16">
        <v>3</v>
      </c>
      <c r="B4" s="16">
        <v>2.25</v>
      </c>
      <c r="C4" s="16" t="s">
        <v>10331</v>
      </c>
      <c r="D4" s="16" t="s">
        <v>10332</v>
      </c>
      <c r="E4" s="16">
        <v>169.0136</v>
      </c>
      <c r="F4" s="16">
        <v>125.0235</v>
      </c>
      <c r="G4" s="16">
        <v>2.8410000000000002</v>
      </c>
    </row>
    <row r="5" spans="1:7" ht="18">
      <c r="A5" s="16">
        <v>4</v>
      </c>
      <c r="B5" s="16">
        <v>9.35</v>
      </c>
      <c r="C5" s="16" t="s">
        <v>10333</v>
      </c>
      <c r="D5" s="16" t="s">
        <v>10334</v>
      </c>
      <c r="E5" s="16">
        <v>197.0453</v>
      </c>
      <c r="F5" s="16" t="s">
        <v>10335</v>
      </c>
      <c r="G5" s="16">
        <v>4.3140000000000001</v>
      </c>
    </row>
    <row r="6" spans="1:7" ht="18">
      <c r="A6" s="16">
        <v>5</v>
      </c>
      <c r="B6" s="16">
        <v>9.85</v>
      </c>
      <c r="C6" s="16" t="s">
        <v>10336</v>
      </c>
      <c r="D6" s="16" t="s">
        <v>10337</v>
      </c>
      <c r="E6" s="16">
        <v>463.08949999999999</v>
      </c>
      <c r="F6" s="16">
        <v>301.03489999999999</v>
      </c>
      <c r="G6" s="16">
        <v>5.1989999999999998</v>
      </c>
    </row>
    <row r="7" spans="1:7" ht="18">
      <c r="A7" s="16">
        <v>6</v>
      </c>
      <c r="B7" s="16">
        <v>10.56</v>
      </c>
      <c r="C7" s="16" t="s">
        <v>10338</v>
      </c>
      <c r="D7" s="16" t="s">
        <v>10339</v>
      </c>
      <c r="E7" s="16">
        <v>447.09449999999998</v>
      </c>
      <c r="F7" s="16" t="s">
        <v>10340</v>
      </c>
      <c r="G7" s="16">
        <v>4.859</v>
      </c>
    </row>
    <row r="8" spans="1:7" ht="18">
      <c r="A8" s="16">
        <v>7</v>
      </c>
      <c r="B8" s="16">
        <v>10.73</v>
      </c>
      <c r="C8" s="16" t="s">
        <v>10341</v>
      </c>
      <c r="D8" s="16" t="s">
        <v>10339</v>
      </c>
      <c r="E8" s="16">
        <v>447.09440000000001</v>
      </c>
      <c r="F8" s="16">
        <v>285.04109999999997</v>
      </c>
      <c r="G8" s="16">
        <v>4.859</v>
      </c>
    </row>
    <row r="9" spans="1:7" ht="18">
      <c r="A9" s="16">
        <v>8</v>
      </c>
      <c r="B9" s="16">
        <v>8.61</v>
      </c>
      <c r="C9" s="16" t="s">
        <v>10342</v>
      </c>
      <c r="D9" s="16" t="s">
        <v>10343</v>
      </c>
      <c r="E9" s="16">
        <v>635.09090000000003</v>
      </c>
      <c r="F9" s="16" t="s">
        <v>10344</v>
      </c>
      <c r="G9" s="16">
        <v>4.4240000000000004</v>
      </c>
    </row>
    <row r="10" spans="1:7" ht="18">
      <c r="A10" s="16">
        <v>9</v>
      </c>
      <c r="B10" s="16">
        <v>7.4</v>
      </c>
      <c r="C10" s="16" t="s">
        <v>10345</v>
      </c>
      <c r="D10" s="16" t="s">
        <v>10346</v>
      </c>
      <c r="E10" s="16">
        <v>291.01549999999997</v>
      </c>
      <c r="F10" s="16" t="s">
        <v>10347</v>
      </c>
      <c r="G10" s="16">
        <v>6.62</v>
      </c>
    </row>
    <row r="11" spans="1:7" ht="18">
      <c r="A11" s="16">
        <v>10</v>
      </c>
      <c r="B11" s="16">
        <v>13.92</v>
      </c>
      <c r="C11" s="16" t="s">
        <v>10348</v>
      </c>
      <c r="D11" s="16" t="s">
        <v>10349</v>
      </c>
      <c r="E11" s="16">
        <v>329.23430000000002</v>
      </c>
      <c r="F11" s="16" t="s">
        <v>10350</v>
      </c>
      <c r="G11" s="16">
        <v>6.0730000000000004</v>
      </c>
    </row>
    <row r="12" spans="1:7" ht="18">
      <c r="A12" s="16">
        <v>11</v>
      </c>
      <c r="B12" s="16">
        <v>10.23</v>
      </c>
      <c r="C12" s="16" t="s">
        <v>10351</v>
      </c>
      <c r="D12" s="16" t="s">
        <v>10352</v>
      </c>
      <c r="E12" s="16">
        <v>593.15279999999996</v>
      </c>
      <c r="F12" s="16" t="s">
        <v>10353</v>
      </c>
      <c r="G12" s="16">
        <v>4.6079999999999997</v>
      </c>
    </row>
    <row r="13" spans="1:7" ht="18">
      <c r="A13" s="16">
        <v>12</v>
      </c>
      <c r="B13" s="16">
        <v>11.22</v>
      </c>
      <c r="C13" s="16" t="s">
        <v>10354</v>
      </c>
      <c r="D13" s="16" t="s">
        <v>10355</v>
      </c>
      <c r="E13" s="16">
        <v>431.09930000000003</v>
      </c>
      <c r="F13" s="16">
        <v>285.041</v>
      </c>
      <c r="G13" s="16">
        <v>4.7709999999999999</v>
      </c>
    </row>
    <row r="14" spans="1:7" ht="18">
      <c r="A14" s="16">
        <v>13</v>
      </c>
      <c r="B14" s="16">
        <v>12.37</v>
      </c>
      <c r="C14" s="16" t="s">
        <v>10356</v>
      </c>
      <c r="D14" s="16" t="s">
        <v>10357</v>
      </c>
      <c r="E14" s="16">
        <v>301.03590000000003</v>
      </c>
      <c r="F14" s="16" t="s">
        <v>10358</v>
      </c>
      <c r="G14" s="16">
        <v>5.5510000000000002</v>
      </c>
    </row>
    <row r="15" spans="1:7" ht="18">
      <c r="A15" s="16">
        <v>14</v>
      </c>
      <c r="B15" s="16">
        <v>1.86</v>
      </c>
      <c r="C15" s="16" t="s">
        <v>10359</v>
      </c>
      <c r="D15" s="16" t="s">
        <v>10360</v>
      </c>
      <c r="E15" s="16">
        <v>331.06790000000001</v>
      </c>
      <c r="F15" s="16">
        <v>169.0137</v>
      </c>
      <c r="G15" s="16">
        <v>5.9109999999999996</v>
      </c>
    </row>
    <row r="16" spans="1:7" ht="18">
      <c r="A16" s="16">
        <v>15</v>
      </c>
      <c r="B16" s="16">
        <v>9.6999999999999993</v>
      </c>
      <c r="C16" s="16" t="s">
        <v>10361</v>
      </c>
      <c r="D16" s="16" t="s">
        <v>10362</v>
      </c>
      <c r="E16" s="16">
        <v>609.14779999999996</v>
      </c>
      <c r="F16" s="16">
        <v>301.03550000000001</v>
      </c>
      <c r="G16" s="16">
        <v>4.5289999999999999</v>
      </c>
    </row>
    <row r="17" spans="1:7" ht="18">
      <c r="A17" s="16">
        <v>16</v>
      </c>
      <c r="B17" s="16">
        <v>11.01</v>
      </c>
      <c r="C17" s="16" t="s">
        <v>10363</v>
      </c>
      <c r="D17" s="16" t="s">
        <v>10364</v>
      </c>
      <c r="E17" s="16">
        <v>187.09719999999999</v>
      </c>
      <c r="F17" s="16">
        <v>125.0963</v>
      </c>
      <c r="G17" s="16">
        <v>4.0330000000000004</v>
      </c>
    </row>
    <row r="18" spans="1:7" ht="18">
      <c r="A18" s="16">
        <v>17</v>
      </c>
      <c r="B18" s="16">
        <v>13.54</v>
      </c>
      <c r="C18" s="16" t="s">
        <v>10365</v>
      </c>
      <c r="D18" s="16" t="s">
        <v>10366</v>
      </c>
      <c r="E18" s="16">
        <v>285.04109999999997</v>
      </c>
      <c r="F18" s="16">
        <v>133.02869999999999</v>
      </c>
      <c r="G18" s="16">
        <v>6.2290000000000001</v>
      </c>
    </row>
    <row r="19" spans="1:7" ht="18">
      <c r="A19" s="16">
        <v>18</v>
      </c>
      <c r="B19" s="16">
        <v>5.76</v>
      </c>
      <c r="C19" s="16" t="s">
        <v>10367</v>
      </c>
      <c r="D19" s="16" t="s">
        <v>10368</v>
      </c>
      <c r="E19" s="16">
        <v>483.07909999999998</v>
      </c>
      <c r="F19" s="16" t="s">
        <v>10369</v>
      </c>
      <c r="G19" s="16">
        <v>4.4889999999999999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A654-1C75-454A-99E6-6FA7BC71B11E}">
  <dimension ref="B2:L31"/>
  <sheetViews>
    <sheetView workbookViewId="0">
      <selection activeCell="L26" sqref="L26"/>
    </sheetView>
  </sheetViews>
  <sheetFormatPr baseColWidth="10" defaultColWidth="8.83203125" defaultRowHeight="15"/>
  <cols>
    <col min="2" max="2" width="28.6640625" customWidth="1"/>
    <col min="9" max="9" width="11.33203125" customWidth="1"/>
    <col min="11" max="11" width="23.6640625" customWidth="1"/>
    <col min="12" max="12" width="44.1640625" customWidth="1"/>
  </cols>
  <sheetData>
    <row r="2" spans="2:12" ht="16">
      <c r="B2" s="27" t="s">
        <v>10441</v>
      </c>
      <c r="C2" s="27"/>
      <c r="D2" s="27"/>
      <c r="E2" s="27"/>
      <c r="F2" s="27"/>
      <c r="G2" s="5"/>
      <c r="H2" s="28" t="s">
        <v>10442</v>
      </c>
      <c r="I2" s="28"/>
      <c r="J2" s="28"/>
      <c r="K2" s="28"/>
      <c r="L2" s="28"/>
    </row>
    <row r="3" spans="2:12" ht="16">
      <c r="B3" s="19" t="s">
        <v>10443</v>
      </c>
      <c r="C3" s="29" t="s">
        <v>10444</v>
      </c>
      <c r="D3" s="29"/>
      <c r="E3" s="29"/>
      <c r="F3" s="25" t="s">
        <v>10445</v>
      </c>
      <c r="G3" s="5"/>
      <c r="H3" s="17" t="s">
        <v>10446</v>
      </c>
      <c r="I3" s="19" t="s">
        <v>10447</v>
      </c>
      <c r="J3" s="19" t="s">
        <v>10445</v>
      </c>
      <c r="K3" s="19" t="s">
        <v>10448</v>
      </c>
      <c r="L3" s="19" t="s">
        <v>10449</v>
      </c>
    </row>
    <row r="4" spans="2:12" ht="16">
      <c r="B4" s="19">
        <v>0</v>
      </c>
      <c r="C4" s="20">
        <v>3.3000000000000002E-2</v>
      </c>
      <c r="D4" s="20">
        <v>3.2000000000000001E-2</v>
      </c>
      <c r="E4" s="20">
        <v>3.4000000000000002E-2</v>
      </c>
      <c r="F4" s="21">
        <f>AVERAGE(C4:E4)</f>
        <v>3.3000000000000002E-2</v>
      </c>
      <c r="G4" s="5"/>
      <c r="H4" s="17">
        <v>1</v>
      </c>
      <c r="I4" s="19">
        <v>0.69599999999999995</v>
      </c>
      <c r="J4" s="30">
        <f>AVERAGE(I4:I6)</f>
        <v>0.69166666666666676</v>
      </c>
      <c r="K4" s="31">
        <f>(J4-0.0361)/0.0103</f>
        <v>63.647249190938517</v>
      </c>
      <c r="L4" s="32">
        <f>K4*10/1000/1</f>
        <v>0.63647249190938526</v>
      </c>
    </row>
    <row r="5" spans="2:12" ht="16">
      <c r="B5" s="19">
        <v>20</v>
      </c>
      <c r="C5" s="20">
        <v>0.248</v>
      </c>
      <c r="D5" s="20">
        <v>0.248</v>
      </c>
      <c r="E5" s="20">
        <v>0.248</v>
      </c>
      <c r="F5" s="21">
        <f t="shared" ref="F5:F9" si="0">AVERAGE(C5:E5)</f>
        <v>0.248</v>
      </c>
      <c r="G5" s="5"/>
      <c r="H5" s="17">
        <v>2</v>
      </c>
      <c r="I5" s="19">
        <v>0.69099999999999995</v>
      </c>
      <c r="J5" s="30"/>
      <c r="K5" s="31"/>
      <c r="L5" s="32"/>
    </row>
    <row r="6" spans="2:12" ht="16">
      <c r="B6" s="19">
        <v>40</v>
      </c>
      <c r="C6" s="20">
        <v>0.44700000000000001</v>
      </c>
      <c r="D6" s="20">
        <v>0.44400000000000001</v>
      </c>
      <c r="E6" s="20">
        <v>0.45</v>
      </c>
      <c r="F6" s="21">
        <f t="shared" si="0"/>
        <v>0.44700000000000001</v>
      </c>
      <c r="G6" s="5"/>
      <c r="H6" s="17">
        <v>3</v>
      </c>
      <c r="I6" s="19">
        <v>0.68799999999999994</v>
      </c>
      <c r="J6" s="30"/>
      <c r="K6" s="31"/>
      <c r="L6" s="32"/>
    </row>
    <row r="7" spans="2:12" ht="16">
      <c r="B7" s="19">
        <v>60</v>
      </c>
      <c r="C7" s="20">
        <v>0.65300000000000002</v>
      </c>
      <c r="D7" s="20">
        <v>0.65</v>
      </c>
      <c r="E7" s="20">
        <v>0.65600000000000003</v>
      </c>
      <c r="F7" s="21">
        <f t="shared" si="0"/>
        <v>0.65300000000000002</v>
      </c>
      <c r="G7" s="5"/>
      <c r="H7" s="26" t="s">
        <v>10450</v>
      </c>
      <c r="I7" s="26"/>
      <c r="J7" s="26"/>
      <c r="K7" s="26"/>
      <c r="L7" s="26"/>
    </row>
    <row r="8" spans="2:12" ht="16">
      <c r="B8" s="19">
        <v>80</v>
      </c>
      <c r="C8" s="20">
        <v>0.86599999999999999</v>
      </c>
      <c r="D8" s="20">
        <v>0.86699999999999999</v>
      </c>
      <c r="E8" s="20">
        <v>0.86499999999999999</v>
      </c>
      <c r="F8" s="21">
        <f t="shared" si="0"/>
        <v>0.86599999999999999</v>
      </c>
      <c r="G8" s="5"/>
      <c r="H8" s="26"/>
      <c r="I8" s="26"/>
      <c r="J8" s="26"/>
      <c r="K8" s="26"/>
      <c r="L8" s="26"/>
    </row>
    <row r="9" spans="2:12" ht="16">
      <c r="B9" s="19">
        <v>100</v>
      </c>
      <c r="C9" s="20">
        <v>1.0660000000000001</v>
      </c>
      <c r="D9" s="20">
        <v>1.0640000000000001</v>
      </c>
      <c r="E9" s="20">
        <v>1.0680000000000001</v>
      </c>
      <c r="F9" s="21">
        <f t="shared" si="0"/>
        <v>1.0660000000000001</v>
      </c>
      <c r="G9" s="5"/>
      <c r="H9" s="26"/>
      <c r="I9" s="26"/>
      <c r="J9" s="26"/>
      <c r="K9" s="26"/>
      <c r="L9" s="26"/>
    </row>
    <row r="10" spans="2:12">
      <c r="B10" s="5"/>
      <c r="C10" s="5"/>
      <c r="D10" s="5"/>
      <c r="E10" s="5"/>
      <c r="F10" s="5"/>
      <c r="G10" s="5"/>
      <c r="H10" s="22"/>
      <c r="I10" s="22"/>
      <c r="J10" s="22"/>
      <c r="K10" s="22"/>
      <c r="L10" s="22"/>
    </row>
    <row r="11" spans="2:12">
      <c r="B11" s="5"/>
      <c r="C11" s="5"/>
      <c r="D11" s="5"/>
      <c r="E11" s="5"/>
      <c r="F11" s="5"/>
      <c r="G11" s="5"/>
      <c r="H11" s="22"/>
      <c r="I11" s="22"/>
      <c r="J11" s="22"/>
      <c r="K11" s="22"/>
      <c r="L11" s="22"/>
    </row>
    <row r="12" spans="2:12" ht="16">
      <c r="B12" s="23"/>
      <c r="C12" s="23"/>
      <c r="D12" s="23"/>
      <c r="E12" s="23"/>
      <c r="F12" s="23"/>
      <c r="G12" s="23"/>
      <c r="H12" s="24"/>
      <c r="I12" s="24"/>
      <c r="J12" s="24"/>
      <c r="K12" s="24"/>
      <c r="L12" s="24"/>
    </row>
    <row r="13" spans="2:12" ht="16">
      <c r="B13" s="23"/>
      <c r="C13" s="23"/>
      <c r="D13" s="23"/>
      <c r="E13" s="23"/>
      <c r="F13" s="23"/>
      <c r="G13" s="23"/>
      <c r="H13" s="24"/>
      <c r="I13" s="24"/>
      <c r="J13" s="24"/>
      <c r="K13" s="24"/>
      <c r="L13" s="24"/>
    </row>
    <row r="14" spans="2:12" ht="16">
      <c r="B14" s="23"/>
      <c r="C14" s="23"/>
      <c r="D14" s="23"/>
      <c r="E14" s="23"/>
      <c r="F14" s="23"/>
      <c r="G14" s="23"/>
      <c r="H14" s="24"/>
      <c r="I14" s="24"/>
      <c r="J14" s="24"/>
      <c r="K14" s="24"/>
      <c r="L14" s="24"/>
    </row>
    <row r="15" spans="2:12" ht="16">
      <c r="B15" s="23"/>
      <c r="C15" s="23"/>
      <c r="D15" s="23"/>
      <c r="E15" s="23"/>
      <c r="F15" s="23"/>
      <c r="G15" s="23"/>
      <c r="H15" s="24"/>
      <c r="I15" s="24"/>
      <c r="J15" s="24"/>
      <c r="K15" s="24"/>
      <c r="L15" s="24"/>
    </row>
    <row r="16" spans="2:12" ht="16">
      <c r="B16" s="23"/>
      <c r="C16" s="23"/>
      <c r="D16" s="23"/>
      <c r="E16" s="23"/>
      <c r="F16" s="23"/>
      <c r="G16" s="23"/>
      <c r="H16" s="24"/>
      <c r="I16" s="24"/>
      <c r="J16" s="24"/>
      <c r="K16" s="24"/>
      <c r="L16" s="24"/>
    </row>
    <row r="17" spans="2:12">
      <c r="B17" s="5"/>
      <c r="C17" s="5"/>
      <c r="D17" s="5"/>
      <c r="E17" s="5"/>
      <c r="F17" s="5"/>
      <c r="G17" s="5"/>
      <c r="H17" s="22"/>
      <c r="I17" s="22"/>
      <c r="J17" s="22"/>
      <c r="K17" s="22"/>
      <c r="L17" s="22"/>
    </row>
    <row r="18" spans="2:12">
      <c r="B18" s="5"/>
      <c r="C18" s="5"/>
      <c r="D18" s="5"/>
      <c r="E18" s="5"/>
      <c r="F18" s="5"/>
      <c r="G18" s="5"/>
      <c r="H18" s="22"/>
      <c r="I18" s="22"/>
      <c r="J18" s="22"/>
      <c r="K18" s="22"/>
      <c r="L18" s="22"/>
    </row>
    <row r="19" spans="2:12">
      <c r="B19" s="5"/>
      <c r="C19" s="5"/>
      <c r="D19" s="5"/>
      <c r="E19" s="5"/>
      <c r="F19" s="5"/>
      <c r="G19" s="5"/>
      <c r="H19" s="22"/>
      <c r="I19" s="22"/>
      <c r="J19" s="22"/>
      <c r="K19" s="22"/>
      <c r="L19" s="22"/>
    </row>
    <row r="20" spans="2:12">
      <c r="B20" s="5"/>
      <c r="C20" s="5"/>
      <c r="D20" s="5"/>
      <c r="E20" s="5"/>
      <c r="F20" s="5"/>
      <c r="G20" s="5"/>
      <c r="H20" s="22"/>
      <c r="I20" s="22"/>
      <c r="J20" s="22"/>
      <c r="K20" s="22"/>
      <c r="L20" s="22"/>
    </row>
    <row r="21" spans="2:12">
      <c r="B21" s="5"/>
      <c r="C21" s="5"/>
      <c r="D21" s="5"/>
      <c r="E21" s="5"/>
      <c r="F21" s="5"/>
      <c r="G21" s="5"/>
      <c r="H21" s="22"/>
      <c r="I21" s="22"/>
      <c r="J21" s="22"/>
      <c r="K21" s="22"/>
      <c r="L21" s="22"/>
    </row>
    <row r="22" spans="2:12">
      <c r="B22" s="5"/>
      <c r="C22" s="5"/>
      <c r="D22" s="5"/>
      <c r="E22" s="5"/>
      <c r="F22" s="5"/>
      <c r="G22" s="5"/>
      <c r="H22" s="22"/>
      <c r="I22" s="22"/>
      <c r="J22" s="22"/>
      <c r="K22" s="22"/>
      <c r="L22" s="22"/>
    </row>
    <row r="23" spans="2:12">
      <c r="B23" s="5"/>
      <c r="C23" s="5"/>
      <c r="D23" s="5"/>
      <c r="E23" s="5"/>
      <c r="F23" s="5"/>
      <c r="G23" s="5"/>
      <c r="H23" s="22"/>
      <c r="I23" s="22"/>
      <c r="J23" s="22"/>
      <c r="K23" s="22"/>
      <c r="L23" s="22"/>
    </row>
    <row r="24" spans="2:12">
      <c r="B24" s="5"/>
      <c r="C24" s="5"/>
      <c r="D24" s="5"/>
      <c r="E24" s="5"/>
      <c r="F24" s="5"/>
      <c r="G24" s="5"/>
      <c r="H24" s="22"/>
      <c r="I24" s="22"/>
      <c r="J24" s="22"/>
      <c r="K24" s="22"/>
      <c r="L24" s="22"/>
    </row>
    <row r="25" spans="2:12">
      <c r="B25" s="5"/>
      <c r="C25" s="5"/>
      <c r="D25" s="5"/>
      <c r="E25" s="5"/>
      <c r="F25" s="5"/>
      <c r="G25" s="5"/>
      <c r="H25" s="22"/>
      <c r="I25" s="22"/>
      <c r="J25" s="22"/>
      <c r="K25" s="22"/>
      <c r="L25" s="22"/>
    </row>
    <row r="26" spans="2:12">
      <c r="B26" s="5"/>
      <c r="C26" s="5"/>
      <c r="D26" s="5"/>
      <c r="E26" s="5"/>
      <c r="F26" s="5"/>
      <c r="G26" s="5"/>
      <c r="H26" s="22"/>
      <c r="I26" s="22"/>
      <c r="J26" s="22"/>
      <c r="K26" s="22"/>
      <c r="L26" s="22"/>
    </row>
    <row r="27" spans="2:12">
      <c r="B27" s="5"/>
      <c r="C27" s="5"/>
      <c r="D27" s="5"/>
      <c r="E27" s="5"/>
      <c r="F27" s="5"/>
      <c r="G27" s="5"/>
      <c r="H27" s="22"/>
      <c r="I27" s="22"/>
      <c r="J27" s="22"/>
      <c r="K27" s="22"/>
      <c r="L27" s="22"/>
    </row>
    <row r="28" spans="2:12">
      <c r="B28" s="5"/>
      <c r="C28" s="5"/>
      <c r="D28" s="5"/>
      <c r="E28" s="5"/>
      <c r="F28" s="5"/>
      <c r="G28" s="5"/>
      <c r="H28" s="22"/>
      <c r="I28" s="22"/>
      <c r="J28" s="22"/>
      <c r="K28" s="22"/>
      <c r="L28" s="22"/>
    </row>
    <row r="29" spans="2:12">
      <c r="B29" s="5"/>
      <c r="C29" s="5"/>
      <c r="D29" s="5"/>
      <c r="E29" s="5"/>
      <c r="F29" s="5"/>
      <c r="G29" s="5"/>
      <c r="H29" s="22"/>
      <c r="I29" s="22"/>
      <c r="J29" s="22"/>
      <c r="K29" s="22"/>
      <c r="L29" s="22"/>
    </row>
    <row r="30" spans="2:12">
      <c r="B30" s="5"/>
      <c r="C30" s="5"/>
      <c r="D30" s="5"/>
      <c r="E30" s="5"/>
      <c r="F30" s="5"/>
      <c r="G30" s="5"/>
      <c r="H30" s="22"/>
      <c r="I30" s="22"/>
      <c r="J30" s="22"/>
      <c r="K30" s="22"/>
      <c r="L30" s="22"/>
    </row>
    <row r="31" spans="2:12">
      <c r="B31" s="5"/>
      <c r="C31" s="5"/>
      <c r="D31" s="5"/>
      <c r="E31" s="5"/>
      <c r="F31" s="5"/>
      <c r="G31" s="5"/>
      <c r="H31" s="22"/>
      <c r="I31" s="22"/>
      <c r="J31" s="22"/>
      <c r="K31" s="22"/>
      <c r="L31" s="22"/>
    </row>
  </sheetData>
  <mergeCells count="7">
    <mergeCell ref="H7:L9"/>
    <mergeCell ref="B2:F2"/>
    <mergeCell ref="H2:L2"/>
    <mergeCell ref="C3:E3"/>
    <mergeCell ref="J4:J6"/>
    <mergeCell ref="K4:K6"/>
    <mergeCell ref="L4:L6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4DDF-9874-4A36-B0B0-F66D8F1026E3}">
  <dimension ref="A1:N21"/>
  <sheetViews>
    <sheetView workbookViewId="0">
      <selection activeCell="K18" sqref="K18"/>
    </sheetView>
  </sheetViews>
  <sheetFormatPr baseColWidth="10" defaultColWidth="8.83203125" defaultRowHeight="15"/>
  <cols>
    <col min="1" max="1" width="12.6640625" customWidth="1"/>
  </cols>
  <sheetData>
    <row r="1" spans="1:14">
      <c r="A1" s="11" t="s">
        <v>10378</v>
      </c>
      <c r="B1" s="33" t="s">
        <v>10312</v>
      </c>
      <c r="C1" s="33"/>
      <c r="D1" s="33"/>
      <c r="E1" s="33"/>
      <c r="F1" s="33"/>
      <c r="G1" s="33"/>
      <c r="H1" s="33" t="s">
        <v>10313</v>
      </c>
      <c r="I1" s="33"/>
      <c r="J1" s="33"/>
      <c r="K1" s="33"/>
      <c r="L1" s="33"/>
      <c r="M1" s="33"/>
      <c r="N1" s="3"/>
    </row>
    <row r="2" spans="1:14">
      <c r="A2" s="11" t="s">
        <v>10314</v>
      </c>
      <c r="B2" s="11">
        <v>662.8</v>
      </c>
      <c r="C2" s="11">
        <v>553.5</v>
      </c>
      <c r="D2" s="11">
        <v>374.4</v>
      </c>
      <c r="E2" s="11">
        <v>374.4</v>
      </c>
      <c r="F2" s="11">
        <v>856</v>
      </c>
      <c r="G2" s="11">
        <v>387.61500000000001</v>
      </c>
      <c r="H2" s="11">
        <v>806.1</v>
      </c>
      <c r="I2" s="11">
        <v>651.4</v>
      </c>
      <c r="J2" s="11">
        <v>619.5</v>
      </c>
      <c r="K2" s="11">
        <v>619.5</v>
      </c>
      <c r="L2" s="11">
        <v>862.4</v>
      </c>
      <c r="M2" s="11">
        <v>659.8</v>
      </c>
      <c r="N2" s="3"/>
    </row>
    <row r="3" spans="1:14">
      <c r="A3" s="11" t="s">
        <v>10315</v>
      </c>
      <c r="B3" s="11">
        <v>286.7</v>
      </c>
      <c r="C3" s="11">
        <v>152.1</v>
      </c>
      <c r="D3" s="11">
        <v>115.4</v>
      </c>
      <c r="E3" s="11">
        <v>160.6</v>
      </c>
      <c r="F3" s="11">
        <v>199.8</v>
      </c>
      <c r="G3" s="11">
        <v>156.983</v>
      </c>
      <c r="H3" s="11">
        <v>419</v>
      </c>
      <c r="I3" s="11">
        <v>348.6</v>
      </c>
      <c r="J3" s="11">
        <v>319.60000000000002</v>
      </c>
      <c r="K3" s="11">
        <v>448</v>
      </c>
      <c r="L3" s="11">
        <v>458</v>
      </c>
      <c r="M3" s="11">
        <v>398.6</v>
      </c>
      <c r="N3" s="3"/>
    </row>
    <row r="4" spans="1:14">
      <c r="A4" s="11" t="s">
        <v>10316</v>
      </c>
      <c r="B4" s="11">
        <v>62.69</v>
      </c>
      <c r="C4" s="11">
        <v>92.89</v>
      </c>
      <c r="D4" s="11">
        <v>80.02</v>
      </c>
      <c r="E4" s="11">
        <v>101.2</v>
      </c>
      <c r="F4" s="11">
        <v>51.22</v>
      </c>
      <c r="G4" s="11">
        <v>77.599400000000003</v>
      </c>
      <c r="H4" s="11">
        <v>221.7</v>
      </c>
      <c r="I4" s="11">
        <v>228.6</v>
      </c>
      <c r="J4" s="11">
        <v>202.6</v>
      </c>
      <c r="K4" s="11">
        <v>161.6</v>
      </c>
      <c r="L4" s="11">
        <v>311.7</v>
      </c>
      <c r="M4" s="11">
        <v>225.2</v>
      </c>
      <c r="N4" s="3"/>
    </row>
    <row r="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"/>
    </row>
    <row r="6" spans="1:14">
      <c r="A6" s="11" t="s">
        <v>10379</v>
      </c>
      <c r="B6" s="33" t="s">
        <v>10312</v>
      </c>
      <c r="C6" s="33"/>
      <c r="D6" s="33"/>
      <c r="E6" s="33"/>
      <c r="F6" s="33"/>
      <c r="G6" s="33" t="s">
        <v>10313</v>
      </c>
      <c r="H6" s="33"/>
      <c r="I6" s="33"/>
      <c r="J6" s="33"/>
      <c r="K6" s="33"/>
      <c r="L6" s="13"/>
      <c r="M6" s="13"/>
      <c r="N6" s="3"/>
    </row>
    <row r="7" spans="1:14">
      <c r="A7" s="11" t="s">
        <v>10314</v>
      </c>
      <c r="B7" s="11">
        <v>25.524619999999999</v>
      </c>
      <c r="C7" s="11">
        <v>24.4</v>
      </c>
      <c r="D7" s="11">
        <v>22.1</v>
      </c>
      <c r="E7" s="11">
        <v>23.5</v>
      </c>
      <c r="F7" s="11">
        <v>27.8079</v>
      </c>
      <c r="G7" s="11">
        <v>29.3</v>
      </c>
      <c r="H7" s="11">
        <v>26.6</v>
      </c>
      <c r="I7" s="11">
        <v>29</v>
      </c>
      <c r="J7" s="11">
        <v>26.8</v>
      </c>
      <c r="K7" s="11">
        <v>30.8</v>
      </c>
      <c r="L7" s="13"/>
      <c r="M7" s="13"/>
      <c r="N7" s="3"/>
    </row>
    <row r="8" spans="1:14">
      <c r="A8" s="11" t="s">
        <v>10315</v>
      </c>
      <c r="B8" s="11">
        <v>14.683820000000001</v>
      </c>
      <c r="C8" s="11">
        <v>16.100000000000001</v>
      </c>
      <c r="D8" s="11">
        <v>15.4</v>
      </c>
      <c r="E8" s="11">
        <v>17.100000000000001</v>
      </c>
      <c r="F8" s="11">
        <v>16.2453</v>
      </c>
      <c r="G8" s="11">
        <v>18.2</v>
      </c>
      <c r="H8" s="11">
        <v>23.3</v>
      </c>
      <c r="I8" s="11">
        <v>23.9</v>
      </c>
      <c r="J8" s="11">
        <v>23.9</v>
      </c>
      <c r="K8" s="11">
        <v>22.3</v>
      </c>
      <c r="L8" s="13"/>
      <c r="M8" s="13"/>
      <c r="N8" s="3"/>
    </row>
    <row r="9" spans="1:14">
      <c r="A9" s="11" t="s">
        <v>10316</v>
      </c>
      <c r="B9" s="11">
        <v>14.683820000000001</v>
      </c>
      <c r="C9" s="11">
        <v>16.100000000000001</v>
      </c>
      <c r="D9" s="11">
        <v>15.3</v>
      </c>
      <c r="E9" s="11">
        <v>22.6</v>
      </c>
      <c r="F9" s="11">
        <v>17.281099999999999</v>
      </c>
      <c r="G9" s="11">
        <v>32.5</v>
      </c>
      <c r="H9" s="11">
        <v>34.799999999999997</v>
      </c>
      <c r="I9" s="11">
        <v>26.5</v>
      </c>
      <c r="J9" s="11">
        <v>27.1</v>
      </c>
      <c r="K9" s="11">
        <v>25.6</v>
      </c>
      <c r="L9" s="13"/>
      <c r="M9" s="13"/>
      <c r="N9" s="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"/>
    </row>
    <row r="11" spans="1:14">
      <c r="A11" s="11" t="s">
        <v>10380</v>
      </c>
      <c r="B11" s="33" t="s">
        <v>10312</v>
      </c>
      <c r="C11" s="33"/>
      <c r="D11" s="33"/>
      <c r="E11" s="33"/>
      <c r="F11" s="33"/>
      <c r="G11" s="33"/>
      <c r="H11" s="33" t="s">
        <v>10313</v>
      </c>
      <c r="I11" s="33"/>
      <c r="J11" s="33"/>
      <c r="K11" s="33"/>
      <c r="L11" s="33"/>
      <c r="M11" s="33"/>
      <c r="N11" s="3"/>
    </row>
    <row r="12" spans="1:14">
      <c r="A12" s="11" t="s">
        <v>10314</v>
      </c>
      <c r="B12" s="11">
        <v>14.82403</v>
      </c>
      <c r="C12" s="11">
        <v>13.80772</v>
      </c>
      <c r="D12" s="11">
        <v>15.841010000000001</v>
      </c>
      <c r="E12" s="11">
        <v>14.59686</v>
      </c>
      <c r="F12" s="11">
        <v>15.08751</v>
      </c>
      <c r="G12" s="11">
        <v>17.663070000000001</v>
      </c>
      <c r="H12" s="11">
        <v>12.93242</v>
      </c>
      <c r="I12" s="11">
        <v>12.704610000000001</v>
      </c>
      <c r="J12" s="11">
        <v>13.33549</v>
      </c>
      <c r="K12" s="11">
        <v>12.77547</v>
      </c>
      <c r="L12" s="11">
        <v>11.63693</v>
      </c>
      <c r="M12" s="11">
        <v>11.44542</v>
      </c>
      <c r="N12" s="3"/>
    </row>
    <row r="13" spans="1:14">
      <c r="A13" s="11" t="s">
        <v>10315</v>
      </c>
      <c r="B13" s="11">
        <v>17.403510000000001</v>
      </c>
      <c r="C13" s="11">
        <v>17.33333</v>
      </c>
      <c r="D13" s="11">
        <v>18.394739999999999</v>
      </c>
      <c r="E13" s="11">
        <v>17.63158</v>
      </c>
      <c r="F13" s="11">
        <v>18.842110000000002</v>
      </c>
      <c r="G13" s="11">
        <v>17.605260000000001</v>
      </c>
      <c r="H13" s="11">
        <v>12.087719999999999</v>
      </c>
      <c r="I13" s="11">
        <v>13.754390000000001</v>
      </c>
      <c r="J13" s="11">
        <v>16.421050000000001</v>
      </c>
      <c r="K13" s="11">
        <v>16.986840000000001</v>
      </c>
      <c r="L13" s="11">
        <v>14.47368</v>
      </c>
      <c r="M13" s="11">
        <v>9.3684209999999997</v>
      </c>
      <c r="N13" s="3"/>
    </row>
    <row r="14" spans="1:14">
      <c r="A14" s="11" t="s">
        <v>10316</v>
      </c>
      <c r="B14" s="11">
        <v>24.789470000000001</v>
      </c>
      <c r="C14" s="11">
        <v>25.736840000000001</v>
      </c>
      <c r="D14" s="11">
        <v>27.491230000000002</v>
      </c>
      <c r="E14" s="11">
        <v>19.456140000000001</v>
      </c>
      <c r="F14" s="11">
        <v>17.614039999999999</v>
      </c>
      <c r="G14" s="11">
        <v>16.2807</v>
      </c>
      <c r="H14" s="11">
        <v>16.877189999999999</v>
      </c>
      <c r="I14" s="11">
        <v>18.228069999999999</v>
      </c>
      <c r="J14" s="11">
        <v>20</v>
      </c>
      <c r="K14" s="11">
        <v>19.263159999999999</v>
      </c>
      <c r="L14" s="11">
        <v>12.71053</v>
      </c>
      <c r="M14" s="11">
        <v>13.31579</v>
      </c>
      <c r="N14" s="3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"/>
    </row>
    <row r="16" spans="1:14">
      <c r="A16" s="11" t="s">
        <v>10317</v>
      </c>
      <c r="B16" s="33" t="s">
        <v>10312</v>
      </c>
      <c r="C16" s="33"/>
      <c r="D16" s="33"/>
      <c r="E16" s="33"/>
      <c r="F16" s="33" t="s">
        <v>10313</v>
      </c>
      <c r="G16" s="33"/>
      <c r="H16" s="33"/>
      <c r="I16" s="33"/>
      <c r="J16" s="12"/>
      <c r="K16" s="12"/>
      <c r="L16" s="12"/>
      <c r="M16" s="12"/>
      <c r="N16" s="3"/>
    </row>
    <row r="17" spans="1:14">
      <c r="A17" s="11" t="s">
        <v>10314</v>
      </c>
      <c r="B17" s="11">
        <v>11.069599999999999</v>
      </c>
      <c r="C17" s="11">
        <v>11.26233</v>
      </c>
      <c r="D17" s="11">
        <v>11.26233</v>
      </c>
      <c r="E17" s="11">
        <v>23.695219999999999</v>
      </c>
      <c r="F17" s="11">
        <v>18.394030000000001</v>
      </c>
      <c r="G17" s="11">
        <v>24.5321</v>
      </c>
      <c r="H17" s="11">
        <v>24.5321</v>
      </c>
      <c r="I17" s="11">
        <v>27.436140000000002</v>
      </c>
      <c r="J17" s="12"/>
      <c r="K17" s="12"/>
      <c r="L17" s="12"/>
      <c r="M17" s="12"/>
      <c r="N17" s="3"/>
    </row>
    <row r="18" spans="1:14">
      <c r="A18" s="11" t="s">
        <v>10315</v>
      </c>
      <c r="B18" s="11">
        <v>2.1916180000000001</v>
      </c>
      <c r="C18" s="11">
        <v>4.6011259999999998</v>
      </c>
      <c r="D18" s="11">
        <v>2.7471179999999999</v>
      </c>
      <c r="E18" s="11">
        <v>2.1916180000000001</v>
      </c>
      <c r="F18" s="11">
        <v>12.06518</v>
      </c>
      <c r="G18" s="11">
        <v>11.47255</v>
      </c>
      <c r="H18" s="11">
        <v>6.8619770000000004</v>
      </c>
      <c r="I18" s="11">
        <v>12.06518</v>
      </c>
      <c r="J18" s="13"/>
      <c r="K18" s="13"/>
      <c r="L18" s="13"/>
      <c r="M18" s="13"/>
      <c r="N18" s="3"/>
    </row>
    <row r="19" spans="1:14">
      <c r="A19" s="11" t="s">
        <v>10316</v>
      </c>
      <c r="B19" s="11">
        <v>4.209657</v>
      </c>
      <c r="C19" s="11">
        <v>5.5349969999999997</v>
      </c>
      <c r="D19" s="11">
        <v>6.865621</v>
      </c>
      <c r="E19" s="11">
        <v>6.865621</v>
      </c>
      <c r="F19" s="11">
        <v>8.5604010000000006</v>
      </c>
      <c r="G19" s="11">
        <v>8.269819</v>
      </c>
      <c r="H19" s="11">
        <v>12.39326</v>
      </c>
      <c r="I19" s="11">
        <v>12.39326</v>
      </c>
      <c r="J19" s="13"/>
      <c r="K19" s="13"/>
      <c r="L19" s="13"/>
      <c r="M19" s="13"/>
      <c r="N19" s="3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3"/>
      <c r="K20" s="13"/>
      <c r="L20" s="13"/>
      <c r="M20" s="13"/>
      <c r="N20" s="3"/>
    </row>
    <row r="21" spans="1:14">
      <c r="A21" s="9"/>
      <c r="B21" s="10"/>
      <c r="C21" s="10"/>
      <c r="D21" s="10"/>
      <c r="E21" s="10"/>
      <c r="F21" s="10"/>
      <c r="G21" s="10"/>
      <c r="H21" s="10"/>
      <c r="I21" s="10"/>
      <c r="J21" s="5"/>
      <c r="K21" s="5"/>
      <c r="L21" s="5"/>
      <c r="M21" s="5"/>
    </row>
  </sheetData>
  <mergeCells count="8">
    <mergeCell ref="B16:E16"/>
    <mergeCell ref="F16:I16"/>
    <mergeCell ref="B1:G1"/>
    <mergeCell ref="H1:M1"/>
    <mergeCell ref="B6:F6"/>
    <mergeCell ref="G6:K6"/>
    <mergeCell ref="B11:G11"/>
    <mergeCell ref="H11:M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C3B3-9AB4-4BB7-9C4E-4266CCC877C0}">
  <dimension ref="A1:I24"/>
  <sheetViews>
    <sheetView workbookViewId="0">
      <selection activeCell="M2" sqref="M2"/>
    </sheetView>
  </sheetViews>
  <sheetFormatPr baseColWidth="10" defaultColWidth="8.83203125" defaultRowHeight="15"/>
  <cols>
    <col min="1" max="1" width="15.5" customWidth="1"/>
  </cols>
  <sheetData>
    <row r="1" spans="1:9">
      <c r="A1" s="11" t="s">
        <v>10374</v>
      </c>
      <c r="B1" s="33" t="s">
        <v>10312</v>
      </c>
      <c r="C1" s="33"/>
      <c r="D1" s="33"/>
      <c r="E1" s="33"/>
      <c r="F1" s="33" t="s">
        <v>10313</v>
      </c>
      <c r="G1" s="33"/>
      <c r="H1" s="33"/>
      <c r="I1" s="33"/>
    </row>
    <row r="2" spans="1:9">
      <c r="A2" s="11" t="s">
        <v>10314</v>
      </c>
      <c r="B2" s="11">
        <v>5.9880000000000003E-3</v>
      </c>
      <c r="C2" s="11">
        <v>8.3330000000000001E-3</v>
      </c>
      <c r="D2" s="11">
        <v>0</v>
      </c>
      <c r="E2" s="11">
        <v>8.3330000000000001E-3</v>
      </c>
      <c r="F2" s="11">
        <v>0</v>
      </c>
      <c r="G2" s="11">
        <v>8.4030000000000007E-3</v>
      </c>
      <c r="H2" s="11">
        <v>0</v>
      </c>
      <c r="I2" s="11">
        <v>0</v>
      </c>
    </row>
    <row r="3" spans="1:9">
      <c r="A3" s="11" t="s">
        <v>10315</v>
      </c>
      <c r="B3" s="11">
        <v>0.1</v>
      </c>
      <c r="C3" s="11">
        <v>0.115385</v>
      </c>
      <c r="D3" s="11">
        <v>9.0909000000000004E-2</v>
      </c>
      <c r="E3" s="11">
        <v>5.5045999999999998E-2</v>
      </c>
      <c r="F3" s="11">
        <v>4.3478000000000003E-2</v>
      </c>
      <c r="G3" s="11">
        <v>5.9258999999999999E-2</v>
      </c>
      <c r="H3" s="11">
        <v>4.2735000000000002E-2</v>
      </c>
      <c r="I3" s="11">
        <v>6.6037999999999999E-2</v>
      </c>
    </row>
    <row r="4" spans="1:9">
      <c r="A4" s="11" t="s">
        <v>10316</v>
      </c>
      <c r="B4" s="11">
        <v>0.21</v>
      </c>
      <c r="C4" s="11">
        <v>0.18115899999999999</v>
      </c>
      <c r="D4" s="11">
        <v>0.17543900000000001</v>
      </c>
      <c r="E4" s="11">
        <v>0.2</v>
      </c>
      <c r="F4" s="11">
        <v>0.115385</v>
      </c>
      <c r="G4" s="11">
        <v>0.1</v>
      </c>
      <c r="H4" s="11">
        <v>0.1</v>
      </c>
      <c r="I4" s="11">
        <v>0.112069</v>
      </c>
    </row>
    <row r="5" spans="1:9">
      <c r="A5" s="12"/>
      <c r="B5" s="12"/>
      <c r="C5" s="12"/>
      <c r="D5" s="12"/>
      <c r="E5" s="12"/>
      <c r="F5" s="12"/>
      <c r="G5" s="12"/>
      <c r="H5" s="12"/>
      <c r="I5" s="12"/>
    </row>
    <row r="6" spans="1:9">
      <c r="A6" s="12"/>
      <c r="B6" s="12"/>
      <c r="C6" s="12"/>
      <c r="D6" s="12"/>
      <c r="E6" s="12"/>
      <c r="F6" s="12"/>
      <c r="G6" s="12"/>
      <c r="H6" s="12"/>
      <c r="I6" s="12"/>
    </row>
    <row r="7" spans="1:9">
      <c r="A7" s="11" t="s">
        <v>10375</v>
      </c>
      <c r="B7" s="33" t="s">
        <v>10312</v>
      </c>
      <c r="C7" s="33"/>
      <c r="D7" s="33"/>
      <c r="E7" s="33" t="s">
        <v>10313</v>
      </c>
      <c r="F7" s="33"/>
      <c r="G7" s="33"/>
      <c r="H7" s="12"/>
      <c r="I7" s="12"/>
    </row>
    <row r="8" spans="1:9">
      <c r="A8" s="11" t="s">
        <v>10314</v>
      </c>
      <c r="B8" s="11">
        <v>1500</v>
      </c>
      <c r="C8" s="11">
        <v>2200</v>
      </c>
      <c r="D8" s="11">
        <v>3300</v>
      </c>
      <c r="E8" s="11">
        <v>2500</v>
      </c>
      <c r="F8" s="11">
        <v>3200</v>
      </c>
      <c r="G8" s="11">
        <v>1700</v>
      </c>
      <c r="H8" s="12"/>
      <c r="I8" s="12"/>
    </row>
    <row r="9" spans="1:9">
      <c r="A9" s="11" t="s">
        <v>10315</v>
      </c>
      <c r="B9" s="11">
        <v>25000</v>
      </c>
      <c r="C9" s="11">
        <v>45000</v>
      </c>
      <c r="D9" s="11">
        <v>33000</v>
      </c>
      <c r="E9" s="11">
        <v>14000</v>
      </c>
      <c r="F9" s="11">
        <v>12000</v>
      </c>
      <c r="G9" s="11">
        <v>16000</v>
      </c>
      <c r="H9" s="12"/>
      <c r="I9" s="12"/>
    </row>
    <row r="10" spans="1:9">
      <c r="A10" s="11" t="s">
        <v>10316</v>
      </c>
      <c r="B10" s="11">
        <v>47000</v>
      </c>
      <c r="C10" s="11">
        <v>55000</v>
      </c>
      <c r="D10" s="11">
        <v>58000</v>
      </c>
      <c r="E10" s="11">
        <v>11000</v>
      </c>
      <c r="F10" s="11">
        <v>20000</v>
      </c>
      <c r="G10" s="11">
        <v>22000</v>
      </c>
      <c r="H10" s="12"/>
      <c r="I10" s="12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  <row r="12" spans="1:9">
      <c r="A12" s="11" t="s">
        <v>10376</v>
      </c>
      <c r="B12" s="33" t="s">
        <v>10312</v>
      </c>
      <c r="C12" s="33"/>
      <c r="D12" s="33"/>
      <c r="E12" s="33" t="s">
        <v>10313</v>
      </c>
      <c r="F12" s="33"/>
      <c r="G12" s="33"/>
      <c r="H12" s="13"/>
      <c r="I12" s="13"/>
    </row>
    <row r="13" spans="1:9">
      <c r="A13" s="11" t="s">
        <v>10314</v>
      </c>
      <c r="B13" s="11">
        <v>6500</v>
      </c>
      <c r="C13" s="11">
        <v>6700</v>
      </c>
      <c r="D13" s="11">
        <v>6500</v>
      </c>
      <c r="E13" s="11">
        <v>3000</v>
      </c>
      <c r="F13" s="11">
        <v>3700</v>
      </c>
      <c r="G13" s="11">
        <v>2800</v>
      </c>
      <c r="H13" s="13"/>
      <c r="I13" s="13"/>
    </row>
    <row r="14" spans="1:9">
      <c r="A14" s="11" t="s">
        <v>10315</v>
      </c>
      <c r="B14" s="11">
        <v>710000</v>
      </c>
      <c r="C14" s="11">
        <v>490000</v>
      </c>
      <c r="D14" s="11">
        <v>670000</v>
      </c>
      <c r="E14" s="11">
        <v>200000</v>
      </c>
      <c r="F14" s="11">
        <v>180000</v>
      </c>
      <c r="G14" s="11">
        <v>170000</v>
      </c>
      <c r="H14" s="13"/>
      <c r="I14" s="13"/>
    </row>
    <row r="15" spans="1:9">
      <c r="A15" s="11" t="s">
        <v>10316</v>
      </c>
      <c r="B15" s="11">
        <v>1300000</v>
      </c>
      <c r="C15" s="11">
        <v>1470000</v>
      </c>
      <c r="D15" s="11">
        <v>1270000</v>
      </c>
      <c r="E15" s="11">
        <v>390000</v>
      </c>
      <c r="F15" s="11">
        <v>410000</v>
      </c>
      <c r="G15" s="11">
        <v>500000</v>
      </c>
      <c r="H15" s="13"/>
      <c r="I15" s="13"/>
    </row>
    <row r="16" spans="1:9">
      <c r="A16" s="12"/>
      <c r="B16" s="12"/>
      <c r="C16" s="12"/>
      <c r="D16" s="12"/>
      <c r="E16" s="12"/>
      <c r="F16" s="12"/>
      <c r="G16" s="12"/>
      <c r="H16" s="13"/>
      <c r="I16" s="13"/>
    </row>
    <row r="17" spans="1:9">
      <c r="A17" s="11" t="s">
        <v>10377</v>
      </c>
      <c r="B17" s="33" t="s">
        <v>10312</v>
      </c>
      <c r="C17" s="33"/>
      <c r="D17" s="33"/>
      <c r="E17" s="33" t="s">
        <v>10313</v>
      </c>
      <c r="F17" s="33"/>
      <c r="G17" s="33"/>
      <c r="H17" s="13"/>
      <c r="I17" s="13"/>
    </row>
    <row r="18" spans="1:9">
      <c r="A18" s="11" t="s">
        <v>10314</v>
      </c>
      <c r="B18" s="11">
        <v>5200</v>
      </c>
      <c r="C18" s="11">
        <v>5400</v>
      </c>
      <c r="D18" s="11">
        <v>5200</v>
      </c>
      <c r="E18" s="11">
        <v>3200</v>
      </c>
      <c r="F18" s="11">
        <v>5200</v>
      </c>
      <c r="G18" s="11">
        <v>4200</v>
      </c>
      <c r="H18" s="13"/>
      <c r="I18" s="13"/>
    </row>
    <row r="19" spans="1:9">
      <c r="A19" s="11" t="s">
        <v>10315</v>
      </c>
      <c r="B19" s="11">
        <v>410000</v>
      </c>
      <c r="C19" s="11">
        <v>600000</v>
      </c>
      <c r="D19" s="11">
        <v>550000</v>
      </c>
      <c r="E19" s="11">
        <v>170000</v>
      </c>
      <c r="F19" s="11">
        <v>150000</v>
      </c>
      <c r="G19" s="11">
        <v>200000</v>
      </c>
      <c r="H19" s="13"/>
      <c r="I19" s="13"/>
    </row>
    <row r="20" spans="1:9">
      <c r="A20" s="11" t="s">
        <v>10316</v>
      </c>
      <c r="B20" s="11">
        <v>1720000</v>
      </c>
      <c r="C20" s="11">
        <v>1760000</v>
      </c>
      <c r="D20" s="11">
        <v>1910000</v>
      </c>
      <c r="E20" s="11">
        <v>460000</v>
      </c>
      <c r="F20" s="11">
        <v>580000</v>
      </c>
      <c r="G20" s="11">
        <v>540000</v>
      </c>
      <c r="H20" s="13"/>
      <c r="I20" s="13"/>
    </row>
    <row r="21" spans="1:9">
      <c r="A21" s="12"/>
      <c r="B21" s="12"/>
      <c r="C21" s="12"/>
      <c r="D21" s="12"/>
      <c r="E21" s="12"/>
      <c r="F21" s="12"/>
      <c r="G21" s="12"/>
      <c r="H21" s="13"/>
      <c r="I21" s="13"/>
    </row>
    <row r="22" spans="1:9">
      <c r="A22" s="12"/>
      <c r="B22" s="12"/>
      <c r="C22" s="12"/>
      <c r="D22" s="12"/>
      <c r="E22" s="12"/>
      <c r="F22" s="12"/>
      <c r="G22" s="12"/>
      <c r="H22" s="13"/>
      <c r="I22" s="13"/>
    </row>
    <row r="23" spans="1:9">
      <c r="A23" s="2"/>
      <c r="B23" s="1"/>
      <c r="C23" s="1"/>
      <c r="D23" s="1"/>
      <c r="E23" s="1"/>
      <c r="F23" s="1"/>
      <c r="G23" s="1"/>
    </row>
    <row r="24" spans="1:9">
      <c r="A24" s="2"/>
      <c r="B24" s="1"/>
      <c r="C24" s="1"/>
      <c r="D24" s="1"/>
      <c r="E24" s="1"/>
      <c r="F24" s="1"/>
      <c r="G24" s="1"/>
    </row>
  </sheetData>
  <mergeCells count="8">
    <mergeCell ref="B17:D17"/>
    <mergeCell ref="E17:G17"/>
    <mergeCell ref="B1:E1"/>
    <mergeCell ref="F1:I1"/>
    <mergeCell ref="B7:D7"/>
    <mergeCell ref="E7:G7"/>
    <mergeCell ref="B12:D12"/>
    <mergeCell ref="E12:G1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DAB5-62CF-4BD3-812F-ACB425E0FEB2}">
  <dimension ref="A1:M54"/>
  <sheetViews>
    <sheetView workbookViewId="0">
      <selection activeCell="H17" sqref="H17"/>
    </sheetView>
  </sheetViews>
  <sheetFormatPr baseColWidth="10" defaultColWidth="8.83203125" defaultRowHeight="15"/>
  <cols>
    <col min="1" max="1" width="26.33203125" customWidth="1"/>
  </cols>
  <sheetData>
    <row r="1" spans="1:13">
      <c r="A1" s="11" t="s">
        <v>10373</v>
      </c>
      <c r="B1" s="34" t="s">
        <v>10312</v>
      </c>
      <c r="C1" s="35"/>
      <c r="D1" s="36"/>
      <c r="E1" s="34" t="s">
        <v>10313</v>
      </c>
      <c r="F1" s="35"/>
      <c r="G1" s="36"/>
      <c r="H1" s="13"/>
      <c r="I1" s="13"/>
      <c r="J1" s="13"/>
    </row>
    <row r="2" spans="1:13">
      <c r="A2" s="11" t="s">
        <v>10314</v>
      </c>
      <c r="B2" s="11">
        <v>0.9375</v>
      </c>
      <c r="C2" s="11">
        <v>0.78</v>
      </c>
      <c r="D2" s="11">
        <v>0.71250000000000002</v>
      </c>
      <c r="E2" s="11">
        <v>0.97499999999999998</v>
      </c>
      <c r="F2" s="11">
        <v>0.9</v>
      </c>
      <c r="G2" s="11">
        <v>0.86250000000000004</v>
      </c>
      <c r="H2" s="13"/>
      <c r="I2" s="13"/>
      <c r="J2" s="13"/>
    </row>
    <row r="3" spans="1:13">
      <c r="A3" s="11" t="s">
        <v>10315</v>
      </c>
      <c r="B3" s="11">
        <v>0.73333300000000001</v>
      </c>
      <c r="C3" s="11">
        <v>0.76666699999999999</v>
      </c>
      <c r="D3" s="11">
        <v>0.73750000000000004</v>
      </c>
      <c r="E3" s="11">
        <v>0.95</v>
      </c>
      <c r="F3" s="11">
        <v>0.95</v>
      </c>
      <c r="G3" s="11">
        <v>0.9</v>
      </c>
      <c r="H3" s="13"/>
      <c r="I3" s="13"/>
      <c r="J3" s="13"/>
    </row>
    <row r="4" spans="1:13">
      <c r="A4" s="11" t="s">
        <v>10381</v>
      </c>
      <c r="B4" s="11">
        <v>0.65380000000000005</v>
      </c>
      <c r="C4" s="11">
        <v>0.77500000000000002</v>
      </c>
      <c r="D4" s="11">
        <v>0.72115399999999996</v>
      </c>
      <c r="E4" s="11">
        <v>0.96250000000000002</v>
      </c>
      <c r="F4" s="11">
        <v>0.9375</v>
      </c>
      <c r="G4" s="11">
        <v>0.836538</v>
      </c>
      <c r="H4" s="13"/>
      <c r="I4" s="13"/>
      <c r="J4" s="13"/>
    </row>
    <row r="5" spans="1:13">
      <c r="A5" s="12"/>
      <c r="B5" s="12"/>
      <c r="C5" s="12"/>
      <c r="D5" s="12"/>
      <c r="E5" s="12"/>
      <c r="F5" s="12"/>
      <c r="G5" s="12"/>
      <c r="H5" s="13"/>
      <c r="I5" s="13"/>
      <c r="J5" s="13"/>
    </row>
    <row r="6" spans="1:13">
      <c r="A6" s="11" t="s">
        <v>10382</v>
      </c>
      <c r="B6" s="33" t="s">
        <v>10312</v>
      </c>
      <c r="C6" s="33"/>
      <c r="D6" s="33"/>
      <c r="E6" s="33" t="s">
        <v>10370</v>
      </c>
      <c r="F6" s="33"/>
      <c r="G6" s="33"/>
      <c r="H6" s="33" t="s">
        <v>10313</v>
      </c>
      <c r="I6" s="33"/>
      <c r="J6" s="33"/>
    </row>
    <row r="7" spans="1:13">
      <c r="A7" s="11" t="s">
        <v>10371</v>
      </c>
      <c r="B7" s="11">
        <v>10.456250000000001</v>
      </c>
      <c r="C7" s="11">
        <v>10.643750000000001</v>
      </c>
      <c r="D7" s="11">
        <v>11.081250000000001</v>
      </c>
      <c r="E7" s="11">
        <v>11.935420000000001</v>
      </c>
      <c r="F7" s="11">
        <v>11.977080000000001</v>
      </c>
      <c r="G7" s="11">
        <v>10.372920000000001</v>
      </c>
      <c r="H7" s="11">
        <v>10.372920000000001</v>
      </c>
      <c r="I7" s="11">
        <v>14.310420000000001</v>
      </c>
      <c r="J7" s="11">
        <v>9.9145830000000004</v>
      </c>
    </row>
    <row r="8" spans="1:13">
      <c r="A8" s="11" t="s">
        <v>10372</v>
      </c>
      <c r="B8" s="11">
        <v>43.122920000000001</v>
      </c>
      <c r="C8" s="11">
        <v>57.122920000000001</v>
      </c>
      <c r="D8" s="11">
        <v>55.143749999999997</v>
      </c>
      <c r="E8" s="11">
        <v>46.727080000000001</v>
      </c>
      <c r="F8" s="11">
        <v>55.685420000000001</v>
      </c>
      <c r="G8" s="11">
        <v>57.747920000000001</v>
      </c>
      <c r="H8" s="11">
        <v>51.372920000000001</v>
      </c>
      <c r="I8" s="11">
        <v>64.414580000000001</v>
      </c>
      <c r="J8" s="11">
        <v>49.247920000000001</v>
      </c>
    </row>
    <row r="9" spans="1:13">
      <c r="A9" s="2"/>
      <c r="B9" s="1"/>
      <c r="C9" s="1"/>
      <c r="D9" s="1"/>
      <c r="E9" s="1"/>
      <c r="F9" s="1"/>
      <c r="G9" s="1"/>
      <c r="H9" s="1"/>
      <c r="I9" s="1"/>
      <c r="J9" s="1"/>
    </row>
    <row r="10" spans="1:13">
      <c r="A10" s="11" t="s">
        <v>10384</v>
      </c>
      <c r="B10" s="34" t="s">
        <v>10312</v>
      </c>
      <c r="C10" s="35"/>
      <c r="D10" s="35"/>
      <c r="E10" s="35"/>
      <c r="F10" s="35"/>
      <c r="G10" s="36"/>
      <c r="H10" s="34" t="s">
        <v>10313</v>
      </c>
      <c r="I10" s="35"/>
      <c r="J10" s="35"/>
      <c r="K10" s="35"/>
      <c r="L10" s="35"/>
      <c r="M10" s="36"/>
    </row>
    <row r="11" spans="1:13">
      <c r="A11" s="11" t="s">
        <v>10383</v>
      </c>
      <c r="B11" s="11">
        <v>80.687569999999994</v>
      </c>
      <c r="C11" s="11">
        <v>81.436920000000001</v>
      </c>
      <c r="D11" s="11">
        <v>75.206270000000004</v>
      </c>
      <c r="E11" s="11">
        <v>85.502200000000002</v>
      </c>
      <c r="F11" s="11">
        <v>74.851990000000001</v>
      </c>
      <c r="G11" s="11">
        <v>71.996309999999994</v>
      </c>
      <c r="H11" s="11">
        <v>72.065389999999994</v>
      </c>
      <c r="I11" s="11">
        <v>83.950199999999995</v>
      </c>
      <c r="J11" s="11">
        <v>74.791920000000005</v>
      </c>
      <c r="K11" s="11">
        <v>82.939279999999997</v>
      </c>
      <c r="L11" s="11">
        <v>73.989270000000005</v>
      </c>
      <c r="M11" s="11">
        <v>73.73715</v>
      </c>
    </row>
    <row r="12" spans="1:13">
      <c r="A12" s="11" t="s">
        <v>10315</v>
      </c>
      <c r="B12" s="11">
        <v>89.798839999999998</v>
      </c>
      <c r="C12" s="11">
        <v>86.346530000000001</v>
      </c>
      <c r="D12" s="11">
        <v>98.284809999999993</v>
      </c>
      <c r="E12" s="11">
        <v>93.675120000000007</v>
      </c>
      <c r="F12" s="11">
        <v>95.966319999999996</v>
      </c>
      <c r="G12" s="11">
        <v>93.061620000000005</v>
      </c>
      <c r="H12" s="11">
        <v>109.4389</v>
      </c>
      <c r="I12" s="11">
        <v>101.45959999999999</v>
      </c>
      <c r="J12" s="11">
        <v>105.4256</v>
      </c>
      <c r="K12" s="11">
        <v>94.769720000000007</v>
      </c>
      <c r="L12" s="11">
        <v>97.645830000000004</v>
      </c>
      <c r="M12" s="11">
        <v>96.216290000000001</v>
      </c>
    </row>
    <row r="13" spans="1:13">
      <c r="A13" s="11" t="s">
        <v>10381</v>
      </c>
      <c r="B13" s="11">
        <v>79.692959999999999</v>
      </c>
      <c r="C13" s="11">
        <v>89.207430000000002</v>
      </c>
      <c r="D13" s="11">
        <v>84.489469999999997</v>
      </c>
      <c r="E13" s="11">
        <v>79.692959999999999</v>
      </c>
      <c r="F13" s="11">
        <v>72.67895</v>
      </c>
      <c r="G13" s="11">
        <v>77.705259999999996</v>
      </c>
      <c r="H13" s="11">
        <v>85.505260000000007</v>
      </c>
      <c r="I13" s="11">
        <v>90.231579999999994</v>
      </c>
      <c r="J13" s="11">
        <v>91.378950000000003</v>
      </c>
      <c r="K13" s="11">
        <v>84.536789999999996</v>
      </c>
      <c r="L13" s="11">
        <v>85.346590000000006</v>
      </c>
      <c r="M13" s="11">
        <v>84.952629999999999</v>
      </c>
    </row>
    <row r="15" spans="1:13">
      <c r="B15" s="37" t="s">
        <v>10422</v>
      </c>
      <c r="C15" s="38"/>
      <c r="D15" s="38"/>
    </row>
    <row r="16" spans="1:13">
      <c r="B16" s="11" t="s">
        <v>10421</v>
      </c>
      <c r="C16" s="11" t="s">
        <v>10312</v>
      </c>
      <c r="D16" s="11" t="s">
        <v>10313</v>
      </c>
    </row>
    <row r="17" spans="2:4">
      <c r="B17" s="11">
        <v>2</v>
      </c>
      <c r="C17" s="11">
        <v>70</v>
      </c>
      <c r="D17" s="11">
        <v>87</v>
      </c>
    </row>
    <row r="18" spans="2:4">
      <c r="B18" s="11">
        <v>4</v>
      </c>
      <c r="C18" s="11">
        <v>81</v>
      </c>
      <c r="D18" s="11">
        <v>46</v>
      </c>
    </row>
    <row r="19" spans="2:4">
      <c r="B19" s="11">
        <v>6</v>
      </c>
      <c r="C19" s="11">
        <v>43</v>
      </c>
      <c r="D19" s="11">
        <v>50</v>
      </c>
    </row>
    <row r="20" spans="2:4">
      <c r="B20" s="11">
        <v>10</v>
      </c>
      <c r="C20" s="11">
        <v>44</v>
      </c>
      <c r="D20" s="11">
        <v>69</v>
      </c>
    </row>
    <row r="21" spans="2:4">
      <c r="B21" s="11">
        <v>12</v>
      </c>
      <c r="C21" s="11">
        <v>52</v>
      </c>
      <c r="D21" s="11">
        <v>96</v>
      </c>
    </row>
    <row r="22" spans="2:4">
      <c r="B22" s="11">
        <v>14</v>
      </c>
      <c r="C22" s="11">
        <v>68</v>
      </c>
      <c r="D22" s="11">
        <v>37</v>
      </c>
    </row>
    <row r="23" spans="2:4">
      <c r="B23" s="11">
        <v>16</v>
      </c>
      <c r="C23" s="11">
        <v>79</v>
      </c>
      <c r="D23" s="11">
        <v>66</v>
      </c>
    </row>
    <row r="24" spans="2:4">
      <c r="B24" s="11">
        <v>18</v>
      </c>
      <c r="C24" s="11">
        <v>26</v>
      </c>
      <c r="D24" s="11">
        <v>77</v>
      </c>
    </row>
    <row r="25" spans="2:4">
      <c r="B25" s="11">
        <v>20</v>
      </c>
      <c r="C25" s="11">
        <v>39</v>
      </c>
      <c r="D25" s="11">
        <v>74</v>
      </c>
    </row>
    <row r="26" spans="2:4">
      <c r="B26" s="11">
        <v>22</v>
      </c>
      <c r="C26" s="11">
        <v>55</v>
      </c>
      <c r="D26" s="11">
        <v>61</v>
      </c>
    </row>
    <row r="27" spans="2:4">
      <c r="B27" s="11">
        <v>24</v>
      </c>
      <c r="C27" s="11">
        <v>64</v>
      </c>
      <c r="D27" s="11">
        <v>75</v>
      </c>
    </row>
    <row r="28" spans="2:4">
      <c r="B28" s="11">
        <v>26</v>
      </c>
      <c r="C28" s="11">
        <v>76</v>
      </c>
      <c r="D28" s="11">
        <v>40</v>
      </c>
    </row>
    <row r="29" spans="2:4">
      <c r="B29" s="11">
        <v>28</v>
      </c>
      <c r="C29" s="11">
        <v>63</v>
      </c>
      <c r="D29" s="11">
        <v>81</v>
      </c>
    </row>
    <row r="30" spans="2:4">
      <c r="B30" s="11">
        <v>30</v>
      </c>
      <c r="C30" s="11">
        <v>74</v>
      </c>
      <c r="D30" s="11">
        <v>45</v>
      </c>
    </row>
    <row r="31" spans="2:4">
      <c r="B31" s="11">
        <v>32</v>
      </c>
      <c r="C31" s="11">
        <v>49</v>
      </c>
      <c r="D31" s="11">
        <v>61</v>
      </c>
    </row>
    <row r="32" spans="2:4">
      <c r="B32" s="11">
        <v>34</v>
      </c>
      <c r="C32" s="11">
        <v>39</v>
      </c>
      <c r="D32" s="11">
        <v>42</v>
      </c>
    </row>
    <row r="33" spans="2:4">
      <c r="B33" s="11">
        <v>36</v>
      </c>
      <c r="C33" s="11">
        <v>24</v>
      </c>
      <c r="D33" s="11">
        <v>15</v>
      </c>
    </row>
    <row r="34" spans="2:4">
      <c r="B34" s="11">
        <v>38</v>
      </c>
      <c r="C34" s="11">
        <v>17</v>
      </c>
      <c r="D34" s="11">
        <v>36</v>
      </c>
    </row>
    <row r="35" spans="2:4">
      <c r="B35" s="11">
        <v>40</v>
      </c>
      <c r="C35" s="11">
        <v>31</v>
      </c>
      <c r="D35" s="11">
        <v>26</v>
      </c>
    </row>
    <row r="36" spans="2:4">
      <c r="B36" s="11">
        <v>42</v>
      </c>
      <c r="C36" s="11">
        <v>33</v>
      </c>
      <c r="D36" s="11">
        <v>47</v>
      </c>
    </row>
    <row r="37" spans="2:4">
      <c r="B37" s="11">
        <v>44</v>
      </c>
      <c r="C37" s="11">
        <v>18</v>
      </c>
      <c r="D37" s="11">
        <v>39</v>
      </c>
    </row>
    <row r="38" spans="2:4">
      <c r="B38" s="11">
        <v>46</v>
      </c>
      <c r="C38" s="11">
        <v>42</v>
      </c>
      <c r="D38" s="11">
        <v>22</v>
      </c>
    </row>
    <row r="39" spans="2:4">
      <c r="B39" s="11">
        <v>48</v>
      </c>
      <c r="C39" s="11">
        <v>13</v>
      </c>
      <c r="D39" s="11">
        <v>31</v>
      </c>
    </row>
    <row r="40" spans="2:4">
      <c r="B40" s="11">
        <v>50</v>
      </c>
      <c r="C40" s="11">
        <v>9</v>
      </c>
      <c r="D40" s="11">
        <v>16</v>
      </c>
    </row>
    <row r="41" spans="2:4">
      <c r="B41" s="11">
        <v>52</v>
      </c>
      <c r="C41" s="11">
        <v>15</v>
      </c>
      <c r="D41" s="11">
        <v>15</v>
      </c>
    </row>
    <row r="42" spans="2:4">
      <c r="B42" s="11">
        <v>54</v>
      </c>
      <c r="C42" s="11">
        <v>1</v>
      </c>
      <c r="D42" s="11">
        <v>9</v>
      </c>
    </row>
    <row r="43" spans="2:4">
      <c r="B43" s="11">
        <v>56</v>
      </c>
      <c r="C43" s="11">
        <v>15</v>
      </c>
      <c r="D43" s="11">
        <v>7</v>
      </c>
    </row>
    <row r="44" spans="2:4">
      <c r="B44" s="11">
        <v>58</v>
      </c>
      <c r="C44" s="11">
        <v>7</v>
      </c>
      <c r="D44" s="11">
        <v>17</v>
      </c>
    </row>
    <row r="45" spans="2:4">
      <c r="B45" s="11">
        <v>60</v>
      </c>
      <c r="C45" s="11">
        <v>1</v>
      </c>
      <c r="D45" s="11">
        <v>16</v>
      </c>
    </row>
    <row r="46" spans="2:4">
      <c r="B46" s="11">
        <v>62</v>
      </c>
      <c r="C46" s="11">
        <v>2</v>
      </c>
      <c r="D46" s="11">
        <v>23</v>
      </c>
    </row>
    <row r="47" spans="2:4">
      <c r="B47" s="11">
        <v>64</v>
      </c>
      <c r="C47" s="11">
        <v>12</v>
      </c>
      <c r="D47" s="11">
        <v>1</v>
      </c>
    </row>
    <row r="48" spans="2:4">
      <c r="B48" s="11">
        <v>66</v>
      </c>
      <c r="C48" s="11">
        <v>2</v>
      </c>
      <c r="D48" s="11">
        <v>0</v>
      </c>
    </row>
    <row r="49" spans="2:4">
      <c r="B49" s="11">
        <v>68</v>
      </c>
      <c r="C49" s="11">
        <v>7</v>
      </c>
      <c r="D49" s="11">
        <v>4</v>
      </c>
    </row>
    <row r="50" spans="2:4">
      <c r="B50" s="11">
        <v>72</v>
      </c>
      <c r="C50" s="11">
        <v>0</v>
      </c>
      <c r="D50" s="11">
        <v>5</v>
      </c>
    </row>
    <row r="51" spans="2:4">
      <c r="B51" s="11">
        <v>74</v>
      </c>
      <c r="C51" s="11">
        <v>13</v>
      </c>
      <c r="D51" s="11">
        <v>6</v>
      </c>
    </row>
    <row r="52" spans="2:4">
      <c r="B52" s="11">
        <v>76</v>
      </c>
      <c r="C52" s="11">
        <v>3</v>
      </c>
      <c r="D52" s="11">
        <v>0</v>
      </c>
    </row>
    <row r="53" spans="2:4">
      <c r="B53" s="11">
        <v>78</v>
      </c>
      <c r="C53" s="11">
        <v>1</v>
      </c>
      <c r="D53" s="11">
        <v>5</v>
      </c>
    </row>
    <row r="54" spans="2:4">
      <c r="B54" s="11">
        <v>80</v>
      </c>
      <c r="C54" s="11">
        <v>0</v>
      </c>
      <c r="D54" s="11">
        <v>0</v>
      </c>
    </row>
  </sheetData>
  <mergeCells count="8">
    <mergeCell ref="B10:G10"/>
    <mergeCell ref="H10:M10"/>
    <mergeCell ref="B15:D15"/>
    <mergeCell ref="B1:D1"/>
    <mergeCell ref="E1:G1"/>
    <mergeCell ref="B6:D6"/>
    <mergeCell ref="E6:G6"/>
    <mergeCell ref="H6:J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8CED-54A0-464E-A2AA-268574210BB9}">
  <dimension ref="A1:S40"/>
  <sheetViews>
    <sheetView workbookViewId="0">
      <selection activeCell="W47" sqref="W47"/>
    </sheetView>
  </sheetViews>
  <sheetFormatPr baseColWidth="10" defaultColWidth="8.83203125" defaultRowHeight="15"/>
  <cols>
    <col min="1" max="1" width="28" customWidth="1"/>
  </cols>
  <sheetData>
    <row r="1" spans="1:19">
      <c r="A1" s="11" t="s">
        <v>10395</v>
      </c>
      <c r="B1" s="33" t="s">
        <v>10312</v>
      </c>
      <c r="C1" s="33"/>
      <c r="D1" s="33"/>
      <c r="E1" s="33" t="s">
        <v>10385</v>
      </c>
      <c r="F1" s="33"/>
      <c r="G1" s="33"/>
      <c r="H1" s="33" t="s">
        <v>10386</v>
      </c>
      <c r="I1" s="33"/>
      <c r="J1" s="33"/>
      <c r="K1" s="33" t="s">
        <v>10387</v>
      </c>
      <c r="L1" s="33"/>
      <c r="M1" s="33"/>
      <c r="N1" s="33" t="s">
        <v>10388</v>
      </c>
      <c r="O1" s="33"/>
      <c r="P1" s="33"/>
      <c r="Q1" s="33" t="s">
        <v>10370</v>
      </c>
      <c r="R1" s="33"/>
      <c r="S1" s="33"/>
    </row>
    <row r="2" spans="1:19">
      <c r="A2" s="11" t="s">
        <v>10392</v>
      </c>
      <c r="B2" s="11">
        <v>68.857140000000001</v>
      </c>
      <c r="C2" s="11">
        <v>68.059830000000005</v>
      </c>
      <c r="D2" s="11">
        <v>68.458489999999998</v>
      </c>
      <c r="E2" s="11">
        <v>70.883330000000001</v>
      </c>
      <c r="F2" s="11">
        <v>71.966939999999994</v>
      </c>
      <c r="G2" s="11">
        <v>71.425139999999999</v>
      </c>
      <c r="H2" s="11">
        <v>75.674800000000005</v>
      </c>
      <c r="I2" s="11">
        <v>74.7</v>
      </c>
      <c r="J2" s="11">
        <v>75.187399999999997</v>
      </c>
      <c r="K2" s="11">
        <v>72.674999999999997</v>
      </c>
      <c r="L2" s="11">
        <v>71.370689999999996</v>
      </c>
      <c r="M2" s="11">
        <v>72.022840000000002</v>
      </c>
      <c r="N2" s="11">
        <v>72.181820000000002</v>
      </c>
      <c r="O2" s="11">
        <v>73.186440000000005</v>
      </c>
      <c r="P2" s="11">
        <v>72.684129999999996</v>
      </c>
      <c r="Q2" s="11">
        <v>74.8</v>
      </c>
      <c r="R2" s="11">
        <v>75.083299999999994</v>
      </c>
      <c r="S2" s="11">
        <v>73.666700000000006</v>
      </c>
    </row>
    <row r="3" spans="1:19">
      <c r="A3" s="11" t="s">
        <v>10393</v>
      </c>
      <c r="B3" s="11">
        <v>74</v>
      </c>
      <c r="C3" s="11">
        <v>73</v>
      </c>
      <c r="D3" s="11">
        <v>73.5</v>
      </c>
      <c r="E3" s="11">
        <v>78</v>
      </c>
      <c r="F3" s="11">
        <v>78</v>
      </c>
      <c r="G3" s="11">
        <v>78</v>
      </c>
      <c r="H3" s="11">
        <v>84</v>
      </c>
      <c r="I3" s="11">
        <v>81.5</v>
      </c>
      <c r="J3" s="11">
        <v>82.75</v>
      </c>
      <c r="K3" s="11">
        <v>81</v>
      </c>
      <c r="L3" s="11">
        <v>81</v>
      </c>
      <c r="M3" s="11">
        <v>81</v>
      </c>
      <c r="N3" s="11">
        <v>78</v>
      </c>
      <c r="O3" s="11">
        <v>81</v>
      </c>
      <c r="P3" s="11">
        <v>79.5</v>
      </c>
      <c r="Q3" s="11">
        <v>81</v>
      </c>
      <c r="R3" s="11">
        <v>83</v>
      </c>
      <c r="S3" s="11">
        <v>85</v>
      </c>
    </row>
    <row r="4" spans="1:19">
      <c r="A4" s="11" t="s">
        <v>10394</v>
      </c>
      <c r="B4" s="11">
        <v>85.333330000000004</v>
      </c>
      <c r="C4" s="11">
        <v>85.333330000000004</v>
      </c>
      <c r="D4" s="11">
        <v>85.333330000000004</v>
      </c>
      <c r="E4" s="11">
        <v>89.166669999999996</v>
      </c>
      <c r="F4" s="11">
        <v>86</v>
      </c>
      <c r="G4" s="11">
        <v>87.583330000000004</v>
      </c>
      <c r="H4" s="11">
        <v>91.333330000000004</v>
      </c>
      <c r="I4" s="11">
        <v>91.833330000000004</v>
      </c>
      <c r="J4" s="11">
        <v>91.583330000000004</v>
      </c>
      <c r="K4" s="11">
        <v>87.333330000000004</v>
      </c>
      <c r="L4" s="11">
        <v>91</v>
      </c>
      <c r="M4" s="11">
        <v>89.166669999999996</v>
      </c>
      <c r="N4" s="11">
        <v>90.166669999999996</v>
      </c>
      <c r="O4" s="11">
        <v>88.833330000000004</v>
      </c>
      <c r="P4" s="11">
        <v>89.5</v>
      </c>
      <c r="Q4" s="11">
        <v>87.333330000000004</v>
      </c>
      <c r="R4" s="11">
        <v>88</v>
      </c>
      <c r="S4" s="11">
        <v>90.166669999999996</v>
      </c>
    </row>
    <row r="5" spans="1:19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1" t="s">
        <v>10396</v>
      </c>
      <c r="B6" s="33" t="s">
        <v>10312</v>
      </c>
      <c r="C6" s="33"/>
      <c r="D6" s="33"/>
      <c r="E6" s="33" t="s">
        <v>10385</v>
      </c>
      <c r="F6" s="33"/>
      <c r="G6" s="33"/>
      <c r="H6" s="33" t="s">
        <v>10386</v>
      </c>
      <c r="I6" s="33"/>
      <c r="J6" s="33"/>
      <c r="K6" s="33" t="s">
        <v>10387</v>
      </c>
      <c r="L6" s="33"/>
      <c r="M6" s="33"/>
      <c r="N6" s="33" t="s">
        <v>10388</v>
      </c>
      <c r="O6" s="33"/>
      <c r="P6" s="33"/>
      <c r="Q6" s="33" t="s">
        <v>10370</v>
      </c>
      <c r="R6" s="33"/>
      <c r="S6" s="33"/>
    </row>
    <row r="7" spans="1:19">
      <c r="A7" s="11" t="s">
        <v>10392</v>
      </c>
      <c r="B7" s="11">
        <v>62.394959999999998</v>
      </c>
      <c r="C7" s="11">
        <v>64.55</v>
      </c>
      <c r="D7" s="11">
        <v>63.472479999999997</v>
      </c>
      <c r="E7" s="11">
        <v>69.168139999999994</v>
      </c>
      <c r="F7" s="11">
        <v>67.470089999999999</v>
      </c>
      <c r="G7" s="11">
        <v>68.319109999999995</v>
      </c>
      <c r="H7" s="11">
        <v>67.741069999999993</v>
      </c>
      <c r="I7" s="11">
        <v>70.521010000000004</v>
      </c>
      <c r="J7" s="11">
        <v>69.131039999999999</v>
      </c>
      <c r="K7" s="11">
        <v>65.853449999999995</v>
      </c>
      <c r="L7" s="11">
        <v>68.717950000000002</v>
      </c>
      <c r="M7" s="11">
        <v>67.285700000000006</v>
      </c>
      <c r="N7" s="11">
        <v>68.608329999999995</v>
      </c>
      <c r="O7" s="11">
        <v>68.342110000000005</v>
      </c>
      <c r="P7" s="11">
        <v>68.475219999999993</v>
      </c>
      <c r="Q7" s="11">
        <v>70.416700000000006</v>
      </c>
      <c r="R7" s="11">
        <v>71</v>
      </c>
      <c r="S7" s="11">
        <v>70.666700000000006</v>
      </c>
    </row>
    <row r="8" spans="1:19">
      <c r="A8" s="11" t="s">
        <v>10393</v>
      </c>
      <c r="B8" s="11">
        <v>71</v>
      </c>
      <c r="C8" s="11">
        <v>71</v>
      </c>
      <c r="D8" s="11">
        <v>70</v>
      </c>
      <c r="E8" s="11">
        <v>73</v>
      </c>
      <c r="F8" s="11">
        <v>73</v>
      </c>
      <c r="G8" s="11">
        <v>73</v>
      </c>
      <c r="H8" s="11">
        <v>75</v>
      </c>
      <c r="I8" s="11">
        <v>75</v>
      </c>
      <c r="J8" s="11">
        <v>75</v>
      </c>
      <c r="K8" s="11">
        <v>75</v>
      </c>
      <c r="L8" s="11">
        <v>75</v>
      </c>
      <c r="M8" s="11">
        <v>75</v>
      </c>
      <c r="N8" s="11">
        <v>75</v>
      </c>
      <c r="O8" s="11">
        <v>75</v>
      </c>
      <c r="P8" s="11">
        <v>75</v>
      </c>
      <c r="Q8" s="11">
        <v>75</v>
      </c>
      <c r="R8" s="11">
        <v>75</v>
      </c>
      <c r="S8" s="11">
        <v>75</v>
      </c>
    </row>
    <row r="9" spans="1:19">
      <c r="A9" s="11" t="s">
        <v>10394</v>
      </c>
      <c r="B9" s="11">
        <v>84</v>
      </c>
      <c r="C9" s="11">
        <v>85</v>
      </c>
      <c r="D9" s="11">
        <v>84.5</v>
      </c>
      <c r="E9" s="11">
        <v>83.833330000000004</v>
      </c>
      <c r="F9" s="11">
        <v>84</v>
      </c>
      <c r="G9" s="11">
        <v>83.916669999999996</v>
      </c>
      <c r="H9" s="11">
        <v>85.333330000000004</v>
      </c>
      <c r="I9" s="11">
        <v>87</v>
      </c>
      <c r="J9" s="11">
        <v>86.166669999999996</v>
      </c>
      <c r="K9" s="11">
        <v>86.5</v>
      </c>
      <c r="L9" s="11">
        <v>85.5</v>
      </c>
      <c r="M9" s="11">
        <v>86</v>
      </c>
      <c r="N9" s="11">
        <v>84.5</v>
      </c>
      <c r="O9" s="11">
        <v>85.5</v>
      </c>
      <c r="P9" s="11">
        <v>85</v>
      </c>
      <c r="Q9" s="11">
        <v>87</v>
      </c>
      <c r="R9" s="11">
        <v>88</v>
      </c>
      <c r="S9" s="11">
        <v>87</v>
      </c>
    </row>
    <row r="10" spans="1:19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2"/>
      <c r="B12" s="37" t="s">
        <v>10415</v>
      </c>
      <c r="C12" s="38"/>
      <c r="D12" s="38"/>
      <c r="E12" s="38"/>
      <c r="F12" s="38"/>
      <c r="G12" s="38"/>
      <c r="H12" s="38"/>
      <c r="K12" s="39" t="s">
        <v>10419</v>
      </c>
      <c r="L12" s="39"/>
      <c r="M12" s="39"/>
      <c r="N12" s="39"/>
      <c r="O12" s="39"/>
      <c r="P12" s="39"/>
      <c r="Q12" s="39"/>
      <c r="R12" s="1"/>
      <c r="S12" s="1"/>
    </row>
    <row r="13" spans="1:19">
      <c r="B13" s="17" t="s">
        <v>10416</v>
      </c>
      <c r="C13" s="11" t="s">
        <v>10370</v>
      </c>
      <c r="D13" s="11" t="s">
        <v>10312</v>
      </c>
      <c r="E13" s="11" t="s">
        <v>10385</v>
      </c>
      <c r="F13" s="11" t="s">
        <v>10386</v>
      </c>
      <c r="G13" s="11" t="s">
        <v>10417</v>
      </c>
      <c r="H13" s="11" t="s">
        <v>10418</v>
      </c>
      <c r="K13" s="17" t="s">
        <v>10416</v>
      </c>
      <c r="L13" s="17" t="s">
        <v>10370</v>
      </c>
      <c r="M13" s="11" t="s">
        <v>10312</v>
      </c>
      <c r="N13" s="11" t="s">
        <v>10385</v>
      </c>
      <c r="O13" s="11" t="s">
        <v>10420</v>
      </c>
      <c r="P13" s="17" t="s">
        <v>10417</v>
      </c>
      <c r="Q13" s="17" t="s">
        <v>10418</v>
      </c>
    </row>
    <row r="14" spans="1:19">
      <c r="B14" s="17">
        <v>4</v>
      </c>
      <c r="C14" s="11">
        <v>0</v>
      </c>
      <c r="D14" s="17">
        <v>1</v>
      </c>
      <c r="E14" s="17">
        <v>1</v>
      </c>
      <c r="F14" s="17">
        <v>0</v>
      </c>
      <c r="G14" s="11">
        <v>2</v>
      </c>
      <c r="H14" s="11">
        <v>2</v>
      </c>
      <c r="K14" s="17">
        <v>4</v>
      </c>
      <c r="L14" s="17">
        <v>1</v>
      </c>
      <c r="M14" s="17">
        <v>1</v>
      </c>
      <c r="N14" s="17">
        <v>1</v>
      </c>
      <c r="O14" s="11">
        <v>1</v>
      </c>
      <c r="P14" s="11">
        <v>2</v>
      </c>
      <c r="Q14" s="11">
        <v>1</v>
      </c>
    </row>
    <row r="15" spans="1:19">
      <c r="B15" s="17">
        <v>6</v>
      </c>
      <c r="C15" s="17">
        <v>1</v>
      </c>
      <c r="D15" s="17">
        <v>1</v>
      </c>
      <c r="E15" s="17">
        <v>4</v>
      </c>
      <c r="F15" s="17">
        <v>1</v>
      </c>
      <c r="G15" s="11">
        <v>1</v>
      </c>
      <c r="H15" s="17">
        <v>2</v>
      </c>
      <c r="K15" s="17">
        <v>6</v>
      </c>
      <c r="L15" s="17">
        <v>3</v>
      </c>
      <c r="M15" s="17">
        <v>3</v>
      </c>
      <c r="N15" s="17">
        <v>0</v>
      </c>
      <c r="O15" s="11">
        <v>4</v>
      </c>
      <c r="P15" s="11">
        <v>2</v>
      </c>
      <c r="Q15" s="11">
        <v>1</v>
      </c>
    </row>
    <row r="16" spans="1:19">
      <c r="B16" s="17">
        <v>8</v>
      </c>
      <c r="C16" s="17">
        <v>1</v>
      </c>
      <c r="D16" s="17">
        <v>0</v>
      </c>
      <c r="E16" s="17">
        <v>4</v>
      </c>
      <c r="F16" s="17">
        <v>5</v>
      </c>
      <c r="G16" s="11">
        <v>5</v>
      </c>
      <c r="H16" s="17">
        <v>12</v>
      </c>
      <c r="K16" s="17">
        <v>8</v>
      </c>
      <c r="L16" s="17">
        <v>3</v>
      </c>
      <c r="M16" s="17">
        <v>1</v>
      </c>
      <c r="N16" s="17">
        <v>1</v>
      </c>
      <c r="O16" s="11">
        <v>1</v>
      </c>
      <c r="P16" s="11">
        <v>3</v>
      </c>
      <c r="Q16" s="11">
        <v>1</v>
      </c>
    </row>
    <row r="17" spans="2:17">
      <c r="B17" s="17">
        <v>11</v>
      </c>
      <c r="C17" s="17">
        <v>2</v>
      </c>
      <c r="D17" s="17">
        <v>1</v>
      </c>
      <c r="E17" s="17">
        <v>0</v>
      </c>
      <c r="F17" s="17">
        <v>2</v>
      </c>
      <c r="G17" s="11">
        <v>0</v>
      </c>
      <c r="H17" s="17">
        <v>0</v>
      </c>
      <c r="K17" s="17">
        <v>11</v>
      </c>
      <c r="L17" s="17">
        <v>2</v>
      </c>
      <c r="M17" s="17">
        <v>2</v>
      </c>
      <c r="N17" s="17">
        <v>0</v>
      </c>
      <c r="O17" s="11">
        <v>2</v>
      </c>
      <c r="P17" s="11">
        <v>0</v>
      </c>
      <c r="Q17" s="11">
        <v>1</v>
      </c>
    </row>
    <row r="18" spans="2:17">
      <c r="B18" s="17">
        <v>15</v>
      </c>
      <c r="C18" s="17">
        <v>1</v>
      </c>
      <c r="D18" s="17">
        <v>1</v>
      </c>
      <c r="E18" s="17">
        <v>0</v>
      </c>
      <c r="F18" s="17">
        <v>0</v>
      </c>
      <c r="G18" s="11">
        <v>0</v>
      </c>
      <c r="H18" s="17">
        <v>0</v>
      </c>
      <c r="K18" s="17">
        <v>15</v>
      </c>
      <c r="L18" s="17">
        <v>0</v>
      </c>
      <c r="M18" s="17">
        <v>0</v>
      </c>
      <c r="N18" s="17">
        <v>3</v>
      </c>
      <c r="O18" s="11">
        <v>0</v>
      </c>
      <c r="P18" s="11">
        <v>1</v>
      </c>
      <c r="Q18" s="11">
        <v>0</v>
      </c>
    </row>
    <row r="19" spans="2:17">
      <c r="B19" s="17">
        <v>17</v>
      </c>
      <c r="C19" s="17">
        <v>1</v>
      </c>
      <c r="D19" s="17">
        <v>0</v>
      </c>
      <c r="E19" s="17">
        <v>0</v>
      </c>
      <c r="F19" s="17">
        <v>0</v>
      </c>
      <c r="G19" s="11">
        <v>0</v>
      </c>
      <c r="H19" s="17">
        <v>0</v>
      </c>
      <c r="K19" s="17">
        <v>17</v>
      </c>
      <c r="L19" s="17">
        <v>1</v>
      </c>
      <c r="M19" s="17">
        <v>1</v>
      </c>
      <c r="N19" s="17">
        <v>1</v>
      </c>
      <c r="O19" s="11">
        <v>1</v>
      </c>
      <c r="P19" s="11">
        <v>0</v>
      </c>
      <c r="Q19" s="11">
        <v>1</v>
      </c>
    </row>
    <row r="20" spans="2:17">
      <c r="B20" s="17">
        <v>36</v>
      </c>
      <c r="C20" s="17">
        <v>1</v>
      </c>
      <c r="D20" s="17">
        <v>1</v>
      </c>
      <c r="E20" s="17">
        <v>0</v>
      </c>
      <c r="F20" s="17">
        <v>1</v>
      </c>
      <c r="G20" s="11">
        <v>2</v>
      </c>
      <c r="H20" s="17">
        <v>0</v>
      </c>
      <c r="K20" s="17">
        <v>23</v>
      </c>
      <c r="L20" s="17">
        <v>0</v>
      </c>
      <c r="M20" s="17">
        <v>1</v>
      </c>
      <c r="N20" s="17">
        <v>1</v>
      </c>
      <c r="O20" s="11">
        <v>1</v>
      </c>
      <c r="P20" s="11">
        <v>2</v>
      </c>
      <c r="Q20" s="11">
        <v>0</v>
      </c>
    </row>
    <row r="21" spans="2:17">
      <c r="B21" s="17">
        <v>41</v>
      </c>
      <c r="C21" s="17">
        <v>0</v>
      </c>
      <c r="D21" s="17">
        <v>1</v>
      </c>
      <c r="E21" s="17">
        <v>1</v>
      </c>
      <c r="F21" s="17">
        <v>0</v>
      </c>
      <c r="G21" s="11">
        <v>0</v>
      </c>
      <c r="H21" s="17">
        <v>0</v>
      </c>
      <c r="K21" s="17">
        <v>27</v>
      </c>
      <c r="L21" s="17">
        <v>1</v>
      </c>
      <c r="M21" s="17">
        <v>0</v>
      </c>
      <c r="N21" s="17">
        <v>0</v>
      </c>
      <c r="O21" s="11">
        <v>0</v>
      </c>
      <c r="P21" s="11">
        <v>1</v>
      </c>
      <c r="Q21" s="11">
        <v>0</v>
      </c>
    </row>
    <row r="22" spans="2:17">
      <c r="B22" s="17">
        <v>45</v>
      </c>
      <c r="C22" s="17">
        <v>0</v>
      </c>
      <c r="D22" s="17">
        <v>2</v>
      </c>
      <c r="E22" s="17">
        <v>0</v>
      </c>
      <c r="F22" s="17">
        <v>0</v>
      </c>
      <c r="G22" s="11">
        <v>1</v>
      </c>
      <c r="H22" s="17">
        <v>3</v>
      </c>
      <c r="K22" s="17">
        <v>30</v>
      </c>
      <c r="L22" s="17">
        <v>0</v>
      </c>
      <c r="M22" s="17">
        <v>1</v>
      </c>
      <c r="N22" s="17">
        <v>0</v>
      </c>
      <c r="O22" s="11">
        <v>0</v>
      </c>
      <c r="P22" s="11">
        <v>1</v>
      </c>
      <c r="Q22" s="11">
        <v>0</v>
      </c>
    </row>
    <row r="23" spans="2:17">
      <c r="B23" s="17">
        <v>49</v>
      </c>
      <c r="C23" s="17">
        <v>2</v>
      </c>
      <c r="D23" s="17">
        <v>9</v>
      </c>
      <c r="E23" s="17">
        <v>10</v>
      </c>
      <c r="F23" s="17">
        <v>2</v>
      </c>
      <c r="G23" s="11">
        <v>1</v>
      </c>
      <c r="H23" s="17">
        <v>6</v>
      </c>
      <c r="K23" s="17">
        <v>36</v>
      </c>
      <c r="L23" s="17">
        <v>0</v>
      </c>
      <c r="M23" s="17">
        <v>0</v>
      </c>
      <c r="N23" s="17">
        <v>1</v>
      </c>
      <c r="O23" s="11">
        <v>0</v>
      </c>
      <c r="P23" s="11">
        <v>2</v>
      </c>
      <c r="Q23" s="11">
        <v>0</v>
      </c>
    </row>
    <row r="24" spans="2:17">
      <c r="B24" s="17">
        <v>53</v>
      </c>
      <c r="C24" s="17">
        <v>3</v>
      </c>
      <c r="D24" s="17">
        <v>2</v>
      </c>
      <c r="E24" s="17">
        <v>2</v>
      </c>
      <c r="F24" s="17">
        <v>3</v>
      </c>
      <c r="G24" s="11">
        <v>0</v>
      </c>
      <c r="H24" s="17">
        <v>3</v>
      </c>
      <c r="K24" s="17">
        <v>41</v>
      </c>
      <c r="L24" s="17">
        <v>2</v>
      </c>
      <c r="M24" s="17">
        <v>7</v>
      </c>
      <c r="N24" s="17">
        <v>0</v>
      </c>
      <c r="O24" s="11">
        <v>2</v>
      </c>
      <c r="P24" s="11">
        <v>3</v>
      </c>
      <c r="Q24" s="11">
        <v>2</v>
      </c>
    </row>
    <row r="25" spans="2:17">
      <c r="B25" s="17">
        <v>58</v>
      </c>
      <c r="C25" s="17">
        <v>2</v>
      </c>
      <c r="D25" s="17">
        <v>9</v>
      </c>
      <c r="E25" s="17">
        <v>4</v>
      </c>
      <c r="F25" s="17">
        <v>2</v>
      </c>
      <c r="G25" s="11">
        <v>4</v>
      </c>
      <c r="H25" s="17">
        <v>1</v>
      </c>
      <c r="K25" s="17">
        <v>45</v>
      </c>
      <c r="L25" s="17">
        <v>0</v>
      </c>
      <c r="M25" s="17">
        <v>12</v>
      </c>
      <c r="N25" s="17">
        <v>1</v>
      </c>
      <c r="O25" s="11">
        <v>0</v>
      </c>
      <c r="P25" s="11">
        <v>7</v>
      </c>
      <c r="Q25" s="11">
        <v>6</v>
      </c>
    </row>
    <row r="26" spans="2:17">
      <c r="B26" s="17">
        <v>61</v>
      </c>
      <c r="C26" s="17">
        <v>4</v>
      </c>
      <c r="D26" s="17">
        <v>0</v>
      </c>
      <c r="E26" s="17">
        <v>3</v>
      </c>
      <c r="F26" s="17">
        <v>2</v>
      </c>
      <c r="G26" s="11">
        <v>2</v>
      </c>
      <c r="H26" s="17">
        <v>2</v>
      </c>
      <c r="K26" s="17">
        <v>49</v>
      </c>
      <c r="L26" s="17">
        <v>3</v>
      </c>
      <c r="M26" s="17">
        <v>0</v>
      </c>
      <c r="N26" s="17">
        <v>1</v>
      </c>
      <c r="O26" s="11">
        <v>3</v>
      </c>
      <c r="P26" s="11">
        <v>5</v>
      </c>
      <c r="Q26" s="11">
        <v>3</v>
      </c>
    </row>
    <row r="27" spans="2:17">
      <c r="B27" s="17">
        <v>64</v>
      </c>
      <c r="C27" s="17">
        <v>2</v>
      </c>
      <c r="D27" s="17">
        <v>5</v>
      </c>
      <c r="E27" s="17">
        <v>1</v>
      </c>
      <c r="F27" s="17">
        <v>2</v>
      </c>
      <c r="G27" s="11">
        <v>1</v>
      </c>
      <c r="H27" s="11">
        <v>10</v>
      </c>
      <c r="K27" s="17">
        <v>53</v>
      </c>
      <c r="L27" s="17">
        <v>6</v>
      </c>
      <c r="M27" s="17">
        <v>8</v>
      </c>
      <c r="N27" s="17">
        <v>4</v>
      </c>
      <c r="O27" s="11">
        <v>8</v>
      </c>
      <c r="P27" s="11">
        <v>3</v>
      </c>
      <c r="Q27" s="11">
        <v>5</v>
      </c>
    </row>
    <row r="28" spans="2:17">
      <c r="B28" s="17">
        <v>67</v>
      </c>
      <c r="C28" s="17">
        <v>3</v>
      </c>
      <c r="D28" s="17">
        <v>10</v>
      </c>
      <c r="E28" s="17">
        <v>5</v>
      </c>
      <c r="F28" s="17">
        <v>1</v>
      </c>
      <c r="G28" s="11">
        <v>2</v>
      </c>
      <c r="H28" s="11">
        <v>3</v>
      </c>
      <c r="K28" s="17">
        <v>58</v>
      </c>
      <c r="L28" s="17">
        <v>3</v>
      </c>
      <c r="M28" s="17">
        <v>2</v>
      </c>
      <c r="N28" s="17">
        <v>2</v>
      </c>
      <c r="O28" s="11">
        <v>4</v>
      </c>
      <c r="P28" s="11">
        <v>1</v>
      </c>
      <c r="Q28" s="11">
        <v>5</v>
      </c>
    </row>
    <row r="29" spans="2:17">
      <c r="B29" s="17">
        <v>71</v>
      </c>
      <c r="C29" s="17">
        <v>4</v>
      </c>
      <c r="D29" s="17">
        <v>2</v>
      </c>
      <c r="E29" s="17">
        <v>3</v>
      </c>
      <c r="F29" s="17">
        <v>7</v>
      </c>
      <c r="G29" s="11">
        <v>9</v>
      </c>
      <c r="H29" s="11">
        <v>11</v>
      </c>
      <c r="K29" s="17">
        <v>61</v>
      </c>
      <c r="L29" s="17">
        <v>4</v>
      </c>
      <c r="M29" s="17">
        <v>5</v>
      </c>
      <c r="N29" s="17">
        <v>4</v>
      </c>
      <c r="O29" s="11">
        <v>4</v>
      </c>
      <c r="P29" s="11">
        <v>1</v>
      </c>
      <c r="Q29" s="11">
        <v>4</v>
      </c>
    </row>
    <row r="30" spans="2:17">
      <c r="B30" s="17">
        <v>73</v>
      </c>
      <c r="C30" s="17">
        <v>4</v>
      </c>
      <c r="D30" s="17">
        <v>14</v>
      </c>
      <c r="E30" s="17">
        <v>3</v>
      </c>
      <c r="F30" s="17">
        <v>4</v>
      </c>
      <c r="G30" s="11">
        <v>4</v>
      </c>
      <c r="H30" s="11">
        <v>8</v>
      </c>
      <c r="K30" s="17">
        <v>64</v>
      </c>
      <c r="L30" s="17">
        <v>4</v>
      </c>
      <c r="M30" s="17">
        <v>2</v>
      </c>
      <c r="N30" s="17">
        <v>3</v>
      </c>
      <c r="O30" s="11">
        <v>3</v>
      </c>
      <c r="P30" s="11">
        <v>0</v>
      </c>
      <c r="Q30" s="11">
        <v>2</v>
      </c>
    </row>
    <row r="31" spans="2:17">
      <c r="B31" s="17">
        <v>75</v>
      </c>
      <c r="C31" s="17">
        <v>5</v>
      </c>
      <c r="D31" s="17">
        <v>14</v>
      </c>
      <c r="E31" s="17">
        <v>7</v>
      </c>
      <c r="F31" s="17">
        <v>5</v>
      </c>
      <c r="G31" s="11">
        <v>11</v>
      </c>
      <c r="H31" s="11">
        <v>4</v>
      </c>
      <c r="K31" s="17">
        <v>67</v>
      </c>
      <c r="L31" s="17">
        <v>6</v>
      </c>
      <c r="M31" s="17">
        <v>4</v>
      </c>
      <c r="N31" s="17">
        <v>4</v>
      </c>
      <c r="O31" s="11">
        <v>4</v>
      </c>
      <c r="P31" s="11">
        <v>3</v>
      </c>
      <c r="Q31" s="11">
        <v>3</v>
      </c>
    </row>
    <row r="32" spans="2:17">
      <c r="B32" s="17">
        <v>78</v>
      </c>
      <c r="C32" s="17">
        <v>10</v>
      </c>
      <c r="D32" s="17">
        <v>9</v>
      </c>
      <c r="E32" s="17">
        <v>15</v>
      </c>
      <c r="F32" s="17">
        <v>10</v>
      </c>
      <c r="G32" s="11">
        <v>8</v>
      </c>
      <c r="H32" s="11">
        <v>7</v>
      </c>
      <c r="K32" s="17">
        <v>71</v>
      </c>
      <c r="L32" s="17">
        <v>2</v>
      </c>
      <c r="M32" s="17">
        <v>16</v>
      </c>
      <c r="N32" s="17">
        <v>13</v>
      </c>
      <c r="O32" s="11">
        <v>2</v>
      </c>
      <c r="P32" s="11">
        <v>9</v>
      </c>
      <c r="Q32" s="11">
        <v>5</v>
      </c>
    </row>
    <row r="33" spans="2:17">
      <c r="B33" s="17">
        <v>81</v>
      </c>
      <c r="C33" s="17">
        <v>14</v>
      </c>
      <c r="D33" s="17">
        <v>17</v>
      </c>
      <c r="E33" s="17">
        <v>14</v>
      </c>
      <c r="F33" s="17">
        <v>12</v>
      </c>
      <c r="G33" s="11">
        <v>20</v>
      </c>
      <c r="H33" s="11">
        <v>17</v>
      </c>
      <c r="K33" s="17">
        <v>73</v>
      </c>
      <c r="L33" s="17">
        <v>13</v>
      </c>
      <c r="M33" s="17">
        <v>4</v>
      </c>
      <c r="N33" s="17">
        <v>19</v>
      </c>
      <c r="O33" s="11">
        <v>15</v>
      </c>
      <c r="P33" s="11">
        <v>7</v>
      </c>
      <c r="Q33" s="11">
        <v>19</v>
      </c>
    </row>
    <row r="34" spans="2:17">
      <c r="B34" s="17">
        <v>82</v>
      </c>
      <c r="C34" s="17">
        <v>1</v>
      </c>
      <c r="D34" s="17">
        <v>7</v>
      </c>
      <c r="E34" s="17">
        <v>3</v>
      </c>
      <c r="F34" s="17">
        <v>1</v>
      </c>
      <c r="G34" s="11">
        <v>12</v>
      </c>
      <c r="H34" s="11">
        <v>3</v>
      </c>
      <c r="K34" s="17">
        <v>75</v>
      </c>
      <c r="L34" s="17">
        <v>7</v>
      </c>
      <c r="M34" s="17">
        <v>24</v>
      </c>
      <c r="N34" s="17">
        <v>28</v>
      </c>
      <c r="O34" s="11">
        <v>9</v>
      </c>
      <c r="P34" s="11">
        <v>23</v>
      </c>
      <c r="Q34" s="11">
        <v>23</v>
      </c>
    </row>
    <row r="35" spans="2:17">
      <c r="B35" s="17">
        <v>84</v>
      </c>
      <c r="C35" s="17">
        <v>10</v>
      </c>
      <c r="D35" s="17">
        <v>4</v>
      </c>
      <c r="E35" s="17">
        <v>5</v>
      </c>
      <c r="F35" s="17">
        <v>9</v>
      </c>
      <c r="G35" s="11">
        <v>18</v>
      </c>
      <c r="H35" s="11">
        <v>15</v>
      </c>
      <c r="K35" s="17">
        <v>78</v>
      </c>
      <c r="L35" s="17">
        <v>5</v>
      </c>
      <c r="M35" s="17">
        <v>2</v>
      </c>
      <c r="N35" s="17">
        <v>0</v>
      </c>
      <c r="O35" s="11">
        <v>3</v>
      </c>
      <c r="P35" s="11">
        <v>1</v>
      </c>
      <c r="Q35" s="11">
        <v>3</v>
      </c>
    </row>
    <row r="36" spans="2:17">
      <c r="B36" s="17">
        <v>86</v>
      </c>
      <c r="C36" s="17">
        <v>14</v>
      </c>
      <c r="D36" s="17">
        <v>8</v>
      </c>
      <c r="E36" s="17">
        <v>13</v>
      </c>
      <c r="F36" s="17">
        <v>18</v>
      </c>
      <c r="G36" s="11">
        <v>4</v>
      </c>
      <c r="H36" s="11">
        <v>11</v>
      </c>
      <c r="K36" s="17">
        <v>81</v>
      </c>
      <c r="L36" s="17">
        <v>12</v>
      </c>
      <c r="M36" s="17">
        <v>2</v>
      </c>
      <c r="N36" s="17">
        <v>7</v>
      </c>
      <c r="O36" s="11">
        <v>10</v>
      </c>
      <c r="P36" s="11">
        <v>4</v>
      </c>
      <c r="Q36" s="11">
        <v>4</v>
      </c>
    </row>
    <row r="37" spans="2:17">
      <c r="B37" s="17">
        <v>88</v>
      </c>
      <c r="C37" s="17">
        <v>24</v>
      </c>
      <c r="D37" s="17">
        <v>0</v>
      </c>
      <c r="E37" s="17">
        <v>15</v>
      </c>
      <c r="F37" s="17">
        <v>22</v>
      </c>
      <c r="G37" s="11">
        <v>8</v>
      </c>
      <c r="H37" s="11">
        <v>0</v>
      </c>
      <c r="K37" s="17">
        <v>82</v>
      </c>
      <c r="L37" s="17">
        <v>6</v>
      </c>
      <c r="M37" s="17">
        <v>5</v>
      </c>
      <c r="N37" s="17">
        <v>8</v>
      </c>
      <c r="O37" s="11">
        <v>6</v>
      </c>
      <c r="P37" s="11">
        <v>2</v>
      </c>
      <c r="Q37" s="11">
        <v>10</v>
      </c>
    </row>
    <row r="38" spans="2:17">
      <c r="B38" s="17">
        <v>90</v>
      </c>
      <c r="C38" s="17">
        <v>8</v>
      </c>
      <c r="D38" s="17">
        <v>0</v>
      </c>
      <c r="E38" s="17">
        <v>7</v>
      </c>
      <c r="F38" s="17">
        <v>6</v>
      </c>
      <c r="G38" s="11">
        <v>8</v>
      </c>
      <c r="H38" s="11">
        <v>0</v>
      </c>
      <c r="K38" s="17">
        <v>84</v>
      </c>
      <c r="L38" s="17">
        <v>17</v>
      </c>
      <c r="M38" s="17">
        <v>12</v>
      </c>
      <c r="N38" s="17">
        <v>11</v>
      </c>
      <c r="O38" s="11">
        <v>21</v>
      </c>
      <c r="P38" s="11">
        <v>21</v>
      </c>
      <c r="Q38" s="11">
        <v>13</v>
      </c>
    </row>
    <row r="39" spans="2:17">
      <c r="B39" s="17">
        <v>92</v>
      </c>
      <c r="C39" s="17">
        <v>0</v>
      </c>
      <c r="D39" s="17">
        <v>0</v>
      </c>
      <c r="E39" s="17">
        <v>0</v>
      </c>
      <c r="F39" s="17">
        <v>8</v>
      </c>
      <c r="G39" s="11">
        <v>3</v>
      </c>
      <c r="H39" s="11">
        <v>0</v>
      </c>
      <c r="K39" s="17">
        <v>86</v>
      </c>
      <c r="L39" s="17">
        <v>6</v>
      </c>
      <c r="M39" s="17">
        <v>0</v>
      </c>
      <c r="N39" s="17">
        <v>0</v>
      </c>
      <c r="O39" s="11">
        <v>8</v>
      </c>
      <c r="P39" s="11">
        <v>9</v>
      </c>
      <c r="Q39" s="11">
        <v>5</v>
      </c>
    </row>
    <row r="40" spans="2:17">
      <c r="K40" s="17">
        <v>88</v>
      </c>
      <c r="L40" s="17">
        <v>6</v>
      </c>
      <c r="M40" s="17">
        <v>0</v>
      </c>
      <c r="N40" s="17">
        <v>0</v>
      </c>
      <c r="O40" s="11">
        <v>0</v>
      </c>
      <c r="P40" s="11">
        <v>3</v>
      </c>
      <c r="Q40" s="11">
        <v>2</v>
      </c>
    </row>
  </sheetData>
  <mergeCells count="14">
    <mergeCell ref="B12:H12"/>
    <mergeCell ref="K12:Q12"/>
    <mergeCell ref="Q1:S1"/>
    <mergeCell ref="B6:D6"/>
    <mergeCell ref="E6:G6"/>
    <mergeCell ref="B1:D1"/>
    <mergeCell ref="E1:G1"/>
    <mergeCell ref="H1:J1"/>
    <mergeCell ref="K1:M1"/>
    <mergeCell ref="N1:P1"/>
    <mergeCell ref="H6:J6"/>
    <mergeCell ref="K6:M6"/>
    <mergeCell ref="N6:P6"/>
    <mergeCell ref="Q6:S6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63434-4537-4603-8036-57DB09F1125C}">
  <dimension ref="A1:R35"/>
  <sheetViews>
    <sheetView workbookViewId="0">
      <selection activeCell="I18" sqref="I18"/>
    </sheetView>
  </sheetViews>
  <sheetFormatPr baseColWidth="10" defaultColWidth="8.83203125" defaultRowHeight="15"/>
  <cols>
    <col min="1" max="1" width="14.33203125" customWidth="1"/>
    <col min="8" max="8" width="22" customWidth="1"/>
  </cols>
  <sheetData>
    <row r="1" spans="1:18">
      <c r="A1" s="39" t="s">
        <v>10389</v>
      </c>
      <c r="B1" s="39"/>
      <c r="C1" s="39"/>
      <c r="D1" s="39"/>
      <c r="E1" s="39"/>
      <c r="F1" s="39"/>
      <c r="G1" s="13"/>
      <c r="H1" s="11" t="s">
        <v>10397</v>
      </c>
      <c r="I1" s="33" t="s">
        <v>10390</v>
      </c>
      <c r="J1" s="33"/>
      <c r="K1" s="33"/>
      <c r="L1" s="33"/>
      <c r="M1" s="33" t="s">
        <v>10391</v>
      </c>
      <c r="N1" s="33"/>
      <c r="O1" s="33"/>
      <c r="P1" s="33"/>
      <c r="Q1" s="13"/>
      <c r="R1" s="13"/>
    </row>
    <row r="2" spans="1:18">
      <c r="A2" s="11" t="s">
        <v>10312</v>
      </c>
      <c r="B2" s="11" t="s">
        <v>10385</v>
      </c>
      <c r="C2" s="11" t="s">
        <v>10386</v>
      </c>
      <c r="D2" s="11" t="s">
        <v>10387</v>
      </c>
      <c r="E2" s="11" t="s">
        <v>10388</v>
      </c>
      <c r="F2" s="11" t="s">
        <v>10370</v>
      </c>
      <c r="G2" s="13"/>
      <c r="H2" s="11" t="s">
        <v>10312</v>
      </c>
      <c r="I2" s="11">
        <v>1579970</v>
      </c>
      <c r="J2" s="11">
        <v>1533917</v>
      </c>
      <c r="K2" s="11">
        <v>1468449</v>
      </c>
      <c r="L2" s="11">
        <v>1412255</v>
      </c>
      <c r="M2" s="11">
        <v>1093451</v>
      </c>
      <c r="N2" s="11">
        <v>1259095</v>
      </c>
      <c r="O2" s="11">
        <v>1241780</v>
      </c>
      <c r="P2" s="11">
        <v>1303550</v>
      </c>
      <c r="Q2" s="13"/>
      <c r="R2" s="13"/>
    </row>
    <row r="3" spans="1:18">
      <c r="A3" s="11">
        <v>2.2400000000000002</v>
      </c>
      <c r="B3" s="11">
        <v>2.6173329999999999</v>
      </c>
      <c r="C3" s="11">
        <v>2.564333</v>
      </c>
      <c r="D3" s="11">
        <v>2.5736669999999999</v>
      </c>
      <c r="E3" s="11">
        <v>2.6080000000000001</v>
      </c>
      <c r="F3" s="11">
        <v>2.5720000000000001</v>
      </c>
      <c r="G3" s="13"/>
      <c r="H3" s="11" t="s">
        <v>10385</v>
      </c>
      <c r="I3" s="11">
        <v>1635813</v>
      </c>
      <c r="J3" s="11">
        <v>1656129</v>
      </c>
      <c r="K3" s="11">
        <v>1748673</v>
      </c>
      <c r="L3" s="11">
        <v>1719402</v>
      </c>
      <c r="M3" s="11">
        <v>1255194</v>
      </c>
      <c r="N3" s="11">
        <v>1180113</v>
      </c>
      <c r="O3" s="11">
        <v>1279672</v>
      </c>
      <c r="P3" s="11">
        <v>1311958</v>
      </c>
      <c r="Q3" s="13"/>
      <c r="R3" s="13"/>
    </row>
    <row r="4" spans="1:18">
      <c r="A4" s="11">
        <v>2.0070000000000001</v>
      </c>
      <c r="B4" s="11">
        <v>2.0746669999999998</v>
      </c>
      <c r="C4" s="11">
        <v>2.5776669999999999</v>
      </c>
      <c r="D4" s="11">
        <v>2.206</v>
      </c>
      <c r="E4" s="11">
        <v>2.2933330000000001</v>
      </c>
      <c r="F4" s="11">
        <v>2.68</v>
      </c>
      <c r="G4" s="13"/>
      <c r="H4" s="11" t="s">
        <v>10386</v>
      </c>
      <c r="I4" s="11">
        <v>1746579</v>
      </c>
      <c r="J4" s="11">
        <v>1770891</v>
      </c>
      <c r="K4" s="11">
        <v>1844818</v>
      </c>
      <c r="L4" s="11">
        <v>1788199</v>
      </c>
      <c r="M4" s="11">
        <v>1424111</v>
      </c>
      <c r="N4" s="11">
        <v>1164792</v>
      </c>
      <c r="O4" s="11">
        <v>1210889</v>
      </c>
      <c r="P4" s="11">
        <v>1409559</v>
      </c>
      <c r="Q4" s="13"/>
      <c r="R4" s="13"/>
    </row>
    <row r="5" spans="1:18">
      <c r="A5" s="11">
        <v>2.3923329999999998</v>
      </c>
      <c r="B5" s="11">
        <v>2.1146669999999999</v>
      </c>
      <c r="C5" s="11">
        <v>2.6566670000000001</v>
      </c>
      <c r="D5" s="11">
        <v>2.431667</v>
      </c>
      <c r="E5" s="11">
        <v>2.2793329999999998</v>
      </c>
      <c r="F5" s="11">
        <v>2.722</v>
      </c>
      <c r="G5" s="13"/>
      <c r="H5" s="11" t="s">
        <v>10387</v>
      </c>
      <c r="I5" s="11">
        <v>1704735</v>
      </c>
      <c r="J5" s="11">
        <v>1671602</v>
      </c>
      <c r="K5" s="11">
        <v>1645545</v>
      </c>
      <c r="L5" s="11">
        <v>1579284</v>
      </c>
      <c r="M5" s="11">
        <v>1383813</v>
      </c>
      <c r="N5" s="11">
        <v>1412274</v>
      </c>
      <c r="O5" s="11">
        <v>1372177</v>
      </c>
      <c r="P5" s="11">
        <v>1331983</v>
      </c>
      <c r="Q5" s="13"/>
      <c r="R5" s="13"/>
    </row>
    <row r="6" spans="1:18">
      <c r="A6" s="11">
        <v>2.185667</v>
      </c>
      <c r="B6" s="11">
        <v>2.3136670000000001</v>
      </c>
      <c r="C6" s="11">
        <v>2.6983329999999999</v>
      </c>
      <c r="D6" s="11">
        <v>2.6053329999999999</v>
      </c>
      <c r="E6" s="11">
        <v>2.3849999999999998</v>
      </c>
      <c r="F6" s="11">
        <v>2.5914000000000001</v>
      </c>
      <c r="G6" s="13"/>
      <c r="H6" s="11" t="s">
        <v>10388</v>
      </c>
      <c r="I6" s="11">
        <v>1635254</v>
      </c>
      <c r="J6" s="11">
        <v>1708197</v>
      </c>
      <c r="K6" s="11">
        <v>1592699</v>
      </c>
      <c r="L6" s="11">
        <v>1559261</v>
      </c>
      <c r="M6" s="11">
        <v>1343541</v>
      </c>
      <c r="N6" s="11">
        <v>1360626</v>
      </c>
      <c r="O6" s="11">
        <v>1159476</v>
      </c>
      <c r="P6" s="11">
        <v>1268767</v>
      </c>
      <c r="Q6" s="13"/>
      <c r="R6" s="13"/>
    </row>
    <row r="7" spans="1:18">
      <c r="A7" s="11">
        <v>2.5936669999999999</v>
      </c>
      <c r="B7" s="11">
        <v>2.4689999999999999</v>
      </c>
      <c r="C7" s="11">
        <v>2.3813330000000001</v>
      </c>
      <c r="D7" s="11">
        <v>2.0783330000000002</v>
      </c>
      <c r="E7" s="11">
        <v>2.2210000000000001</v>
      </c>
      <c r="F7" s="11">
        <v>2.8279999999999998</v>
      </c>
      <c r="G7" s="13"/>
      <c r="H7" s="11" t="s">
        <v>10370</v>
      </c>
      <c r="I7" s="11">
        <v>1804678</v>
      </c>
      <c r="J7" s="11">
        <v>1700908</v>
      </c>
      <c r="K7" s="11">
        <v>1727536</v>
      </c>
      <c r="L7" s="11">
        <v>1749437</v>
      </c>
      <c r="M7" s="11">
        <v>1351784</v>
      </c>
      <c r="N7" s="11">
        <v>1277837</v>
      </c>
      <c r="O7" s="11">
        <v>1313041</v>
      </c>
      <c r="P7" s="11">
        <v>1292738</v>
      </c>
      <c r="Q7" s="13"/>
      <c r="R7" s="13"/>
    </row>
    <row r="8" spans="1:18">
      <c r="A8" s="12"/>
      <c r="B8" s="12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>
      <c r="A9" s="33" t="s">
        <v>10398</v>
      </c>
      <c r="B9" s="33"/>
      <c r="C9" s="33"/>
      <c r="D9" s="33"/>
      <c r="E9" s="33"/>
      <c r="F9" s="3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>
      <c r="A10" s="11" t="s">
        <v>10312</v>
      </c>
      <c r="B10" s="11" t="s">
        <v>10385</v>
      </c>
      <c r="C10" s="11" t="s">
        <v>10386</v>
      </c>
      <c r="D10" s="11" t="s">
        <v>10387</v>
      </c>
      <c r="E10" s="11" t="s">
        <v>10388</v>
      </c>
      <c r="F10" s="11" t="s">
        <v>10370</v>
      </c>
      <c r="G10" s="13"/>
      <c r="H10" s="11" t="s">
        <v>10399</v>
      </c>
      <c r="I10" s="33" t="s">
        <v>10390</v>
      </c>
      <c r="J10" s="33"/>
      <c r="K10" s="33"/>
      <c r="L10" s="33"/>
      <c r="M10" s="33"/>
      <c r="N10" s="33" t="s">
        <v>10391</v>
      </c>
      <c r="O10" s="33"/>
      <c r="P10" s="33"/>
      <c r="Q10" s="13"/>
      <c r="R10" s="13"/>
    </row>
    <row r="11" spans="1:18">
      <c r="A11" s="11">
        <v>2463684</v>
      </c>
      <c r="B11" s="11">
        <v>2448243</v>
      </c>
      <c r="C11" s="11">
        <v>2809896</v>
      </c>
      <c r="D11" s="11">
        <v>2722960</v>
      </c>
      <c r="E11" s="11">
        <v>2718998</v>
      </c>
      <c r="F11" s="11">
        <v>2815066</v>
      </c>
      <c r="G11" s="13"/>
      <c r="H11" s="11" t="s">
        <v>10312</v>
      </c>
      <c r="I11" s="11">
        <v>0.85555599999999998</v>
      </c>
      <c r="J11" s="11">
        <v>0.82222200000000001</v>
      </c>
      <c r="K11" s="11">
        <v>0.83333299999999999</v>
      </c>
      <c r="L11" s="11">
        <v>0.83333299999999999</v>
      </c>
      <c r="M11" s="11">
        <v>1.022222</v>
      </c>
      <c r="N11" s="11">
        <v>0.62222200000000005</v>
      </c>
      <c r="O11" s="11">
        <v>0.62222200000000005</v>
      </c>
      <c r="P11" s="11">
        <v>0.62222200000000005</v>
      </c>
      <c r="Q11" s="13"/>
      <c r="R11" s="13"/>
    </row>
    <row r="12" spans="1:18">
      <c r="A12" s="11">
        <v>2583914</v>
      </c>
      <c r="B12" s="11">
        <v>2685025</v>
      </c>
      <c r="C12" s="11">
        <v>2645716</v>
      </c>
      <c r="D12" s="11">
        <v>2492145</v>
      </c>
      <c r="E12" s="11">
        <v>2631682</v>
      </c>
      <c r="F12" s="11">
        <v>2663647</v>
      </c>
      <c r="G12" s="13"/>
      <c r="H12" s="11" t="s">
        <v>10385</v>
      </c>
      <c r="I12" s="11">
        <v>0.95555599999999996</v>
      </c>
      <c r="J12" s="11">
        <v>0.97777800000000004</v>
      </c>
      <c r="K12" s="11">
        <v>0.93333299999999997</v>
      </c>
      <c r="L12" s="11">
        <v>0.92222199999999999</v>
      </c>
      <c r="M12" s="11">
        <v>0.74444399999999999</v>
      </c>
      <c r="N12" s="11">
        <v>0.64444400000000002</v>
      </c>
      <c r="O12" s="11">
        <v>0.68888899999999997</v>
      </c>
      <c r="P12" s="11">
        <v>0.63333300000000003</v>
      </c>
      <c r="Q12" s="13"/>
      <c r="R12" s="13"/>
    </row>
    <row r="13" spans="1:18">
      <c r="A13" s="11">
        <v>2395816</v>
      </c>
      <c r="B13" s="11">
        <v>2860077</v>
      </c>
      <c r="C13" s="11">
        <v>2822448</v>
      </c>
      <c r="D13" s="11">
        <v>2585656</v>
      </c>
      <c r="E13" s="11">
        <v>2625516</v>
      </c>
      <c r="F13" s="11">
        <v>2816653</v>
      </c>
      <c r="G13" s="13"/>
      <c r="H13" s="11" t="s">
        <v>10386</v>
      </c>
      <c r="I13" s="11">
        <v>0.97777800000000004</v>
      </c>
      <c r="J13" s="11">
        <v>1.0777779999999999</v>
      </c>
      <c r="K13" s="11">
        <v>1.0333330000000001</v>
      </c>
      <c r="L13" s="11">
        <v>0.97777800000000004</v>
      </c>
      <c r="M13" s="11">
        <v>0.87777799999999995</v>
      </c>
      <c r="N13" s="11">
        <v>0.62222200000000005</v>
      </c>
      <c r="O13" s="11">
        <v>0.588889</v>
      </c>
      <c r="P13" s="11">
        <v>0.6</v>
      </c>
      <c r="Q13" s="13"/>
      <c r="R13" s="13"/>
    </row>
    <row r="14" spans="1:18">
      <c r="A14" s="11">
        <v>2399366</v>
      </c>
      <c r="B14" s="11">
        <v>2639571</v>
      </c>
      <c r="C14" s="11">
        <v>2803477</v>
      </c>
      <c r="D14" s="11">
        <v>2767388</v>
      </c>
      <c r="E14" s="11">
        <v>2432727</v>
      </c>
      <c r="F14" s="11">
        <v>2848990</v>
      </c>
      <c r="G14" s="13"/>
      <c r="H14" s="11" t="s">
        <v>10387</v>
      </c>
      <c r="I14" s="11">
        <v>0.97777800000000004</v>
      </c>
      <c r="J14" s="11">
        <v>0.92222199999999999</v>
      </c>
      <c r="K14" s="11">
        <v>0.94444399999999995</v>
      </c>
      <c r="L14" s="11">
        <v>0.94444399999999995</v>
      </c>
      <c r="M14" s="11">
        <v>0.911111</v>
      </c>
      <c r="N14" s="11">
        <v>0.63333300000000003</v>
      </c>
      <c r="O14" s="11">
        <v>0.64444400000000002</v>
      </c>
      <c r="P14" s="11">
        <v>0.62222200000000005</v>
      </c>
      <c r="Q14" s="13"/>
      <c r="R14" s="13"/>
    </row>
    <row r="15" spans="1:18">
      <c r="A15" s="11">
        <v>2454318</v>
      </c>
      <c r="B15" s="11">
        <v>2629376</v>
      </c>
      <c r="C15" s="11">
        <v>2650809</v>
      </c>
      <c r="D15" s="11">
        <v>2626244</v>
      </c>
      <c r="E15" s="11">
        <v>2494190</v>
      </c>
      <c r="F15" s="11">
        <v>2785453</v>
      </c>
      <c r="G15" s="13"/>
      <c r="H15" s="11" t="s">
        <v>10388</v>
      </c>
      <c r="I15" s="11">
        <v>0.88888900000000004</v>
      </c>
      <c r="J15" s="11">
        <v>0.92222199999999999</v>
      </c>
      <c r="K15" s="11">
        <v>0.95555599999999996</v>
      </c>
      <c r="L15" s="11">
        <v>0.95555599999999996</v>
      </c>
      <c r="M15" s="11">
        <v>0.68888899999999997</v>
      </c>
      <c r="N15" s="11">
        <v>0.62222200000000005</v>
      </c>
      <c r="O15" s="11">
        <v>0.64444400000000002</v>
      </c>
      <c r="P15" s="11">
        <v>0.63333300000000003</v>
      </c>
      <c r="Q15" s="13"/>
      <c r="R15" s="13"/>
    </row>
    <row r="16" spans="1:18">
      <c r="A16" s="12"/>
      <c r="B16" s="12"/>
      <c r="C16" s="12"/>
      <c r="D16" s="12"/>
      <c r="E16" s="12"/>
      <c r="F16" s="12"/>
      <c r="G16" s="13"/>
      <c r="H16" s="11" t="s">
        <v>10370</v>
      </c>
      <c r="I16" s="11">
        <v>1.06</v>
      </c>
      <c r="J16" s="11">
        <v>1.0533330000000001</v>
      </c>
      <c r="K16" s="11">
        <v>0.96</v>
      </c>
      <c r="L16" s="11">
        <v>0.82666700000000004</v>
      </c>
      <c r="M16" s="11">
        <v>0.98667000000000005</v>
      </c>
      <c r="N16" s="11">
        <v>0.67500000000000004</v>
      </c>
      <c r="O16" s="11">
        <v>0.67500000000000004</v>
      </c>
      <c r="P16" s="11">
        <v>0.73333300000000001</v>
      </c>
      <c r="Q16" s="13"/>
      <c r="R16" s="13"/>
    </row>
    <row r="17" spans="1:18">
      <c r="A17" s="33" t="s">
        <v>10400</v>
      </c>
      <c r="B17" s="33"/>
      <c r="C17" s="33"/>
      <c r="D17" s="33"/>
      <c r="E17" s="33"/>
      <c r="F17" s="3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3"/>
      <c r="R17" s="13"/>
    </row>
    <row r="18" spans="1:18">
      <c r="A18" s="11" t="s">
        <v>10312</v>
      </c>
      <c r="B18" s="11" t="s">
        <v>10385</v>
      </c>
      <c r="C18" s="11" t="s">
        <v>10386</v>
      </c>
      <c r="D18" s="11" t="s">
        <v>10387</v>
      </c>
      <c r="E18" s="11" t="s">
        <v>10388</v>
      </c>
      <c r="F18" s="11" t="s">
        <v>10370</v>
      </c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3"/>
      <c r="R18" s="13"/>
    </row>
    <row r="19" spans="1:18">
      <c r="A19" s="11">
        <v>1.177778</v>
      </c>
      <c r="B19" s="11">
        <v>1.288889</v>
      </c>
      <c r="C19" s="11">
        <v>1.4555560000000001</v>
      </c>
      <c r="D19" s="11">
        <v>1.4555560000000001</v>
      </c>
      <c r="E19" s="11">
        <v>1.433333</v>
      </c>
      <c r="F19" s="11">
        <v>1.4166669999999999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11">
        <v>1.266667</v>
      </c>
      <c r="B20" s="11">
        <v>1.2444440000000001</v>
      </c>
      <c r="C20" s="11">
        <v>1.4222220000000001</v>
      </c>
      <c r="D20" s="11">
        <v>1.2555559999999999</v>
      </c>
      <c r="E20" s="11">
        <v>1.2555559999999999</v>
      </c>
      <c r="F20" s="11">
        <v>1.433333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>
      <c r="A21" s="11">
        <v>1.1333329999999999</v>
      </c>
      <c r="B21" s="11">
        <v>1.1222220000000001</v>
      </c>
      <c r="C21" s="11">
        <v>1.288889</v>
      </c>
      <c r="D21" s="11">
        <v>1.2555559999999999</v>
      </c>
      <c r="E21" s="11">
        <v>1.3111109999999999</v>
      </c>
      <c r="F21" s="11">
        <v>1.3666670000000001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>
      <c r="A22" s="11">
        <v>1.3111109999999999</v>
      </c>
      <c r="B22" s="11">
        <v>1.344444</v>
      </c>
      <c r="C22" s="11">
        <v>1.2555559999999999</v>
      </c>
      <c r="D22" s="11">
        <v>1.388889</v>
      </c>
      <c r="E22" s="11">
        <v>1.2777780000000001</v>
      </c>
      <c r="F22" s="11">
        <v>1.4666669999999999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>
      <c r="A23" s="11">
        <v>1.266667</v>
      </c>
      <c r="B23" s="11">
        <v>1.288889</v>
      </c>
      <c r="C23" s="11">
        <v>1.3111109999999999</v>
      </c>
      <c r="D23" s="11">
        <v>1.288889</v>
      </c>
      <c r="E23" s="11">
        <v>1.2555559999999999</v>
      </c>
      <c r="F23" s="11">
        <v>1.211111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>
      <c r="A24" s="12"/>
      <c r="B24" s="12"/>
      <c r="C24" s="12"/>
      <c r="D24" s="12"/>
      <c r="E24" s="12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33" t="s">
        <v>10401</v>
      </c>
      <c r="B25" s="33"/>
      <c r="C25" s="33"/>
      <c r="D25" s="33"/>
      <c r="E25" s="33"/>
      <c r="F25" s="33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</row>
    <row r="26" spans="1:18">
      <c r="A26" s="11" t="s">
        <v>10312</v>
      </c>
      <c r="B26" s="11" t="s">
        <v>10385</v>
      </c>
      <c r="C26" s="11" t="s">
        <v>10386</v>
      </c>
      <c r="D26" s="11" t="s">
        <v>10387</v>
      </c>
      <c r="E26" s="11" t="s">
        <v>10388</v>
      </c>
      <c r="F26" s="11" t="s">
        <v>10370</v>
      </c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</row>
    <row r="27" spans="1:18">
      <c r="A27" s="11">
        <v>1.1166670000000001</v>
      </c>
      <c r="B27" s="11">
        <v>1.2</v>
      </c>
      <c r="C27" s="11">
        <v>1.3666670000000001</v>
      </c>
      <c r="D27" s="11">
        <v>1.3833329999999999</v>
      </c>
      <c r="E27" s="11">
        <v>1.1333329999999999</v>
      </c>
      <c r="F27" s="11">
        <v>1.233333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>
      <c r="A28" s="11">
        <v>1.3</v>
      </c>
      <c r="B28" s="11">
        <v>1.4</v>
      </c>
      <c r="C28" s="11">
        <v>1.233333</v>
      </c>
      <c r="D28" s="11">
        <v>1.35</v>
      </c>
      <c r="E28" s="11">
        <v>1.183333</v>
      </c>
      <c r="F28" s="11">
        <v>1.358333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>
      <c r="A29" s="11">
        <v>1.3</v>
      </c>
      <c r="B29" s="11">
        <v>1.3666670000000001</v>
      </c>
      <c r="C29" s="11">
        <v>1.266667</v>
      </c>
      <c r="D29" s="11">
        <v>1.2166669999999999</v>
      </c>
      <c r="E29" s="11">
        <v>1.2833330000000001</v>
      </c>
      <c r="F29" s="11">
        <v>1.3666670000000001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>
      <c r="A30" s="11">
        <v>1.2</v>
      </c>
      <c r="B30" s="11">
        <v>1.1166670000000001</v>
      </c>
      <c r="C30" s="11">
        <v>1.266667</v>
      </c>
      <c r="D30" s="11">
        <v>1.233333</v>
      </c>
      <c r="E30" s="11">
        <v>1.25</v>
      </c>
      <c r="F30" s="11">
        <v>1.288889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>
      <c r="A31" s="11">
        <v>1.3</v>
      </c>
      <c r="B31" s="11">
        <v>1.2166669999999999</v>
      </c>
      <c r="C31" s="11">
        <v>1.3833329999999999</v>
      </c>
      <c r="D31" s="11">
        <v>1.2</v>
      </c>
      <c r="E31" s="11">
        <v>1.2</v>
      </c>
      <c r="F31" s="11">
        <v>1.322222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>
      <c r="A32" s="12"/>
      <c r="B32" s="12"/>
      <c r="C32" s="12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>
      <c r="A33" s="12"/>
      <c r="B33" s="12"/>
      <c r="C33" s="12"/>
      <c r="D33" s="12"/>
      <c r="E33" s="12"/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</sheetData>
  <mergeCells count="8">
    <mergeCell ref="A17:F17"/>
    <mergeCell ref="A25:F25"/>
    <mergeCell ref="I10:M10"/>
    <mergeCell ref="N10:P10"/>
    <mergeCell ref="A1:F1"/>
    <mergeCell ref="A9:F9"/>
    <mergeCell ref="I1:L1"/>
    <mergeCell ref="M1:P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E334-341E-4485-80D2-57C0F9F80365}">
  <dimension ref="A1:O39"/>
  <sheetViews>
    <sheetView workbookViewId="0">
      <selection activeCell="M13" sqref="M13"/>
    </sheetView>
  </sheetViews>
  <sheetFormatPr baseColWidth="10" defaultColWidth="8.83203125" defaultRowHeight="15"/>
  <cols>
    <col min="1" max="1" width="19.83203125" customWidth="1"/>
  </cols>
  <sheetData>
    <row r="1" spans="1:15">
      <c r="A1" s="37" t="s">
        <v>10402</v>
      </c>
      <c r="B1" s="38"/>
      <c r="C1" s="38"/>
      <c r="E1" s="39" t="s">
        <v>10406</v>
      </c>
      <c r="F1" s="39"/>
      <c r="G1" s="39"/>
      <c r="I1" s="39" t="s">
        <v>10408</v>
      </c>
      <c r="J1" s="39"/>
      <c r="K1" s="39"/>
      <c r="M1" s="39" t="s">
        <v>10409</v>
      </c>
      <c r="N1" s="39"/>
      <c r="O1" s="39"/>
    </row>
    <row r="2" spans="1:15">
      <c r="A2" s="17" t="s">
        <v>10403</v>
      </c>
      <c r="B2" s="17" t="s">
        <v>10404</v>
      </c>
      <c r="C2" s="17" t="s">
        <v>10405</v>
      </c>
      <c r="E2" s="17" t="s">
        <v>10407</v>
      </c>
      <c r="F2" s="17" t="s">
        <v>10404</v>
      </c>
      <c r="G2" s="17" t="s">
        <v>10405</v>
      </c>
      <c r="I2" s="17" t="s">
        <v>10403</v>
      </c>
      <c r="J2" s="17" t="s">
        <v>10404</v>
      </c>
      <c r="K2" s="17" t="s">
        <v>10405</v>
      </c>
      <c r="M2" s="17" t="s">
        <v>10410</v>
      </c>
      <c r="N2" s="17" t="s">
        <v>10404</v>
      </c>
      <c r="O2" s="17" t="s">
        <v>10405</v>
      </c>
    </row>
    <row r="3" spans="1:15">
      <c r="A3" s="17">
        <v>24</v>
      </c>
      <c r="B3" s="17">
        <v>7</v>
      </c>
      <c r="C3" s="17">
        <v>10</v>
      </c>
      <c r="E3" s="11">
        <v>5</v>
      </c>
      <c r="F3" s="17">
        <v>3</v>
      </c>
      <c r="G3" s="17">
        <v>0</v>
      </c>
      <c r="I3" s="17">
        <v>1</v>
      </c>
      <c r="J3" s="17">
        <v>1</v>
      </c>
      <c r="K3" s="17">
        <v>0</v>
      </c>
      <c r="M3" s="18">
        <v>1</v>
      </c>
      <c r="N3" s="18">
        <v>1</v>
      </c>
      <c r="O3" s="18">
        <v>0</v>
      </c>
    </row>
    <row r="4" spans="1:15">
      <c r="A4" s="17">
        <v>30</v>
      </c>
      <c r="B4" s="17">
        <v>2</v>
      </c>
      <c r="C4" s="17">
        <v>1</v>
      </c>
      <c r="E4" s="17">
        <v>10</v>
      </c>
      <c r="F4" s="17">
        <v>8</v>
      </c>
      <c r="G4" s="17">
        <v>2</v>
      </c>
      <c r="I4" s="17">
        <v>2</v>
      </c>
      <c r="J4" s="17">
        <v>1</v>
      </c>
      <c r="K4" s="17">
        <v>1</v>
      </c>
      <c r="M4" s="18">
        <v>3</v>
      </c>
      <c r="N4" s="18">
        <v>4</v>
      </c>
      <c r="O4" s="18">
        <v>1</v>
      </c>
    </row>
    <row r="5" spans="1:15">
      <c r="A5" s="17">
        <v>42</v>
      </c>
      <c r="B5" s="17">
        <v>3</v>
      </c>
      <c r="C5" s="17">
        <v>0</v>
      </c>
      <c r="E5" s="17">
        <v>15</v>
      </c>
      <c r="F5" s="17">
        <v>4</v>
      </c>
      <c r="G5" s="17">
        <v>0</v>
      </c>
      <c r="I5" s="17">
        <v>3</v>
      </c>
      <c r="J5" s="17">
        <v>3</v>
      </c>
      <c r="K5" s="17">
        <v>0</v>
      </c>
      <c r="M5" s="18">
        <v>4</v>
      </c>
      <c r="N5" s="18">
        <v>35</v>
      </c>
      <c r="O5" s="18">
        <v>11</v>
      </c>
    </row>
    <row r="6" spans="1:15">
      <c r="A6" s="17">
        <v>48</v>
      </c>
      <c r="B6" s="17">
        <v>3</v>
      </c>
      <c r="C6" s="17">
        <v>1</v>
      </c>
      <c r="E6" s="17">
        <v>20</v>
      </c>
      <c r="F6" s="17">
        <v>14</v>
      </c>
      <c r="G6" s="17">
        <v>1</v>
      </c>
      <c r="I6" s="17">
        <v>4</v>
      </c>
      <c r="J6" s="17">
        <v>3</v>
      </c>
      <c r="K6" s="17">
        <v>0</v>
      </c>
      <c r="M6" s="18">
        <v>5</v>
      </c>
      <c r="N6" s="18">
        <v>41</v>
      </c>
      <c r="O6" s="18">
        <v>31</v>
      </c>
    </row>
    <row r="7" spans="1:15">
      <c r="A7" s="17">
        <v>54</v>
      </c>
      <c r="B7" s="17">
        <v>1</v>
      </c>
      <c r="C7" s="17">
        <v>2</v>
      </c>
      <c r="E7" s="17">
        <v>25</v>
      </c>
      <c r="F7" s="17">
        <v>11</v>
      </c>
      <c r="G7" s="17">
        <v>5</v>
      </c>
      <c r="I7" s="17">
        <v>7</v>
      </c>
      <c r="J7" s="17">
        <v>5</v>
      </c>
      <c r="K7" s="17">
        <v>0</v>
      </c>
      <c r="M7" s="18">
        <v>6</v>
      </c>
      <c r="N7" s="18">
        <v>5</v>
      </c>
      <c r="O7" s="18">
        <v>17</v>
      </c>
    </row>
    <row r="8" spans="1:15">
      <c r="A8" s="17">
        <v>66</v>
      </c>
      <c r="B8" s="17">
        <v>18</v>
      </c>
      <c r="C8" s="17">
        <v>6</v>
      </c>
      <c r="E8" s="17">
        <v>30</v>
      </c>
      <c r="F8" s="17">
        <v>15</v>
      </c>
      <c r="G8" s="17">
        <v>4</v>
      </c>
      <c r="I8" s="17">
        <v>11</v>
      </c>
      <c r="J8" s="17">
        <v>6</v>
      </c>
      <c r="K8" s="17">
        <v>0</v>
      </c>
      <c r="M8" s="18">
        <v>7</v>
      </c>
      <c r="N8" s="18">
        <v>11</v>
      </c>
      <c r="O8" s="18">
        <v>21</v>
      </c>
    </row>
    <row r="9" spans="1:15">
      <c r="A9" s="17">
        <v>72</v>
      </c>
      <c r="B9" s="17">
        <v>4</v>
      </c>
      <c r="C9" s="17">
        <v>1</v>
      </c>
      <c r="E9" s="17">
        <v>35</v>
      </c>
      <c r="F9" s="17">
        <v>26</v>
      </c>
      <c r="G9" s="17">
        <v>23</v>
      </c>
      <c r="I9" s="17">
        <v>22</v>
      </c>
      <c r="J9" s="17">
        <v>7</v>
      </c>
      <c r="K9" s="17">
        <v>4</v>
      </c>
      <c r="M9" s="18">
        <v>8</v>
      </c>
      <c r="N9" s="18">
        <v>2</v>
      </c>
      <c r="O9" s="18">
        <v>10</v>
      </c>
    </row>
    <row r="10" spans="1:15">
      <c r="A10" s="17">
        <v>78</v>
      </c>
      <c r="B10" s="17">
        <v>10</v>
      </c>
      <c r="C10" s="17">
        <v>7</v>
      </c>
      <c r="E10" s="17">
        <v>40</v>
      </c>
      <c r="F10" s="17">
        <v>13</v>
      </c>
      <c r="G10" s="17">
        <v>20</v>
      </c>
      <c r="I10" s="17">
        <v>25</v>
      </c>
      <c r="J10" s="17">
        <v>4</v>
      </c>
      <c r="K10" s="17">
        <v>3</v>
      </c>
      <c r="M10" s="18">
        <v>9</v>
      </c>
      <c r="N10" s="18">
        <v>0</v>
      </c>
      <c r="O10" s="18">
        <v>2</v>
      </c>
    </row>
    <row r="11" spans="1:15">
      <c r="A11" s="17">
        <v>90</v>
      </c>
      <c r="B11" s="17">
        <v>20</v>
      </c>
      <c r="C11" s="17">
        <v>14</v>
      </c>
      <c r="E11" s="17">
        <v>45</v>
      </c>
      <c r="F11" s="17">
        <v>5</v>
      </c>
      <c r="G11" s="17">
        <v>16</v>
      </c>
      <c r="I11" s="17">
        <v>27</v>
      </c>
      <c r="J11" s="17">
        <v>2</v>
      </c>
      <c r="K11" s="17">
        <v>2</v>
      </c>
      <c r="M11" s="18">
        <v>10</v>
      </c>
      <c r="N11" s="18">
        <v>0</v>
      </c>
      <c r="O11" s="18">
        <v>1</v>
      </c>
    </row>
    <row r="12" spans="1:15">
      <c r="A12" s="17">
        <v>96</v>
      </c>
      <c r="B12" s="17">
        <v>16</v>
      </c>
      <c r="C12" s="17">
        <v>24</v>
      </c>
      <c r="E12" s="17">
        <v>50</v>
      </c>
      <c r="F12" s="17">
        <v>0</v>
      </c>
      <c r="G12" s="17">
        <v>15</v>
      </c>
      <c r="I12" s="17">
        <v>28</v>
      </c>
      <c r="J12" s="17">
        <v>5</v>
      </c>
      <c r="K12" s="17">
        <v>5</v>
      </c>
    </row>
    <row r="13" spans="1:15">
      <c r="A13" s="17">
        <v>102</v>
      </c>
      <c r="B13" s="17">
        <v>3</v>
      </c>
      <c r="C13" s="17">
        <v>0</v>
      </c>
      <c r="E13" s="17">
        <v>55</v>
      </c>
      <c r="F13" s="17">
        <v>0</v>
      </c>
      <c r="G13" s="17">
        <v>4</v>
      </c>
      <c r="I13" s="17">
        <v>29</v>
      </c>
      <c r="J13" s="17">
        <v>5</v>
      </c>
      <c r="K13" s="17">
        <v>3</v>
      </c>
    </row>
    <row r="14" spans="1:15">
      <c r="A14" s="17">
        <v>114</v>
      </c>
      <c r="B14" s="17">
        <v>12</v>
      </c>
      <c r="C14" s="17">
        <v>19</v>
      </c>
      <c r="E14" s="17">
        <v>60</v>
      </c>
      <c r="F14" s="17">
        <v>0</v>
      </c>
      <c r="G14" s="17">
        <v>2</v>
      </c>
      <c r="I14" s="17">
        <v>30</v>
      </c>
      <c r="J14" s="17">
        <v>11</v>
      </c>
      <c r="K14" s="17">
        <v>7</v>
      </c>
    </row>
    <row r="15" spans="1:15">
      <c r="A15" s="17">
        <v>120</v>
      </c>
      <c r="B15" s="17">
        <v>3</v>
      </c>
      <c r="C15" s="17">
        <v>2</v>
      </c>
      <c r="E15" s="17">
        <v>65</v>
      </c>
      <c r="F15" s="17">
        <v>0</v>
      </c>
      <c r="G15" s="17">
        <v>5</v>
      </c>
      <c r="I15" s="17">
        <v>31</v>
      </c>
      <c r="J15" s="17">
        <v>11</v>
      </c>
      <c r="K15" s="17">
        <v>6</v>
      </c>
    </row>
    <row r="16" spans="1:15">
      <c r="A16" s="17">
        <v>126</v>
      </c>
      <c r="B16" s="17">
        <v>0</v>
      </c>
      <c r="C16" s="17">
        <v>8</v>
      </c>
      <c r="E16" s="17">
        <v>70</v>
      </c>
      <c r="F16" s="17">
        <v>0</v>
      </c>
      <c r="G16" s="17">
        <v>1</v>
      </c>
      <c r="I16" s="17">
        <v>32</v>
      </c>
      <c r="J16" s="17">
        <v>10</v>
      </c>
      <c r="K16" s="17">
        <v>12</v>
      </c>
    </row>
    <row r="17" spans="1:11">
      <c r="I17" s="17">
        <v>34</v>
      </c>
      <c r="J17" s="17">
        <v>9</v>
      </c>
      <c r="K17" s="17">
        <v>14</v>
      </c>
    </row>
    <row r="18" spans="1:11">
      <c r="A18" s="11" t="s">
        <v>10411</v>
      </c>
      <c r="B18" s="33" t="s">
        <v>10312</v>
      </c>
      <c r="C18" s="33"/>
      <c r="D18" s="33"/>
      <c r="E18" s="33" t="s">
        <v>10313</v>
      </c>
      <c r="F18" s="33"/>
      <c r="G18" s="33"/>
      <c r="I18" s="17">
        <v>35</v>
      </c>
      <c r="J18" s="17">
        <v>14</v>
      </c>
      <c r="K18" s="17">
        <v>17</v>
      </c>
    </row>
    <row r="19" spans="1:11">
      <c r="A19" s="11" t="s">
        <v>10392</v>
      </c>
      <c r="B19" s="11">
        <v>82.426000000000002</v>
      </c>
      <c r="C19" s="11">
        <v>82.515000000000001</v>
      </c>
      <c r="D19" s="11">
        <v>79.784000000000006</v>
      </c>
      <c r="E19" s="11">
        <v>92.117999999999995</v>
      </c>
      <c r="F19" s="11">
        <v>89.381</v>
      </c>
      <c r="G19" s="11">
        <v>88.546999999999997</v>
      </c>
      <c r="I19" s="17">
        <v>36</v>
      </c>
      <c r="J19" s="17">
        <v>7</v>
      </c>
      <c r="K19" s="17">
        <v>13</v>
      </c>
    </row>
    <row r="20" spans="1:11">
      <c r="A20" s="11" t="s">
        <v>10393</v>
      </c>
      <c r="B20" s="11">
        <v>89</v>
      </c>
      <c r="C20" s="11">
        <v>89</v>
      </c>
      <c r="D20" s="11">
        <v>89</v>
      </c>
      <c r="E20" s="11">
        <v>97</v>
      </c>
      <c r="F20" s="11">
        <v>97</v>
      </c>
      <c r="G20" s="11">
        <v>89</v>
      </c>
      <c r="I20" s="17">
        <v>37</v>
      </c>
      <c r="J20" s="17">
        <v>0</v>
      </c>
      <c r="K20" s="17">
        <v>10</v>
      </c>
    </row>
    <row r="21" spans="1:11">
      <c r="A21" s="11" t="s">
        <v>10394</v>
      </c>
      <c r="B21" s="11">
        <v>115.6</v>
      </c>
      <c r="C21" s="11">
        <v>114.1</v>
      </c>
      <c r="D21" s="11">
        <v>115.4</v>
      </c>
      <c r="E21" s="11">
        <v>121.3</v>
      </c>
      <c r="F21" s="11">
        <v>121.6</v>
      </c>
      <c r="G21" s="11">
        <v>125.1</v>
      </c>
      <c r="I21" s="17">
        <v>38</v>
      </c>
      <c r="J21" s="17">
        <v>0</v>
      </c>
      <c r="K21" s="17">
        <v>7</v>
      </c>
    </row>
    <row r="24" spans="1:11">
      <c r="A24" s="11" t="s">
        <v>10412</v>
      </c>
      <c r="B24" s="33" t="s">
        <v>10312</v>
      </c>
      <c r="C24" s="33"/>
      <c r="D24" s="33"/>
      <c r="E24" s="33" t="s">
        <v>10313</v>
      </c>
      <c r="F24" s="33"/>
      <c r="G24" s="33"/>
    </row>
    <row r="25" spans="1:11">
      <c r="A25" s="11" t="s">
        <v>10392</v>
      </c>
      <c r="B25" s="11">
        <v>25.742999999999999</v>
      </c>
      <c r="C25" s="11">
        <v>30.79</v>
      </c>
      <c r="D25" s="11">
        <v>28.434000000000001</v>
      </c>
      <c r="E25" s="11">
        <v>33.4</v>
      </c>
      <c r="F25" s="11">
        <v>37.295999999999999</v>
      </c>
      <c r="G25" s="11">
        <v>41.030999999999999</v>
      </c>
    </row>
    <row r="26" spans="1:11">
      <c r="A26" s="11" t="s">
        <v>10393</v>
      </c>
      <c r="B26" s="11">
        <v>25</v>
      </c>
      <c r="C26" s="11">
        <v>35</v>
      </c>
      <c r="D26" s="11">
        <v>30</v>
      </c>
      <c r="E26" s="11">
        <v>30</v>
      </c>
      <c r="F26" s="11">
        <v>35</v>
      </c>
      <c r="G26" s="11">
        <v>40</v>
      </c>
    </row>
    <row r="27" spans="1:11">
      <c r="A27" s="11" t="s">
        <v>10394</v>
      </c>
      <c r="B27" s="11">
        <v>40</v>
      </c>
      <c r="C27" s="11">
        <v>41.5</v>
      </c>
      <c r="D27" s="11">
        <v>42.5</v>
      </c>
      <c r="E27" s="11">
        <v>56</v>
      </c>
      <c r="F27" s="11">
        <v>51</v>
      </c>
      <c r="G27" s="11">
        <v>59</v>
      </c>
    </row>
    <row r="30" spans="1:11">
      <c r="A30" s="11" t="s">
        <v>10413</v>
      </c>
      <c r="B30" s="33" t="s">
        <v>10312</v>
      </c>
      <c r="C30" s="33"/>
      <c r="D30" s="33"/>
      <c r="E30" s="33" t="s">
        <v>10313</v>
      </c>
      <c r="F30" s="33"/>
      <c r="G30" s="33"/>
    </row>
    <row r="31" spans="1:11">
      <c r="A31" s="11" t="s">
        <v>10392</v>
      </c>
      <c r="B31" s="11">
        <v>29.594000000000001</v>
      </c>
      <c r="C31" s="11">
        <v>26.51</v>
      </c>
      <c r="D31" s="11">
        <v>25.379000000000001</v>
      </c>
      <c r="E31" s="11">
        <v>32.085000000000001</v>
      </c>
      <c r="F31" s="11">
        <v>32.701999999999998</v>
      </c>
      <c r="G31" s="11">
        <v>30.221</v>
      </c>
    </row>
    <row r="32" spans="1:11">
      <c r="A32" s="11" t="s">
        <v>10393</v>
      </c>
      <c r="B32" s="11">
        <v>30</v>
      </c>
      <c r="C32" s="11">
        <v>30</v>
      </c>
      <c r="D32" s="11">
        <v>32</v>
      </c>
      <c r="E32" s="11">
        <v>31</v>
      </c>
      <c r="F32" s="11">
        <v>34</v>
      </c>
      <c r="G32" s="11">
        <v>34</v>
      </c>
    </row>
    <row r="33" spans="1:7">
      <c r="A33" s="11" t="s">
        <v>10394</v>
      </c>
      <c r="B33" s="11">
        <v>36.5</v>
      </c>
      <c r="C33" s="11">
        <v>35.700000000000003</v>
      </c>
      <c r="D33" s="11">
        <v>35.799999999999997</v>
      </c>
      <c r="E33" s="11">
        <v>37.299999999999997</v>
      </c>
      <c r="F33" s="11">
        <v>37.700000000000003</v>
      </c>
      <c r="G33" s="11">
        <v>37</v>
      </c>
    </row>
    <row r="36" spans="1:7">
      <c r="A36" s="11" t="s">
        <v>10414</v>
      </c>
      <c r="B36" s="33" t="s">
        <v>10312</v>
      </c>
      <c r="C36" s="33"/>
      <c r="D36" s="33"/>
      <c r="E36" s="33" t="s">
        <v>10313</v>
      </c>
      <c r="F36" s="33"/>
      <c r="G36" s="33"/>
    </row>
    <row r="37" spans="1:7">
      <c r="A37" s="11" t="s">
        <v>10392</v>
      </c>
      <c r="B37" s="11">
        <v>5.1578999999999997</v>
      </c>
      <c r="C37" s="11">
        <v>5.1089000000000002</v>
      </c>
      <c r="D37" s="11">
        <v>4.8586</v>
      </c>
      <c r="E37" s="11">
        <v>5.4545000000000003</v>
      </c>
      <c r="F37" s="11">
        <v>5.9898999999999996</v>
      </c>
      <c r="G37" s="11">
        <v>5.9467999999999996</v>
      </c>
    </row>
    <row r="38" spans="1:7">
      <c r="A38" s="11" t="s">
        <v>10393</v>
      </c>
      <c r="B38" s="11">
        <v>5</v>
      </c>
      <c r="C38" s="11">
        <v>5</v>
      </c>
      <c r="D38" s="11">
        <v>5</v>
      </c>
      <c r="E38" s="11">
        <v>5</v>
      </c>
      <c r="F38" s="11">
        <v>5</v>
      </c>
      <c r="G38" s="11">
        <v>6</v>
      </c>
    </row>
    <row r="39" spans="1:7">
      <c r="A39" s="11" t="s">
        <v>10394</v>
      </c>
      <c r="B39" s="11">
        <v>7.5</v>
      </c>
      <c r="C39" s="11">
        <v>7.4</v>
      </c>
      <c r="D39" s="11">
        <v>7.2</v>
      </c>
      <c r="E39" s="11">
        <v>8.3000000000000007</v>
      </c>
      <c r="F39" s="11">
        <v>8</v>
      </c>
      <c r="G39" s="11">
        <v>8.4</v>
      </c>
    </row>
  </sheetData>
  <mergeCells count="12">
    <mergeCell ref="B36:D36"/>
    <mergeCell ref="E36:G36"/>
    <mergeCell ref="B24:D24"/>
    <mergeCell ref="E24:G24"/>
    <mergeCell ref="B30:D30"/>
    <mergeCell ref="E30:G30"/>
    <mergeCell ref="A1:C1"/>
    <mergeCell ref="E1:G1"/>
    <mergeCell ref="I1:K1"/>
    <mergeCell ref="M1:O1"/>
    <mergeCell ref="B18:D18"/>
    <mergeCell ref="E18:G18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D864-0851-4CDA-9A0D-6D2A36CE8930}">
  <dimension ref="A1:J30"/>
  <sheetViews>
    <sheetView workbookViewId="0">
      <selection activeCell="B33" sqref="B33"/>
    </sheetView>
  </sheetViews>
  <sheetFormatPr baseColWidth="10" defaultColWidth="8.83203125" defaultRowHeight="15"/>
  <cols>
    <col min="1" max="1" width="37.1640625" customWidth="1"/>
  </cols>
  <sheetData>
    <row r="1" spans="1:10">
      <c r="A1" s="11" t="s">
        <v>10428</v>
      </c>
      <c r="B1" s="33" t="s">
        <v>10423</v>
      </c>
      <c r="C1" s="33"/>
      <c r="D1" s="33"/>
      <c r="E1" s="33" t="s">
        <v>10424</v>
      </c>
      <c r="F1" s="33"/>
      <c r="G1" s="33"/>
      <c r="H1" s="33" t="s">
        <v>10425</v>
      </c>
      <c r="I1" s="33"/>
      <c r="J1" s="33"/>
    </row>
    <row r="2" spans="1:10">
      <c r="A2" s="11" t="s">
        <v>10426</v>
      </c>
      <c r="B2" s="11">
        <v>9.6667000000000005</v>
      </c>
      <c r="C2" s="11">
        <v>5.6666999999999996</v>
      </c>
      <c r="D2" s="11">
        <v>4.3333000000000004</v>
      </c>
      <c r="E2" s="11">
        <v>6.6666999999999996</v>
      </c>
      <c r="F2" s="11">
        <v>5.3333000000000004</v>
      </c>
      <c r="G2" s="11">
        <v>5.3333000000000004</v>
      </c>
      <c r="H2" s="11">
        <v>10.333299999999999</v>
      </c>
      <c r="I2" s="11">
        <v>6.6666999999999996</v>
      </c>
      <c r="J2" s="11">
        <v>8.3332999999999995</v>
      </c>
    </row>
    <row r="3" spans="1:10">
      <c r="A3" s="11" t="s">
        <v>10427</v>
      </c>
      <c r="B3" s="11">
        <v>20.333300000000001</v>
      </c>
      <c r="C3" s="11">
        <v>23</v>
      </c>
      <c r="D3" s="11">
        <v>13.333299999999999</v>
      </c>
      <c r="E3" s="11">
        <v>25</v>
      </c>
      <c r="F3" s="11">
        <v>31.666699999999999</v>
      </c>
      <c r="G3" s="11">
        <v>28</v>
      </c>
      <c r="H3" s="11">
        <v>15.666700000000001</v>
      </c>
      <c r="I3" s="11">
        <v>19.333300000000001</v>
      </c>
      <c r="J3" s="11">
        <v>12.666700000000001</v>
      </c>
    </row>
    <row r="4" spans="1:10">
      <c r="A4" s="11">
        <v>24</v>
      </c>
      <c r="B4" s="11">
        <v>14.333299999999999</v>
      </c>
      <c r="C4" s="11">
        <v>30</v>
      </c>
      <c r="D4" s="11">
        <v>27.666699999999999</v>
      </c>
      <c r="E4" s="11">
        <v>42.666699999999999</v>
      </c>
      <c r="F4" s="11">
        <v>33.333300000000001</v>
      </c>
      <c r="G4" s="11">
        <v>35.666699999999999</v>
      </c>
      <c r="H4" s="11">
        <v>21</v>
      </c>
      <c r="I4" s="11">
        <v>23.333300000000001</v>
      </c>
      <c r="J4" s="11">
        <v>26</v>
      </c>
    </row>
    <row r="6" spans="1:10">
      <c r="A6" s="11" t="s">
        <v>10429</v>
      </c>
      <c r="B6" s="33" t="s">
        <v>10423</v>
      </c>
      <c r="C6" s="33"/>
      <c r="D6" s="33"/>
      <c r="E6" s="33" t="s">
        <v>10424</v>
      </c>
      <c r="F6" s="33"/>
      <c r="G6" s="33"/>
      <c r="H6" s="33" t="s">
        <v>10425</v>
      </c>
      <c r="I6" s="33"/>
      <c r="J6" s="33"/>
    </row>
    <row r="7" spans="1:10">
      <c r="A7" s="11" t="s">
        <v>10426</v>
      </c>
      <c r="B7" s="11">
        <v>102.66670000000001</v>
      </c>
      <c r="C7" s="11">
        <v>27.333300000000001</v>
      </c>
      <c r="D7" s="11">
        <v>144</v>
      </c>
      <c r="E7" s="11">
        <v>46.333300000000001</v>
      </c>
      <c r="F7" s="11">
        <v>143.66669999999999</v>
      </c>
      <c r="G7" s="11">
        <v>109</v>
      </c>
      <c r="H7" s="11">
        <v>242</v>
      </c>
      <c r="I7" s="11">
        <v>62</v>
      </c>
      <c r="J7" s="11">
        <v>67</v>
      </c>
    </row>
    <row r="8" spans="1:10">
      <c r="A8" s="11" t="s">
        <v>10427</v>
      </c>
      <c r="B8" s="11">
        <v>20.666699999999999</v>
      </c>
      <c r="C8" s="11">
        <v>20</v>
      </c>
      <c r="D8" s="11">
        <v>19</v>
      </c>
      <c r="E8" s="11">
        <v>54</v>
      </c>
      <c r="F8" s="11">
        <v>51.333300000000001</v>
      </c>
      <c r="G8" s="11">
        <v>108.33329999999999</v>
      </c>
      <c r="H8" s="11">
        <v>51.666699999999999</v>
      </c>
      <c r="I8" s="11">
        <v>30.333300000000001</v>
      </c>
      <c r="J8" s="11">
        <v>21</v>
      </c>
    </row>
    <row r="9" spans="1:10">
      <c r="A9" s="11">
        <v>24</v>
      </c>
      <c r="B9" s="11">
        <v>228</v>
      </c>
      <c r="C9" s="11">
        <v>189</v>
      </c>
      <c r="D9" s="11">
        <v>112.33329999999999</v>
      </c>
      <c r="E9" s="11">
        <v>186.41669999999999</v>
      </c>
      <c r="F9" s="11">
        <v>143.66669999999999</v>
      </c>
      <c r="G9" s="11">
        <v>247</v>
      </c>
      <c r="H9" s="11">
        <v>184.625</v>
      </c>
      <c r="I9" s="11">
        <v>264</v>
      </c>
      <c r="J9" s="11">
        <v>62</v>
      </c>
    </row>
    <row r="11" spans="1:10">
      <c r="A11" s="11" t="s">
        <v>10430</v>
      </c>
      <c r="B11" s="33" t="s">
        <v>10423</v>
      </c>
      <c r="C11" s="33"/>
      <c r="D11" s="33"/>
      <c r="E11" s="33" t="s">
        <v>10424</v>
      </c>
      <c r="F11" s="33"/>
      <c r="G11" s="33"/>
      <c r="H11" s="33" t="s">
        <v>10425</v>
      </c>
      <c r="I11" s="33"/>
      <c r="J11" s="33"/>
    </row>
    <row r="12" spans="1:10">
      <c r="A12" s="11" t="s">
        <v>10426</v>
      </c>
      <c r="B12" s="11">
        <v>69.7</v>
      </c>
      <c r="C12" s="11">
        <v>65.852599999999995</v>
      </c>
      <c r="D12" s="11">
        <v>24.685300000000002</v>
      </c>
      <c r="E12" s="11">
        <v>176.5</v>
      </c>
      <c r="F12" s="11">
        <v>145</v>
      </c>
      <c r="G12" s="11">
        <v>132.69839999999999</v>
      </c>
      <c r="H12" s="11">
        <v>35.4788</v>
      </c>
      <c r="I12" s="11">
        <v>97.166700000000006</v>
      </c>
      <c r="J12" s="11">
        <v>98.888900000000007</v>
      </c>
    </row>
    <row r="13" spans="1:10">
      <c r="A13" s="11" t="s">
        <v>10427</v>
      </c>
      <c r="B13" s="11">
        <v>7.1435000000000004</v>
      </c>
      <c r="C13" s="11">
        <v>5.0731999999999999</v>
      </c>
      <c r="D13" s="11">
        <v>7.4512999999999998</v>
      </c>
      <c r="E13" s="11">
        <v>10.5219</v>
      </c>
      <c r="F13" s="11">
        <v>11.482100000000001</v>
      </c>
      <c r="G13" s="11">
        <v>13.1065</v>
      </c>
      <c r="H13" s="11">
        <v>8.8315000000000001</v>
      </c>
      <c r="I13" s="11">
        <v>9.2030999999999992</v>
      </c>
      <c r="J13" s="11">
        <v>8.7780000000000005</v>
      </c>
    </row>
    <row r="14" spans="1:10">
      <c r="A14" s="11">
        <v>24</v>
      </c>
      <c r="B14" s="11">
        <v>16.875900000000001</v>
      </c>
      <c r="C14" s="11">
        <v>23.2349</v>
      </c>
      <c r="D14" s="11">
        <v>14.2835</v>
      </c>
      <c r="E14" s="11">
        <v>31.410599999999999</v>
      </c>
      <c r="F14" s="11">
        <v>30.645199999999999</v>
      </c>
      <c r="G14" s="11">
        <v>25.325399999999998</v>
      </c>
      <c r="H14" s="11">
        <v>17.291399999999999</v>
      </c>
      <c r="I14" s="11">
        <v>22.5532</v>
      </c>
      <c r="J14" s="11">
        <v>21.590499999999999</v>
      </c>
    </row>
    <row r="16" spans="1:10">
      <c r="A16" s="11" t="s">
        <v>10431</v>
      </c>
      <c r="B16" s="33" t="s">
        <v>10423</v>
      </c>
      <c r="C16" s="33"/>
      <c r="D16" s="33"/>
      <c r="E16" s="33" t="s">
        <v>10424</v>
      </c>
      <c r="F16" s="33"/>
      <c r="G16" s="33"/>
      <c r="H16" s="33" t="s">
        <v>10425</v>
      </c>
      <c r="I16" s="33"/>
      <c r="J16" s="33"/>
    </row>
    <row r="17" spans="1:10">
      <c r="A17" s="11" t="s">
        <v>10426</v>
      </c>
      <c r="B17" s="11">
        <v>21.333300000000001</v>
      </c>
      <c r="C17" s="11">
        <v>17.333300000000001</v>
      </c>
      <c r="D17" s="11">
        <v>15.666700000000001</v>
      </c>
      <c r="E17" s="11">
        <v>9.3332999999999995</v>
      </c>
      <c r="F17" s="11">
        <v>11.333299999999999</v>
      </c>
      <c r="G17" s="11">
        <v>13.666700000000001</v>
      </c>
      <c r="H17" s="11">
        <v>8.6667000000000005</v>
      </c>
      <c r="I17" s="11">
        <v>13</v>
      </c>
      <c r="J17" s="11">
        <v>12</v>
      </c>
    </row>
    <row r="18" spans="1:10">
      <c r="A18" s="11" t="s">
        <v>10427</v>
      </c>
      <c r="B18" s="11">
        <v>179.33330000000001</v>
      </c>
      <c r="C18" s="11">
        <v>158.66669999999999</v>
      </c>
      <c r="D18" s="11">
        <v>87.666700000000006</v>
      </c>
      <c r="E18" s="11">
        <v>44</v>
      </c>
      <c r="F18" s="11">
        <v>58.333300000000001</v>
      </c>
      <c r="G18" s="11">
        <v>66</v>
      </c>
      <c r="H18" s="11">
        <v>93.333299999999994</v>
      </c>
      <c r="I18" s="11">
        <v>179.66669999999999</v>
      </c>
      <c r="J18" s="11">
        <v>193.33330000000001</v>
      </c>
    </row>
    <row r="19" spans="1:10">
      <c r="A19" s="11">
        <v>24</v>
      </c>
      <c r="B19" s="11">
        <v>179.33330000000001</v>
      </c>
      <c r="C19" s="11">
        <v>158.66669999999999</v>
      </c>
      <c r="D19" s="11">
        <v>87.666700000000006</v>
      </c>
      <c r="E19" s="11">
        <v>55.333300000000001</v>
      </c>
      <c r="F19" s="11">
        <v>44</v>
      </c>
      <c r="G19" s="11">
        <v>58.333300000000001</v>
      </c>
      <c r="H19" s="11">
        <v>93.333299999999994</v>
      </c>
      <c r="I19" s="11">
        <v>179.66669999999999</v>
      </c>
      <c r="J19" s="11">
        <v>193.33330000000001</v>
      </c>
    </row>
    <row r="20" spans="1:10">
      <c r="A20" s="2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1" t="s">
        <v>10432</v>
      </c>
      <c r="B21" s="33" t="s">
        <v>10423</v>
      </c>
      <c r="C21" s="33"/>
      <c r="D21" s="33"/>
      <c r="E21" s="33" t="s">
        <v>10424</v>
      </c>
      <c r="F21" s="33"/>
      <c r="G21" s="33"/>
      <c r="H21" s="33" t="s">
        <v>10425</v>
      </c>
      <c r="I21" s="33"/>
      <c r="J21" s="33"/>
    </row>
    <row r="22" spans="1:10">
      <c r="A22" s="11" t="s">
        <v>10426</v>
      </c>
      <c r="B22" s="11">
        <v>76.333299999999994</v>
      </c>
      <c r="C22" s="11">
        <v>52</v>
      </c>
      <c r="D22" s="11">
        <v>81</v>
      </c>
      <c r="E22" s="11">
        <v>9</v>
      </c>
      <c r="F22" s="11">
        <v>32</v>
      </c>
      <c r="G22" s="11">
        <v>17.333300000000001</v>
      </c>
      <c r="H22" s="11">
        <v>32.666699999999999</v>
      </c>
      <c r="I22" s="11">
        <v>46.666699999999999</v>
      </c>
      <c r="J22" s="11">
        <v>40</v>
      </c>
    </row>
    <row r="23" spans="1:10">
      <c r="A23" s="11" t="s">
        <v>10427</v>
      </c>
      <c r="B23" s="11">
        <v>473.33330000000001</v>
      </c>
      <c r="C23" s="11">
        <v>424.66669999999999</v>
      </c>
      <c r="D23" s="11">
        <v>582</v>
      </c>
      <c r="E23" s="11">
        <v>268.33330000000001</v>
      </c>
      <c r="F23" s="11">
        <v>376.66669999999999</v>
      </c>
      <c r="G23" s="11">
        <v>327.33330000000001</v>
      </c>
      <c r="H23" s="11">
        <v>439</v>
      </c>
      <c r="I23" s="11">
        <v>436.66669999999999</v>
      </c>
      <c r="J23" s="11">
        <v>498.33330000000001</v>
      </c>
    </row>
    <row r="24" spans="1:10">
      <c r="A24" s="11">
        <v>24</v>
      </c>
      <c r="B24" s="11">
        <v>549.66669999999999</v>
      </c>
      <c r="C24" s="11">
        <v>476.66669999999999</v>
      </c>
      <c r="D24" s="11">
        <v>663</v>
      </c>
      <c r="E24" s="11">
        <v>277.33330000000001</v>
      </c>
      <c r="F24" s="11">
        <v>408.66669999999999</v>
      </c>
      <c r="G24" s="11">
        <v>344.66669999999999</v>
      </c>
      <c r="H24" s="11">
        <v>471.66669999999999</v>
      </c>
      <c r="I24" s="11">
        <v>483.33330000000001</v>
      </c>
      <c r="J24" s="11">
        <v>538.33330000000001</v>
      </c>
    </row>
    <row r="26" spans="1:10">
      <c r="A26" s="11" t="s">
        <v>10433</v>
      </c>
      <c r="B26" s="33" t="s">
        <v>10423</v>
      </c>
      <c r="C26" s="33"/>
      <c r="D26" s="33"/>
      <c r="E26" s="33" t="s">
        <v>10424</v>
      </c>
      <c r="F26" s="33"/>
      <c r="G26" s="33"/>
      <c r="H26" s="33" t="s">
        <v>10425</v>
      </c>
      <c r="I26" s="33"/>
      <c r="J26" s="33"/>
    </row>
    <row r="27" spans="1:10">
      <c r="A27" s="11" t="s">
        <v>10426</v>
      </c>
      <c r="B27" s="11">
        <v>7</v>
      </c>
      <c r="C27" s="11">
        <v>7.75</v>
      </c>
      <c r="D27" s="11">
        <v>8.7963000000000005</v>
      </c>
      <c r="E27" s="11">
        <v>7.45</v>
      </c>
      <c r="F27" s="11">
        <v>9.3056000000000001</v>
      </c>
      <c r="G27" s="11">
        <v>7.5904999999999996</v>
      </c>
      <c r="H27" s="11">
        <v>7.8148</v>
      </c>
      <c r="I27" s="11">
        <v>12.347200000000001</v>
      </c>
      <c r="J27" s="11">
        <v>5.2807000000000004</v>
      </c>
    </row>
    <row r="28" spans="1:10">
      <c r="A28" s="11" t="s">
        <v>10427</v>
      </c>
      <c r="B28" s="11">
        <v>17.443999999999999</v>
      </c>
      <c r="C28" s="11">
        <v>32.464799999999997</v>
      </c>
      <c r="D28" s="11">
        <v>33.713900000000002</v>
      </c>
      <c r="E28" s="11">
        <v>16.782299999999999</v>
      </c>
      <c r="F28" s="11">
        <v>12.2188</v>
      </c>
      <c r="G28" s="11">
        <v>16.499400000000001</v>
      </c>
      <c r="H28" s="11">
        <v>26.052199999999999</v>
      </c>
      <c r="I28" s="11">
        <v>25.273</v>
      </c>
      <c r="J28" s="11">
        <v>29.5686</v>
      </c>
    </row>
    <row r="29" spans="1:10">
      <c r="A29" s="11">
        <v>24</v>
      </c>
      <c r="B29" s="11">
        <v>16.642399999999999</v>
      </c>
      <c r="C29" s="11">
        <v>22.740500000000001</v>
      </c>
      <c r="D29" s="11">
        <v>18.803699999999999</v>
      </c>
      <c r="E29" s="11">
        <v>15.6233</v>
      </c>
      <c r="F29" s="11">
        <v>11.7447</v>
      </c>
      <c r="G29" s="11">
        <v>14.861700000000001</v>
      </c>
      <c r="H29" s="11">
        <v>23.349599999999999</v>
      </c>
      <c r="I29" s="11">
        <v>17.0627</v>
      </c>
      <c r="J29" s="11">
        <v>21.058</v>
      </c>
    </row>
    <row r="30" spans="1:10">
      <c r="A30" s="2"/>
      <c r="B30" s="1"/>
      <c r="C30" s="1"/>
      <c r="D30" s="1"/>
      <c r="E30" s="1"/>
      <c r="F30" s="1"/>
      <c r="G30" s="1"/>
      <c r="H30" s="1"/>
      <c r="I30" s="1"/>
      <c r="J30" s="1"/>
    </row>
  </sheetData>
  <mergeCells count="18">
    <mergeCell ref="B1:D1"/>
    <mergeCell ref="E1:G1"/>
    <mergeCell ref="H1:J1"/>
    <mergeCell ref="B6:D6"/>
    <mergeCell ref="E6:G6"/>
    <mergeCell ref="H6:J6"/>
    <mergeCell ref="B11:D11"/>
    <mergeCell ref="E11:G11"/>
    <mergeCell ref="H11:J11"/>
    <mergeCell ref="B16:D16"/>
    <mergeCell ref="E16:G16"/>
    <mergeCell ref="H16:J16"/>
    <mergeCell ref="B21:D21"/>
    <mergeCell ref="E21:G21"/>
    <mergeCell ref="H21:J21"/>
    <mergeCell ref="B26:D26"/>
    <mergeCell ref="E26:G26"/>
    <mergeCell ref="H26:J26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903A-622E-45ED-A44A-874B3B1390E0}">
  <dimension ref="A1:J5"/>
  <sheetViews>
    <sheetView tabSelected="1" workbookViewId="0">
      <selection activeCell="A2" sqref="A2:A5"/>
    </sheetView>
  </sheetViews>
  <sheetFormatPr baseColWidth="10" defaultColWidth="8.83203125" defaultRowHeight="15"/>
  <cols>
    <col min="1" max="1" width="15.33203125" customWidth="1"/>
  </cols>
  <sheetData>
    <row r="1" spans="1:10">
      <c r="A1" s="17"/>
      <c r="B1" s="39" t="s">
        <v>10434</v>
      </c>
      <c r="C1" s="39"/>
      <c r="D1" s="39"/>
      <c r="E1" s="39" t="s">
        <v>10435</v>
      </c>
      <c r="F1" s="39"/>
      <c r="G1" s="39"/>
      <c r="H1" s="39" t="s">
        <v>10436</v>
      </c>
      <c r="I1" s="39"/>
      <c r="J1" s="39"/>
    </row>
    <row r="2" spans="1:10">
      <c r="A2" s="40" t="s">
        <v>10437</v>
      </c>
      <c r="B2" s="17">
        <v>0.96581808238355504</v>
      </c>
      <c r="C2" s="17">
        <v>1.0679801794593968</v>
      </c>
      <c r="D2" s="17">
        <v>0.96948585074551463</v>
      </c>
      <c r="E2" s="17">
        <v>4.1258000916435407</v>
      </c>
      <c r="F2" s="17">
        <v>4.7673298799332446</v>
      </c>
      <c r="G2" s="17">
        <v>2.8824852639022471</v>
      </c>
      <c r="H2" s="17">
        <v>1.8003000247789345</v>
      </c>
      <c r="I2" s="17">
        <v>3.0746774647556609</v>
      </c>
      <c r="J2" s="17">
        <v>1.9800461168141956</v>
      </c>
    </row>
    <row r="3" spans="1:10">
      <c r="A3" s="40" t="s">
        <v>10438</v>
      </c>
      <c r="B3" s="17">
        <v>1.2371934066273309</v>
      </c>
      <c r="C3" s="17">
        <v>0.87802237503938252</v>
      </c>
      <c r="D3" s="17">
        <v>0.92057000423502755</v>
      </c>
      <c r="E3" s="17">
        <v>2.1954128082580766</v>
      </c>
      <c r="F3" s="17">
        <v>3.5540201941458562</v>
      </c>
      <c r="G3" s="17">
        <v>2.5667024373069327</v>
      </c>
      <c r="H3" s="17">
        <v>1.4386922521854468</v>
      </c>
      <c r="I3" s="17">
        <v>1.1431727172875077</v>
      </c>
      <c r="J3" s="17">
        <v>0.90964488326157211</v>
      </c>
    </row>
    <row r="4" spans="1:10">
      <c r="A4" s="40" t="s">
        <v>10439</v>
      </c>
      <c r="B4" s="17">
        <v>1.0346687090565732</v>
      </c>
      <c r="C4" s="17">
        <v>0.80846844562370124</v>
      </c>
      <c r="D4" s="17">
        <v>1.1954615455615927</v>
      </c>
      <c r="E4" s="17">
        <v>7.1278022448247089</v>
      </c>
      <c r="F4" s="17">
        <v>4.7761156089350365</v>
      </c>
      <c r="G4" s="17">
        <v>6.1728463119337551</v>
      </c>
      <c r="H4" s="17">
        <v>4.18366830152583</v>
      </c>
      <c r="I4" s="17">
        <v>4.1312546679688182</v>
      </c>
      <c r="J4" s="17">
        <v>5.7042452297769355</v>
      </c>
    </row>
    <row r="5" spans="1:10">
      <c r="A5" s="40" t="s">
        <v>10440</v>
      </c>
      <c r="B5" s="17">
        <v>1.1029438369190108</v>
      </c>
      <c r="C5" s="17">
        <v>1.0631636228990342</v>
      </c>
      <c r="D5" s="17">
        <v>0.85279862867467693</v>
      </c>
      <c r="E5" s="17">
        <v>4.8150139506473852</v>
      </c>
      <c r="F5" s="17">
        <v>4.8160962585259153</v>
      </c>
      <c r="G5" s="17">
        <v>6.6557973639416339</v>
      </c>
      <c r="H5" s="17">
        <v>1.3419980057671488</v>
      </c>
      <c r="I5" s="17">
        <v>1.2547513332807514</v>
      </c>
      <c r="J5" s="17">
        <v>1.5037425201601142</v>
      </c>
    </row>
  </sheetData>
  <mergeCells count="3">
    <mergeCell ref="B1:D1"/>
    <mergeCell ref="E1:G1"/>
    <mergeCell ref="H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CK-D10-vs-CK-D50</vt:lpstr>
      <vt:lpstr>CK-D50-vs-RPPEs-D50</vt:lpstr>
      <vt:lpstr>UPLC-Q-Orbitrap-MS2 of RPPEs</vt:lpstr>
      <vt:lpstr>TPC</vt:lpstr>
      <vt:lpstr>Antioxidant enzyme</vt:lpstr>
      <vt:lpstr> intestinal barrier</vt:lpstr>
      <vt:lpstr>healthspan</vt:lpstr>
      <vt:lpstr>lifespan experiment</vt:lpstr>
      <vt:lpstr>safety assessment</vt:lpstr>
      <vt:lpstr>stress experiment</vt:lpstr>
      <vt:lpstr>sleep experiment</vt:lpstr>
      <vt:lpstr>qRT-PCR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ssss</dc:creator>
  <cp:lastModifiedBy>Office User</cp:lastModifiedBy>
  <dcterms:created xsi:type="dcterms:W3CDTF">2015-06-05T18:19:34Z</dcterms:created>
  <dcterms:modified xsi:type="dcterms:W3CDTF">2025-02-04T08:40:22Z</dcterms:modified>
</cp:coreProperties>
</file>