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<sst xmlns="http://schemas.openxmlformats.org/spreadsheetml/2006/main" count="5140" uniqueCount="1776">
  <si>
    <t>Name</t>
  </si>
  <si>
    <t>CAS</t>
  </si>
  <si>
    <t>Formula</t>
  </si>
  <si>
    <t>C</t>
  </si>
  <si>
    <t>H</t>
  </si>
  <si>
    <t>M</t>
  </si>
  <si>
    <t xml:space="preserve">Tb </t>
  </si>
  <si>
    <t xml:space="preserve">FP </t>
  </si>
  <si>
    <t>Viscosity,  mPa*s</t>
  </si>
  <si>
    <t>Density (g/cm3)</t>
  </si>
  <si>
    <t>LHV (kJ/mol)LHV (kJ/mol)</t>
  </si>
  <si>
    <t xml:space="preserve">Absolute value of LHV </t>
  </si>
  <si>
    <t>VNHOC(MJ/L)</t>
  </si>
  <si>
    <t>CN</t>
  </si>
  <si>
    <t>Propane</t>
  </si>
  <si>
    <t>74-98-6</t>
  </si>
  <si>
    <t>C3H8</t>
  </si>
  <si>
    <t>-</t>
  </si>
  <si>
    <t>3,3-dimethylpentane</t>
  </si>
  <si>
    <t>562-49-2</t>
  </si>
  <si>
    <t>C7H16</t>
  </si>
  <si>
    <t>2,6-dimethylnaphthalene</t>
  </si>
  <si>
    <t>581-42-0</t>
  </si>
  <si>
    <t>C12H12</t>
  </si>
  <si>
    <t>1,3-diisopropylbenzene</t>
  </si>
  <si>
    <t>99-62-7</t>
  </si>
  <si>
    <t>C12H18</t>
  </si>
  <si>
    <t>(1,1-dimethylethyl)-benzene</t>
  </si>
  <si>
    <t>98-06-6</t>
  </si>
  <si>
    <t>C10H14</t>
  </si>
  <si>
    <t>Methane</t>
  </si>
  <si>
    <t>74-82-8</t>
  </si>
  <si>
    <t>C1H4</t>
  </si>
  <si>
    <t>Ethane</t>
  </si>
  <si>
    <t>74-84-0</t>
  </si>
  <si>
    <t>C2H6</t>
  </si>
  <si>
    <t>Vinylacetylene</t>
  </si>
  <si>
    <t>689-97-4</t>
  </si>
  <si>
    <t>C4H4</t>
  </si>
  <si>
    <t>2,3-Hexadiene</t>
  </si>
  <si>
    <t>592-49-4</t>
  </si>
  <si>
    <t>C6H10</t>
  </si>
  <si>
    <t>methylcyclopentadiene dimer</t>
  </si>
  <si>
    <t>26472-00-4</t>
  </si>
  <si>
    <t>C12H16</t>
  </si>
  <si>
    <t>2-Methyl-2,4-Hexadiene</t>
  </si>
  <si>
    <t>28823-41-8</t>
  </si>
  <si>
    <t>C7H12</t>
  </si>
  <si>
    <t>3-methylpenta-1,2-diene</t>
  </si>
  <si>
    <t>7417-48-3</t>
  </si>
  <si>
    <t>3-Ethylcyclopentene</t>
  </si>
  <si>
    <t>694-35-9</t>
  </si>
  <si>
    <t>trans-3-Methyl-2-hexene</t>
  </si>
  <si>
    <t>20710-38-7</t>
  </si>
  <si>
    <t>C7H14</t>
  </si>
  <si>
    <t>1-n-Propylcyclopentene</t>
  </si>
  <si>
    <t>3074-61-1</t>
  </si>
  <si>
    <t>C8H14</t>
  </si>
  <si>
    <t>cyclooctene</t>
  </si>
  <si>
    <t>931-88-4</t>
  </si>
  <si>
    <t>2,6-Octadiene</t>
  </si>
  <si>
    <t>4974-27-0</t>
  </si>
  <si>
    <t>1,1-Dimethylcyclopentane</t>
  </si>
  <si>
    <t>1638-26-2</t>
  </si>
  <si>
    <t>cis-1,3-Dimethylcyclopentane</t>
  </si>
  <si>
    <t>2532-58-3</t>
  </si>
  <si>
    <t>trans-1,3-Dimethylcyclopentane</t>
  </si>
  <si>
    <t>1759-58-6</t>
  </si>
  <si>
    <t>1,4-cyclohexadiene</t>
  </si>
  <si>
    <t>628-41-1</t>
  </si>
  <si>
    <t>C6H8</t>
  </si>
  <si>
    <t>cis-1,2-Dimethylcyclopentane</t>
  </si>
  <si>
    <t>1192-18-3</t>
  </si>
  <si>
    <t>4-Methyl-1-Heptene</t>
  </si>
  <si>
    <t>13151-05-8</t>
  </si>
  <si>
    <t>C8H16</t>
  </si>
  <si>
    <t>3-Ethyl-1-Hexene</t>
  </si>
  <si>
    <t>3404-58-8</t>
  </si>
  <si>
    <t>2-Heptene, 6-methyl-, trans</t>
  </si>
  <si>
    <t>4-Ethyl-1-Hexene</t>
  </si>
  <si>
    <t>16746-85-3</t>
  </si>
  <si>
    <t>3-Methyl-1-Heptene</t>
  </si>
  <si>
    <t>4810-09-7</t>
  </si>
  <si>
    <t>Naphthalene, 1,2,3,4-tetrahydro-6-propyl</t>
  </si>
  <si>
    <t>42775-77-9</t>
  </si>
  <si>
    <t>C13H18</t>
  </si>
  <si>
    <t>Indan, 4-methyl</t>
  </si>
  <si>
    <t>824-22-6</t>
  </si>
  <si>
    <t>C10H12</t>
  </si>
  <si>
    <t>Indan, 5-methyl</t>
  </si>
  <si>
    <t>874-35-1</t>
  </si>
  <si>
    <t>Indan, 2-methyl</t>
  </si>
  <si>
    <t>824-63-5</t>
  </si>
  <si>
    <t>trans-3-Methyl-3-heptene</t>
  </si>
  <si>
    <t>1-methyl-4-(1-propenyl)benzene</t>
  </si>
  <si>
    <t>trans-1-Methyl-3-ethylcyclopentane</t>
  </si>
  <si>
    <t>2613-65-2</t>
  </si>
  <si>
    <t>dicyclopentadiene</t>
  </si>
  <si>
    <t>77-73-6</t>
  </si>
  <si>
    <t>3,3,4-Trimethylheptane</t>
  </si>
  <si>
    <t>20278-87-9</t>
  </si>
  <si>
    <t>C10H22</t>
  </si>
  <si>
    <t>2,2-dimethyl-1,2,3,4-tetrahydronaphthalene</t>
  </si>
  <si>
    <t>13556-55-3</t>
  </si>
  <si>
    <t>Naphthalene, 1,2,3,4-tetrahydro-6,7-dimethyl</t>
  </si>
  <si>
    <t>1076-61-5</t>
  </si>
  <si>
    <t>Naphthalene, 1,2,3,4-tetrahydro-2,6-dimethyl</t>
  </si>
  <si>
    <t>7524-63-2</t>
  </si>
  <si>
    <t>Naphthalene, 1-ethyl-1,2,3,4-tetrahydro</t>
  </si>
  <si>
    <t>13556-58-6</t>
  </si>
  <si>
    <t>Naphthalene, 1,2,3,4-tetrahydro-1-propyl</t>
  </si>
  <si>
    <t>66324-83-2</t>
  </si>
  <si>
    <t>Naphthalene, 2-propyl</t>
  </si>
  <si>
    <t>2027-19-2</t>
  </si>
  <si>
    <t>C13H14</t>
  </si>
  <si>
    <t>4-ethylbiphenyl</t>
  </si>
  <si>
    <t>5707-44-8</t>
  </si>
  <si>
    <t>C14H14</t>
  </si>
  <si>
    <t>1,2-Diphenylpropane</t>
  </si>
  <si>
    <t>5814-85-7</t>
  </si>
  <si>
    <t>C15H16</t>
  </si>
  <si>
    <t>Naphthalene, 2-hexyl</t>
  </si>
  <si>
    <t>2876-46-2</t>
  </si>
  <si>
    <t>C16H20</t>
  </si>
  <si>
    <t>1-heptylnaphthalene</t>
  </si>
  <si>
    <t>2876-52-0</t>
  </si>
  <si>
    <t>C17H22</t>
  </si>
  <si>
    <t>1-octylnaphthalene</t>
  </si>
  <si>
    <t>2876-51-9</t>
  </si>
  <si>
    <t>C18H24</t>
  </si>
  <si>
    <t>2-nonylnaphthalene</t>
  </si>
  <si>
    <t>61886-67-7</t>
  </si>
  <si>
    <t>C19H26</t>
  </si>
  <si>
    <t>1-heptyl-1,2,3,4-tetrahydronaphthalene</t>
  </si>
  <si>
    <t>C17H26</t>
  </si>
  <si>
    <t>1-Octyl-1,2,3,4-tetrahydronaphthalene</t>
  </si>
  <si>
    <t>29138-91-8</t>
  </si>
  <si>
    <t>C18H28</t>
  </si>
  <si>
    <t>Naphthalene, 1,2,3,4-tetrahydro-1-nonyl</t>
  </si>
  <si>
    <t>33425-49-9</t>
  </si>
  <si>
    <t>C19H30</t>
  </si>
  <si>
    <t>Naphthalene, 1-decyl-1,2,3,4-tetrahydro</t>
  </si>
  <si>
    <t>55255-57-7</t>
  </si>
  <si>
    <t>C20H32</t>
  </si>
  <si>
    <t>n-Hexacosane</t>
  </si>
  <si>
    <t>630-01-3</t>
  </si>
  <si>
    <t>C26H54</t>
  </si>
  <si>
    <t>n-Heptacosane</t>
  </si>
  <si>
    <t>593-49-7</t>
  </si>
  <si>
    <t>C27H56</t>
  </si>
  <si>
    <t>9,10-dihydroanthracene</t>
  </si>
  <si>
    <t>613-31-0</t>
  </si>
  <si>
    <t>C14H12</t>
  </si>
  <si>
    <t>4-benzyl-biphenyl</t>
  </si>
  <si>
    <t>613-42-3</t>
  </si>
  <si>
    <t>C19H16</t>
  </si>
  <si>
    <t>9,10-dihydrophenanthrene</t>
  </si>
  <si>
    <t>776-35-2</t>
  </si>
  <si>
    <t>1,1-diphenylethylene</t>
  </si>
  <si>
    <t>530-48-3</t>
  </si>
  <si>
    <t>1,3-dimethylnaphthalene</t>
  </si>
  <si>
    <t>575-41-7</t>
  </si>
  <si>
    <t>cis 1,2-diphenylethylene</t>
  </si>
  <si>
    <t>645-49-8</t>
  </si>
  <si>
    <t>1,3-diphenylpropane</t>
  </si>
  <si>
    <t>1081-75-0</t>
  </si>
  <si>
    <t>2,3-dimethylnaphthalene</t>
  </si>
  <si>
    <t>581-40-8</t>
  </si>
  <si>
    <t>3,3Í-dimethylbiphenyl</t>
  </si>
  <si>
    <t>612-75-9</t>
  </si>
  <si>
    <t>2,2-diphenylpropane</t>
  </si>
  <si>
    <t>778-22-3</t>
  </si>
  <si>
    <t>1,2-dihydronaphthalene</t>
  </si>
  <si>
    <t>447-53-0</t>
  </si>
  <si>
    <t>C10H10</t>
  </si>
  <si>
    <t>1-cyclohexen-1-ylbenzene</t>
  </si>
  <si>
    <t>771-98-2</t>
  </si>
  <si>
    <t>C12H14</t>
  </si>
  <si>
    <t>2,2Í-dimethylbiphenyl</t>
  </si>
  <si>
    <t>605-39-0</t>
  </si>
  <si>
    <t>2-methylindene</t>
  </si>
  <si>
    <t>2177-47-1</t>
  </si>
  <si>
    <t>trans 1,2-diphenylethylene</t>
  </si>
  <si>
    <t>103-30-0</t>
  </si>
  <si>
    <t>1,2,4-trimethylcyclohexane</t>
  </si>
  <si>
    <t>2234-75-5</t>
  </si>
  <si>
    <t>C9H18</t>
  </si>
  <si>
    <t>(1-propynyl)-benzene</t>
  </si>
  <si>
    <t>673-32-5</t>
  </si>
  <si>
    <t>C9H8</t>
  </si>
  <si>
    <t>1,5-dimethyltetralin</t>
  </si>
  <si>
    <t>21564-91-0</t>
  </si>
  <si>
    <t>cyclopropylbenzene</t>
  </si>
  <si>
    <t>873-49-4</t>
  </si>
  <si>
    <t>C9H10</t>
  </si>
  <si>
    <t>(3-butynyl)-benzene</t>
  </si>
  <si>
    <t>16520-62-0</t>
  </si>
  <si>
    <t>(1-methylethenyl)-benzene</t>
  </si>
  <si>
    <t>98-83-9</t>
  </si>
  <si>
    <t>(2-methyl-1-propenyl)-benzene</t>
  </si>
  <si>
    <t>768-49-0</t>
  </si>
  <si>
    <t>(3-butenyl)-benzene</t>
  </si>
  <si>
    <t>768-56-9</t>
  </si>
  <si>
    <t>1,2-diethylbenzene</t>
  </si>
  <si>
    <t>135-01-3</t>
  </si>
  <si>
    <t>1,4-diethylbenzene</t>
  </si>
  <si>
    <t>105-05-5</t>
  </si>
  <si>
    <t>4-tert-butylbenzene</t>
  </si>
  <si>
    <t>98-51-1</t>
  </si>
  <si>
    <t>C11H16</t>
  </si>
  <si>
    <t>beta-Pinene</t>
  </si>
  <si>
    <t>127-91-3</t>
  </si>
  <si>
    <t xml:space="preserve">C10H16 </t>
  </si>
  <si>
    <t>1,3,5-trimethylcyclohexane</t>
  </si>
  <si>
    <t>1839-63-0</t>
  </si>
  <si>
    <t>(2,2-dimethylpropyl)-benzene</t>
  </si>
  <si>
    <t>1007-26-7</t>
  </si>
  <si>
    <t>(3-methylbutyl)-benzene</t>
  </si>
  <si>
    <t>2049-94-7</t>
  </si>
  <si>
    <t>alpha-Pinene</t>
  </si>
  <si>
    <t>80-56-8</t>
  </si>
  <si>
    <t>1-Ethyl-1-methylcyclohexane</t>
  </si>
  <si>
    <t>4926-90-3</t>
  </si>
  <si>
    <t>1-Ethyl-2-methylcyclohexane</t>
  </si>
  <si>
    <t>3728-54-9</t>
  </si>
  <si>
    <t>1-Ethyl-3-methylcyclohexane</t>
  </si>
  <si>
    <t>3728-55-0</t>
  </si>
  <si>
    <t>1-Ethyl-4-methylcyclohexane</t>
  </si>
  <si>
    <t>3728-56-1</t>
  </si>
  <si>
    <t>1-methyl-1-cyclohexene</t>
  </si>
  <si>
    <t>591-49-1</t>
  </si>
  <si>
    <t>Ethylcycloheptane</t>
  </si>
  <si>
    <t>13151-55-8</t>
  </si>
  <si>
    <t>tetrahydro dicyclopentadiene</t>
  </si>
  <si>
    <t>2825-82-3</t>
  </si>
  <si>
    <t>2,3,4-trimethyl-2-pentene</t>
  </si>
  <si>
    <t>565-77-5</t>
  </si>
  <si>
    <t>3-Heptyne</t>
  </si>
  <si>
    <t>2586-89-2</t>
  </si>
  <si>
    <t>3-Ethyl-2-methyl-1-pentene</t>
  </si>
  <si>
    <t>19780-66-6</t>
  </si>
  <si>
    <t>2,3-dimethylheptane</t>
  </si>
  <si>
    <t>3074-71-3</t>
  </si>
  <si>
    <t>C9H20</t>
  </si>
  <si>
    <t>3-Ethyl-2-pentene</t>
  </si>
  <si>
    <t>816-79-5</t>
  </si>
  <si>
    <t>2-methyl-2-heptene</t>
  </si>
  <si>
    <t>627-97-4</t>
  </si>
  <si>
    <t>2,5-Dimethyl-2-Hexene</t>
  </si>
  <si>
    <t>3404-78-2</t>
  </si>
  <si>
    <t>3-Methyl-3-hexene</t>
  </si>
  <si>
    <t>3899-36-3</t>
  </si>
  <si>
    <t xml:space="preserve">3-carene </t>
  </si>
  <si>
    <t>13466-78-9</t>
  </si>
  <si>
    <t>2-Methyl-3-hexene</t>
  </si>
  <si>
    <t>692-24-0</t>
  </si>
  <si>
    <t>4,4-dimethyl-1-pentene</t>
  </si>
  <si>
    <t>762-62-9</t>
  </si>
  <si>
    <t>n-Undecylcyclopentane</t>
  </si>
  <si>
    <t>6785-23-5</t>
  </si>
  <si>
    <t>C16H32</t>
  </si>
  <si>
    <t>n-Dodecylcyclopentane</t>
  </si>
  <si>
    <t>5634-30-0</t>
  </si>
  <si>
    <t>C17H34</t>
  </si>
  <si>
    <t>Tridecylcyclopentane</t>
  </si>
  <si>
    <t>6006-34-4</t>
  </si>
  <si>
    <t>C18H36</t>
  </si>
  <si>
    <t>Cyclohexane, undecyl</t>
  </si>
  <si>
    <t>54105-66-7</t>
  </si>
  <si>
    <t>n-Tetradecylcyclopentane</t>
  </si>
  <si>
    <t>1795-22-8</t>
  </si>
  <si>
    <t>C19H38</t>
  </si>
  <si>
    <t>1,2,3,4-TETRAMETHYLCYCLOHEXANE</t>
  </si>
  <si>
    <t>3726-45-2</t>
  </si>
  <si>
    <t>C10H20</t>
  </si>
  <si>
    <t>4,4-Dimethyl-2-pentene</t>
  </si>
  <si>
    <t>690-08-4</t>
  </si>
  <si>
    <t>3,4-Dimethyl-2-pentene</t>
  </si>
  <si>
    <t>4914-92-5</t>
  </si>
  <si>
    <t>4,4Í-dimethylbibenzyl</t>
  </si>
  <si>
    <t>538-39-6</t>
  </si>
  <si>
    <t>C16H18</t>
  </si>
  <si>
    <t>9-methylanthracene</t>
  </si>
  <si>
    <t>779-02-2</t>
  </si>
  <si>
    <t>C15H12</t>
  </si>
  <si>
    <t>2-Methylundecane</t>
  </si>
  <si>
    <t>7045-71-8</t>
  </si>
  <si>
    <t>C12H26</t>
  </si>
  <si>
    <t>azulene</t>
  </si>
  <si>
    <t>275-51-4</t>
  </si>
  <si>
    <t>C10H8</t>
  </si>
  <si>
    <t>1,5-dimethylnaphthalene</t>
  </si>
  <si>
    <t>571-61-9</t>
  </si>
  <si>
    <t>4-Methylundecane</t>
  </si>
  <si>
    <t>2980-69-0</t>
  </si>
  <si>
    <t>4-Methyltridecane</t>
  </si>
  <si>
    <t>26730-12-1</t>
  </si>
  <si>
    <t>C14H30</t>
  </si>
  <si>
    <t>2-Methylhexadecane</t>
  </si>
  <si>
    <t>1560-92-5</t>
  </si>
  <si>
    <t>C17H36</t>
  </si>
  <si>
    <t>5-Butylhexadecane</t>
  </si>
  <si>
    <t>6912-07-8</t>
  </si>
  <si>
    <t>C20H42</t>
  </si>
  <si>
    <t>2,6,10,14-TETRAMETHYLHEXADECANE</t>
  </si>
  <si>
    <t>638-36-8</t>
  </si>
  <si>
    <t>aphthalene, decahydro</t>
  </si>
  <si>
    <t>91-17-8</t>
  </si>
  <si>
    <t xml:space="preserve">C10H18 </t>
  </si>
  <si>
    <t>1-Methyl-2-propylcyclohexane</t>
  </si>
  <si>
    <t>4291-79-6</t>
  </si>
  <si>
    <t>1-Methyl-3-propylcyclohexane</t>
  </si>
  <si>
    <t>4291-80-9</t>
  </si>
  <si>
    <t>1-Methyl-4-propylcyclohexane</t>
  </si>
  <si>
    <t>4291-81-0</t>
  </si>
  <si>
    <t>1-Methyl-4-Isopropylcyclohexane</t>
  </si>
  <si>
    <t>99-82-1</t>
  </si>
  <si>
    <t>trans-1,4-DIETHYLCYCLOHEXANE</t>
  </si>
  <si>
    <t>1679-00-1</t>
  </si>
  <si>
    <t>1,2,3,5-Tetramethylcyclohexane</t>
  </si>
  <si>
    <t>3726-36-1</t>
  </si>
  <si>
    <t>1,1,3,5-Tetramethylcyclohexane</t>
  </si>
  <si>
    <t>4306-65-4</t>
  </si>
  <si>
    <t>1-iso-Propyl-4-methylcyclohexane</t>
  </si>
  <si>
    <t>6069-98-3</t>
  </si>
  <si>
    <t>1,1,4,4-Tetramethylcyclohexane</t>
  </si>
  <si>
    <t>2223-52-1</t>
  </si>
  <si>
    <t>1-Ethyl-3,5-dimethylcyclohexane</t>
  </si>
  <si>
    <t>7045-68-3</t>
  </si>
  <si>
    <t>trans-4a-Methyl-decahydronaphthalene</t>
  </si>
  <si>
    <t>2547-26-4</t>
  </si>
  <si>
    <t>C11H20</t>
  </si>
  <si>
    <t>2-Ethyladamantane</t>
  </si>
  <si>
    <t>14451-87-7</t>
  </si>
  <si>
    <t>C12H20</t>
  </si>
  <si>
    <t>3-Hexanylcyclohexane</t>
  </si>
  <si>
    <t>4456-99-9</t>
  </si>
  <si>
    <t>C12H24</t>
  </si>
  <si>
    <t>alpha-n-Propyldecalin</t>
  </si>
  <si>
    <t>91972-45-1</t>
  </si>
  <si>
    <t>C13H24</t>
  </si>
  <si>
    <t>cyclotridecane</t>
  </si>
  <si>
    <t>295-02-3</t>
  </si>
  <si>
    <t>C13H26</t>
  </si>
  <si>
    <t>1-butyladamantane</t>
  </si>
  <si>
    <t>14449-41-3</t>
  </si>
  <si>
    <t xml:space="preserve">C14H24 </t>
  </si>
  <si>
    <t>n-Butyldecalin</t>
  </si>
  <si>
    <t>92369-80-7</t>
  </si>
  <si>
    <t>C14H26</t>
  </si>
  <si>
    <t>sec-Butyldecalin</t>
  </si>
  <si>
    <t>92369-82-9</t>
  </si>
  <si>
    <t>tert-Butyldecalin</t>
  </si>
  <si>
    <t>27193-30-2</t>
  </si>
  <si>
    <t>bisabolene</t>
  </si>
  <si>
    <t>495-62-5</t>
  </si>
  <si>
    <t>C15H24</t>
  </si>
  <si>
    <t>1,1,4a,5,6-Pentamethyldecahydronaphthalene</t>
  </si>
  <si>
    <t>80655-44-3</t>
  </si>
  <si>
    <t>C15H28</t>
  </si>
  <si>
    <t>trans-2-PENTADECENE</t>
  </si>
  <si>
    <t>74392-36-2</t>
  </si>
  <si>
    <t>C15H30</t>
  </si>
  <si>
    <t>1,3,5-triisopropylcyclohexane</t>
  </si>
  <si>
    <t>34387-60-5</t>
  </si>
  <si>
    <t>n-Octyldecalin</t>
  </si>
  <si>
    <t>2-Butene</t>
  </si>
  <si>
    <t>107-01-7</t>
  </si>
  <si>
    <t>C4H8</t>
  </si>
  <si>
    <t>2-Pentene</t>
  </si>
  <si>
    <t>109-68-2</t>
  </si>
  <si>
    <t>C5H10</t>
  </si>
  <si>
    <t>2-Hexene</t>
  </si>
  <si>
    <t>592-43-8</t>
  </si>
  <si>
    <t>C6H12</t>
  </si>
  <si>
    <t>3-Hexene</t>
  </si>
  <si>
    <t>592-47-2</t>
  </si>
  <si>
    <t>3-methyl-2-pentene</t>
  </si>
  <si>
    <t>922-61-2</t>
  </si>
  <si>
    <t>2-heptene</t>
  </si>
  <si>
    <t>592-77-8</t>
  </si>
  <si>
    <t>3-Heptene</t>
  </si>
  <si>
    <t>592-78-9</t>
  </si>
  <si>
    <t>4-Methyl-2-hexene</t>
  </si>
  <si>
    <t>3404-55-5</t>
  </si>
  <si>
    <t>3-Methyl-2-hexene</t>
  </si>
  <si>
    <t>17618-77-8</t>
  </si>
  <si>
    <t>5-Methyl-2-hexene</t>
  </si>
  <si>
    <t>3404-62-4</t>
  </si>
  <si>
    <t>4-Octene</t>
  </si>
  <si>
    <t>592-99-4</t>
  </si>
  <si>
    <t xml:space="preserve">C8H16 </t>
  </si>
  <si>
    <t>2-Methyl-3-heptene</t>
  </si>
  <si>
    <t>692-96-6</t>
  </si>
  <si>
    <t>2,2-Dimethyl-3-Hexene</t>
  </si>
  <si>
    <t>3123-93-1</t>
  </si>
  <si>
    <t>2,5-Dimethyl-3-Hexene</t>
  </si>
  <si>
    <t>692-70-6</t>
  </si>
  <si>
    <t>3-Ethyl-2-methyl-2-pentene</t>
  </si>
  <si>
    <t>19780-67-7</t>
  </si>
  <si>
    <t>3,4,4-Trimethyl-2-pentene</t>
  </si>
  <si>
    <t>39761-57-4</t>
  </si>
  <si>
    <t>6-Methyl-2-heptene</t>
  </si>
  <si>
    <t>73548-72-8</t>
  </si>
  <si>
    <t>6-Methyl-3-heptene</t>
  </si>
  <si>
    <t>97002-55-6</t>
  </si>
  <si>
    <t>4,4-Diethyl-1-heptene</t>
  </si>
  <si>
    <t>C11H22</t>
  </si>
  <si>
    <t>3-methyl-1-cyclohexene</t>
  </si>
  <si>
    <t>591-48-0</t>
  </si>
  <si>
    <t>1-tert-butyl-1-cyclohexene</t>
  </si>
  <si>
    <t>3419-66-7</t>
  </si>
  <si>
    <t>C10H18</t>
  </si>
  <si>
    <t>(2-propynyl)-benzene</t>
  </si>
  <si>
    <t>10147-11-2</t>
  </si>
  <si>
    <t>1-ethynyl-2-methylbenzene</t>
  </si>
  <si>
    <t>766-47-2</t>
  </si>
  <si>
    <t>1-ethynyl-3-methylbenzene</t>
  </si>
  <si>
    <t>766-82-5</t>
  </si>
  <si>
    <t>1-ethynyl-4-methylbenzene</t>
  </si>
  <si>
    <t>766-97-2</t>
  </si>
  <si>
    <t>(1-propenyl)-benzene</t>
  </si>
  <si>
    <t>637-50-3</t>
  </si>
  <si>
    <t>Propenylbenzene</t>
  </si>
  <si>
    <t xml:space="preserve">C9H10 </t>
  </si>
  <si>
    <t>1-Phenyl-1-butyne</t>
  </si>
  <si>
    <t>622-76-4</t>
  </si>
  <si>
    <t>1-ethynyl-4-ethylbenzene</t>
  </si>
  <si>
    <t>40307-11-7</t>
  </si>
  <si>
    <t>1-ethynyl-2,5-dimethylbenzene</t>
  </si>
  <si>
    <t>74331-70-7</t>
  </si>
  <si>
    <t>1-ethenyl-2,5-dimethylbenzene</t>
  </si>
  <si>
    <t>2039-89-6</t>
  </si>
  <si>
    <t>Benzene, 1-methyl-4-(1-methylpropyl)-</t>
  </si>
  <si>
    <t>1595-16-0</t>
  </si>
  <si>
    <t>2,3-Dimethyltetralin</t>
  </si>
  <si>
    <t>21564-92-1</t>
  </si>
  <si>
    <t>1-Isobutyl-2,5-dimethylbenzene</t>
  </si>
  <si>
    <t>55669-88-0</t>
  </si>
  <si>
    <t>1-methylfluorene</t>
  </si>
  <si>
    <t>1730-37-6</t>
  </si>
  <si>
    <t>cyclopenta[def]phenanthrene</t>
  </si>
  <si>
    <t>203-64-5</t>
  </si>
  <si>
    <t>C15H10</t>
  </si>
  <si>
    <t>2-phenylindene</t>
  </si>
  <si>
    <t>4505-48-0</t>
  </si>
  <si>
    <t>dibenzosuberane</t>
  </si>
  <si>
    <t>833-48-7</t>
  </si>
  <si>
    <t>C15H14</t>
  </si>
  <si>
    <t>trans 1,2-diphenylpropene</t>
  </si>
  <si>
    <t>833-81-8</t>
  </si>
  <si>
    <t>4-propylbiphenyl</t>
  </si>
  <si>
    <t>10289-45-9</t>
  </si>
  <si>
    <t>1,1-diphenylpropane</t>
  </si>
  <si>
    <t>1530-03-6</t>
  </si>
  <si>
    <t>4-butylbiphenyl</t>
  </si>
  <si>
    <t>37909-95-8</t>
  </si>
  <si>
    <t>4-pentylbiphenyl</t>
  </si>
  <si>
    <t>7116-96-3</t>
  </si>
  <si>
    <t>C17H20</t>
  </si>
  <si>
    <t>Cyclopropane</t>
  </si>
  <si>
    <t>75-19-4</t>
  </si>
  <si>
    <t>C3H6</t>
  </si>
  <si>
    <t>Methylcyclopropane</t>
  </si>
  <si>
    <t>594-11-6</t>
  </si>
  <si>
    <t>Cyclobutane</t>
  </si>
  <si>
    <t>287-23-0</t>
  </si>
  <si>
    <t>cyclopentane</t>
  </si>
  <si>
    <t>287-92-3</t>
  </si>
  <si>
    <t xml:space="preserve">C5H10 </t>
  </si>
  <si>
    <t>Methylcyclobutane</t>
  </si>
  <si>
    <t>598-61-8</t>
  </si>
  <si>
    <t>cis-1,2-Dimethylcyclopropane</t>
  </si>
  <si>
    <t>930-18-7</t>
  </si>
  <si>
    <t>Ethylcyclopropane</t>
  </si>
  <si>
    <t>1191-96-4</t>
  </si>
  <si>
    <t>1,3-cyclohexadiene</t>
  </si>
  <si>
    <t>592-57-4</t>
  </si>
  <si>
    <t>1,4-Diphenylbenzene (p-terphenyl)</t>
  </si>
  <si>
    <t>92-94-4</t>
  </si>
  <si>
    <t>C18H14</t>
  </si>
  <si>
    <t>anthracene</t>
  </si>
  <si>
    <t>120-12-7</t>
  </si>
  <si>
    <t>C14H10</t>
  </si>
  <si>
    <t>Chrysene</t>
  </si>
  <si>
    <t>218-01-9</t>
  </si>
  <si>
    <t>C18H12</t>
  </si>
  <si>
    <t>methylcyclopentane</t>
  </si>
  <si>
    <t>96-37-7</t>
  </si>
  <si>
    <t>Ethylcyclobutane</t>
  </si>
  <si>
    <t>4806-61-5</t>
  </si>
  <si>
    <t>1,1,2-Trimethylcyclopropane</t>
  </si>
  <si>
    <t>4127-45-1</t>
  </si>
  <si>
    <t>acenaphthene</t>
  </si>
  <si>
    <t>83-32-9</t>
  </si>
  <si>
    <t>C12H10</t>
  </si>
  <si>
    <t>pyrene</t>
  </si>
  <si>
    <t>129-00-0</t>
  </si>
  <si>
    <t>C16H10</t>
  </si>
  <si>
    <t>1,3-diphenylbenzene</t>
  </si>
  <si>
    <t>92-06-8</t>
  </si>
  <si>
    <t>fluoranthene</t>
  </si>
  <si>
    <t>206-44-0</t>
  </si>
  <si>
    <t>hexamethylbenzene</t>
  </si>
  <si>
    <t>87-85-4</t>
  </si>
  <si>
    <t>fluorene</t>
  </si>
  <si>
    <t>86-73-7</t>
  </si>
  <si>
    <t>C13H10</t>
  </si>
  <si>
    <t>cyclohexane</t>
  </si>
  <si>
    <t>110-82-7</t>
  </si>
  <si>
    <t>trans-1-Methyl-2-Ethylcyclopentane</t>
  </si>
  <si>
    <t>930-90-5</t>
  </si>
  <si>
    <t>1,3-Dimethylcyclopentane</t>
  </si>
  <si>
    <t>2453-00-1</t>
  </si>
  <si>
    <t>1,2-diphenylbenzene</t>
  </si>
  <si>
    <t>84-15-1</t>
  </si>
  <si>
    <t>1,2-dimethylnaphthalene</t>
  </si>
  <si>
    <t>573-98-8</t>
  </si>
  <si>
    <t>1,4-dimethylnaphthalene</t>
  </si>
  <si>
    <t>571-58-4</t>
  </si>
  <si>
    <t>1-phenylnaphthalene</t>
  </si>
  <si>
    <t>605-02-7</t>
  </si>
  <si>
    <t>C16H12</t>
  </si>
  <si>
    <t>cycloheptane</t>
  </si>
  <si>
    <t>291-64-5</t>
  </si>
  <si>
    <t>trans-1,4-Dimethylcyclohexane</t>
  </si>
  <si>
    <t>2207-04-7</t>
  </si>
  <si>
    <t>biphenyl</t>
  </si>
  <si>
    <t>92-52-4</t>
  </si>
  <si>
    <t>Naphthalene, 1-pentyl</t>
  </si>
  <si>
    <t>86-89-5</t>
  </si>
  <si>
    <t>C15H18</t>
  </si>
  <si>
    <t>1,1-dimethylcyclohexane</t>
  </si>
  <si>
    <t>590-66-9</t>
  </si>
  <si>
    <t>Naphthalene, 2-butyl</t>
  </si>
  <si>
    <t>1134-62-9</t>
  </si>
  <si>
    <t>C14H16</t>
  </si>
  <si>
    <t>trans-1,3-Dimethylcyclohexane</t>
  </si>
  <si>
    <t>2207-03-6</t>
  </si>
  <si>
    <t>cis-1-Methyl-3-ethylcyclopentane</t>
  </si>
  <si>
    <t>2613-66-3</t>
  </si>
  <si>
    <t>ethylcyclopentane</t>
  </si>
  <si>
    <t>1640-89-7</t>
  </si>
  <si>
    <t>3-methylbiphenyl</t>
  </si>
  <si>
    <t>643-93-6</t>
  </si>
  <si>
    <t>C13H12</t>
  </si>
  <si>
    <t>methylcyclohexane</t>
  </si>
  <si>
    <t>108-87-2</t>
  </si>
  <si>
    <t>4-methylbiphenyl</t>
  </si>
  <si>
    <t>644-08-6</t>
  </si>
  <si>
    <t>cis-1,2-Diphenylethene</t>
  </si>
  <si>
    <t>2-methylbiphenyl</t>
  </si>
  <si>
    <t>643-58-3</t>
  </si>
  <si>
    <t>trans-1,2-Dimethylcyclopentane</t>
  </si>
  <si>
    <t>822-50-4</t>
  </si>
  <si>
    <t>1-nonylnaphthalene</t>
  </si>
  <si>
    <t>26438-26-6</t>
  </si>
  <si>
    <t>1-decylnaphthalene</t>
  </si>
  <si>
    <t>26438-27-7</t>
  </si>
  <si>
    <t>C20H28</t>
  </si>
  <si>
    <t>1-Methyl-1,2,3,4-tetrahydronaphthalene</t>
  </si>
  <si>
    <t>1559-81-5</t>
  </si>
  <si>
    <t>C11H14</t>
  </si>
  <si>
    <t>1-methyl-1,4-cyclohexadiene</t>
  </si>
  <si>
    <t>4313-57-9</t>
  </si>
  <si>
    <t>C7H10</t>
  </si>
  <si>
    <t>Naphthalene, 1-hexyl</t>
  </si>
  <si>
    <t>2876-53-1</t>
  </si>
  <si>
    <t>Naphthalene, 1-propyl</t>
  </si>
  <si>
    <t>2765-18-6</t>
  </si>
  <si>
    <t>1-hexyl-1,2,3,4-tetrahydronaphthalene</t>
  </si>
  <si>
    <t>66325-11-9</t>
  </si>
  <si>
    <t>C16H24</t>
  </si>
  <si>
    <t>1,1-Diphenylethane</t>
  </si>
  <si>
    <t>612-00-0</t>
  </si>
  <si>
    <t>1-ethylnaphthalene</t>
  </si>
  <si>
    <t>1127-76-0</t>
  </si>
  <si>
    <t>1-methylnaphthalene</t>
  </si>
  <si>
    <t>90-12-0</t>
  </si>
  <si>
    <t>C11H10</t>
  </si>
  <si>
    <t>cyclohexylbenzene</t>
  </si>
  <si>
    <t>827-52-1</t>
  </si>
  <si>
    <t>triphenylmethane</t>
  </si>
  <si>
    <t>519-73-3</t>
  </si>
  <si>
    <t>2,2,3,3,-TetraMethylButane</t>
  </si>
  <si>
    <t>594-82-1</t>
  </si>
  <si>
    <t>C8H18</t>
  </si>
  <si>
    <t>2-ethylnaphthalene</t>
  </si>
  <si>
    <t>939-27-5</t>
  </si>
  <si>
    <t>1-Methylindene</t>
  </si>
  <si>
    <t>767-59-9</t>
  </si>
  <si>
    <t>n-Hexadecylbenzene</t>
  </si>
  <si>
    <t>1459-09-2</t>
  </si>
  <si>
    <t>C22H38</t>
  </si>
  <si>
    <t>indene</t>
  </si>
  <si>
    <t>95-13-6</t>
  </si>
  <si>
    <t>n-Pentadecylbenzene</t>
  </si>
  <si>
    <t>2131-18-2</t>
  </si>
  <si>
    <t>C21H36</t>
  </si>
  <si>
    <t>pentamethylbenzene</t>
  </si>
  <si>
    <t>700-12-9</t>
  </si>
  <si>
    <t>n-Triacontane</t>
  </si>
  <si>
    <t>638-68-6</t>
  </si>
  <si>
    <t>C30H62</t>
  </si>
  <si>
    <t>2-Methylindene</t>
  </si>
  <si>
    <t>n-tridecylbenzene</t>
  </si>
  <si>
    <t>123-02-4</t>
  </si>
  <si>
    <t>C19H32</t>
  </si>
  <si>
    <t>n-Nonacosane</t>
  </si>
  <si>
    <t>630-03-5</t>
  </si>
  <si>
    <t>C29H60</t>
  </si>
  <si>
    <t>Indan, 1-methyl</t>
  </si>
  <si>
    <t>767-58-8</t>
  </si>
  <si>
    <t>n-Octacosane</t>
  </si>
  <si>
    <t>630-02-4</t>
  </si>
  <si>
    <t>C28H58</t>
  </si>
  <si>
    <t>trans-1,2-Diphenylethene</t>
  </si>
  <si>
    <t>n-Pentacosane</t>
  </si>
  <si>
    <t>629-99-2</t>
  </si>
  <si>
    <t>C25H52</t>
  </si>
  <si>
    <t>n-Tetracosane</t>
  </si>
  <si>
    <t>646-31-1</t>
  </si>
  <si>
    <t>C24H50</t>
  </si>
  <si>
    <t>n-Tricosane</t>
  </si>
  <si>
    <t>638-67-5</t>
  </si>
  <si>
    <t>C23H48</t>
  </si>
  <si>
    <t>n-undecylbenzene</t>
  </si>
  <si>
    <t>6742-54-7</t>
  </si>
  <si>
    <t>C17H28</t>
  </si>
  <si>
    <t>n-Docosane</t>
  </si>
  <si>
    <t>629-97-0</t>
  </si>
  <si>
    <t>C22H46</t>
  </si>
  <si>
    <t>n-decylbenzene</t>
  </si>
  <si>
    <t>104-72-3</t>
  </si>
  <si>
    <t>C16H26</t>
  </si>
  <si>
    <t>n-Heneicosane</t>
  </si>
  <si>
    <t>629-94-7</t>
  </si>
  <si>
    <t>C21H44</t>
  </si>
  <si>
    <t>Benzene, 1-ethenyl-4-methyl</t>
  </si>
  <si>
    <t>622-97-9</t>
  </si>
  <si>
    <t>1-Nonadecene</t>
  </si>
  <si>
    <t>18435-45-5</t>
  </si>
  <si>
    <t>1,2-Dimethyl-3-Ethylbenzene</t>
  </si>
  <si>
    <t>933-98-2</t>
  </si>
  <si>
    <t xml:space="preserve">C10H14 </t>
  </si>
  <si>
    <t>1,2,3,5-tetramethylbenzene</t>
  </si>
  <si>
    <t>527-53-7</t>
  </si>
  <si>
    <t>1,3-Dimethyl-2-Ethylbenzene</t>
  </si>
  <si>
    <t>2870-04-4</t>
  </si>
  <si>
    <t>1-ethenyl-4-methylbenzene</t>
  </si>
  <si>
    <t>o-Ethylvinylbenzene</t>
  </si>
  <si>
    <t>7564-63-8</t>
  </si>
  <si>
    <t>diphenylacetylene</t>
  </si>
  <si>
    <t>501-65-5</t>
  </si>
  <si>
    <t>Benzene, 1-ethenyl-2-methyl-</t>
  </si>
  <si>
    <t>611-15-4</t>
  </si>
  <si>
    <t>o-Diethylbenzene</t>
  </si>
  <si>
    <t>Benzene, 1-ethenyl-3-methyl</t>
  </si>
  <si>
    <t>100-80-1</t>
  </si>
  <si>
    <t>1-Eicosene</t>
  </si>
  <si>
    <t>3452-07-1</t>
  </si>
  <si>
    <t>C20H40</t>
  </si>
  <si>
    <t>o-Cymene</t>
  </si>
  <si>
    <t>527-84-4</t>
  </si>
  <si>
    <t>1-Heptadecene</t>
  </si>
  <si>
    <t>6765-39-5</t>
  </si>
  <si>
    <t>2-Phenyl-1-Butene</t>
  </si>
  <si>
    <t>2039-93-2</t>
  </si>
  <si>
    <t>1,3-Dimethyl-4-Ethylbenzene</t>
  </si>
  <si>
    <t>874-41-9</t>
  </si>
  <si>
    <t>Benzene, 1-ethenyl-3-ethyl</t>
  </si>
  <si>
    <t>7525-62-4</t>
  </si>
  <si>
    <t>cis-Propenylbenzene</t>
  </si>
  <si>
    <t>766-90-5</t>
  </si>
  <si>
    <t>1-ethenyl-2-methylbenzene</t>
  </si>
  <si>
    <t>1-ethenyl-3-methylbenzene</t>
  </si>
  <si>
    <t>1,4-Dimethyl-2-Ethylbenzene</t>
  </si>
  <si>
    <t>1758-88-9</t>
  </si>
  <si>
    <t>1-Methyl-2-propylbenzene</t>
  </si>
  <si>
    <t>1074-17-5</t>
  </si>
  <si>
    <t>1-Pentadecene</t>
  </si>
  <si>
    <t>13360-61-7</t>
  </si>
  <si>
    <t>1,2-Dimethyl-4-Ethylbenzene</t>
  </si>
  <si>
    <t>934-80-5</t>
  </si>
  <si>
    <t>phenanthrene</t>
  </si>
  <si>
    <t>85-01-8</t>
  </si>
  <si>
    <t>Benzene, 1-ethenyl-4-ethyl</t>
  </si>
  <si>
    <t>3454-07-7</t>
  </si>
  <si>
    <t>1-ethyl-2-methylbenzene</t>
  </si>
  <si>
    <t>611-14-3</t>
  </si>
  <si>
    <t>C9H12</t>
  </si>
  <si>
    <t>cycloheptene</t>
  </si>
  <si>
    <t>628-92-2</t>
  </si>
  <si>
    <t>trans-Propenylbenzene</t>
  </si>
  <si>
    <t>873-66-5</t>
  </si>
  <si>
    <t>1-Ethylcyclohexene</t>
  </si>
  <si>
    <t>1453-24-3</t>
  </si>
  <si>
    <t>phenylacetylene</t>
  </si>
  <si>
    <t>536-74-3</t>
  </si>
  <si>
    <t>C8H6</t>
  </si>
  <si>
    <t>p-Diethylbenzene</t>
  </si>
  <si>
    <t>2,2,3,3-Tetramethylhexane</t>
  </si>
  <si>
    <t>13475-81-5</t>
  </si>
  <si>
    <t>m-Cymene</t>
  </si>
  <si>
    <t>535-77-3</t>
  </si>
  <si>
    <t>m-Diethylbenzene</t>
  </si>
  <si>
    <t>141-93-5</t>
  </si>
  <si>
    <t>1,3-Dimethyl-5-Ethylbenzene</t>
  </si>
  <si>
    <t>934-74-7</t>
  </si>
  <si>
    <t>2,4-Dimethyl-3-Isopropylpentane</t>
  </si>
  <si>
    <t>13475-79-1</t>
  </si>
  <si>
    <t>(2-propenyl)-benzene</t>
  </si>
  <si>
    <t>300-57-2</t>
  </si>
  <si>
    <t>1-Methyl-3-propylbenzene</t>
  </si>
  <si>
    <t>1074-43-7</t>
  </si>
  <si>
    <t>1-Tridecene</t>
  </si>
  <si>
    <t>2437-56-1</t>
  </si>
  <si>
    <t>2,3,3,4-Tetramethylpentane</t>
  </si>
  <si>
    <t>16747-38-9</t>
  </si>
  <si>
    <t>(2-methylpropyl)-benzene</t>
  </si>
  <si>
    <t>538-93-2</t>
  </si>
  <si>
    <t>2,2,3,3-tetramethylpentane</t>
  </si>
  <si>
    <t>7154-79-2</t>
  </si>
  <si>
    <t>1-ethyl-3-methylbenzene</t>
  </si>
  <si>
    <t>620-14-4</t>
  </si>
  <si>
    <t>1,1,2-Trimethylcyclopentane</t>
  </si>
  <si>
    <t>4259-00-1</t>
  </si>
  <si>
    <t>styrene</t>
  </si>
  <si>
    <t>100-42-5</t>
  </si>
  <si>
    <t>C8H8</t>
  </si>
  <si>
    <t>1-ethyl-4-methylbenzene</t>
  </si>
  <si>
    <t>622-96-8</t>
  </si>
  <si>
    <t>3-METHYLUNDECANE</t>
  </si>
  <si>
    <t>1002-43-3</t>
  </si>
  <si>
    <t>1-Methylcyclohexene</t>
  </si>
  <si>
    <t>2,2-dimethyl-3-ethylpentane</t>
  </si>
  <si>
    <t>16747-32-3</t>
  </si>
  <si>
    <t>1,1,3-Trimethylcyclopentane</t>
  </si>
  <si>
    <t>4516-69-2</t>
  </si>
  <si>
    <t>1-Decyne</t>
  </si>
  <si>
    <t>764-93-2</t>
  </si>
  <si>
    <t>3,3,4-Trimethylhexane</t>
  </si>
  <si>
    <t>16747-31-2</t>
  </si>
  <si>
    <t xml:space="preserve">C9H20 </t>
  </si>
  <si>
    <t>1-Nonyne</t>
  </si>
  <si>
    <t>3452-09-3</t>
  </si>
  <si>
    <t>C9H16</t>
  </si>
  <si>
    <t>2,2,3,4-Tetramethylpentane</t>
  </si>
  <si>
    <t>1186-53-4</t>
  </si>
  <si>
    <t>2,4-Dimethyl-3-ethylpentane</t>
  </si>
  <si>
    <t>1068-87-7</t>
  </si>
  <si>
    <t>1-Ethylcyclopentene</t>
  </si>
  <si>
    <t>2146-38-5</t>
  </si>
  <si>
    <t>3-Methylnonane</t>
  </si>
  <si>
    <t>5911-04-6</t>
  </si>
  <si>
    <t>3,7-Dimethyl-1,6-Octadiene</t>
  </si>
  <si>
    <t>2436-90-0</t>
  </si>
  <si>
    <t>2,3,3-Trimethylhexane</t>
  </si>
  <si>
    <t>16747-28-7</t>
  </si>
  <si>
    <t>5-Methylnonane</t>
  </si>
  <si>
    <t>15869-85-9</t>
  </si>
  <si>
    <t>4-Methylnonane</t>
  </si>
  <si>
    <t>17301-94-9</t>
  </si>
  <si>
    <t>2-Methylnonane</t>
  </si>
  <si>
    <t>871-83-0</t>
  </si>
  <si>
    <t>3-Methyl-3-ethylpentane</t>
  </si>
  <si>
    <t>1067-08-9</t>
  </si>
  <si>
    <t>2,2,3-Trimethylhexane</t>
  </si>
  <si>
    <t>16747-25-4</t>
  </si>
  <si>
    <t>3,3,5-Trimethylheptane</t>
  </si>
  <si>
    <t>7154-80-5</t>
  </si>
  <si>
    <t>3-Ethylheptane</t>
  </si>
  <si>
    <t>15869-80-4</t>
  </si>
  <si>
    <t>2,3,5-Trimethylhexane</t>
  </si>
  <si>
    <t>1069-53-0</t>
  </si>
  <si>
    <t>2,3-Dimethyl-2-Hexene</t>
  </si>
  <si>
    <t>7145-20-2</t>
  </si>
  <si>
    <t>2,4,4-Trimethylhexane</t>
  </si>
  <si>
    <t>16747-30-1</t>
  </si>
  <si>
    <t>2,7-Dimethyloctane</t>
  </si>
  <si>
    <t>1072-16-8</t>
  </si>
  <si>
    <t>2,2,4,4-Tetramethylpentane</t>
  </si>
  <si>
    <t>1070-87-7</t>
  </si>
  <si>
    <t>1-octyne</t>
  </si>
  <si>
    <t>629-05-0</t>
  </si>
  <si>
    <t>3-Methyloctane</t>
  </si>
  <si>
    <t>2216-33-3</t>
  </si>
  <si>
    <t>4-Methyloctane</t>
  </si>
  <si>
    <t>2216-34-4</t>
  </si>
  <si>
    <t>2,3,3-Trimethyl-1-pentene</t>
  </si>
  <si>
    <t>560-23-6</t>
  </si>
  <si>
    <t>2-Methyl-1-octene</t>
  </si>
  <si>
    <t>4588-18-5</t>
  </si>
  <si>
    <t>3-Ethylhexane</t>
  </si>
  <si>
    <t>619-99-8</t>
  </si>
  <si>
    <t>2,2,5,5-Tetramethylhexane</t>
  </si>
  <si>
    <t>1071-81-4</t>
  </si>
  <si>
    <t>2-Ethyl-3-methylbut-1-ene</t>
  </si>
  <si>
    <t>7357-93-9</t>
  </si>
  <si>
    <t>2,3-Dimethyl-2-pentene</t>
  </si>
  <si>
    <t>10574-37-5</t>
  </si>
  <si>
    <t>2,2,4-Trimethylhexane</t>
  </si>
  <si>
    <t>16747-26-5</t>
  </si>
  <si>
    <t>1-methylcyclopentene</t>
  </si>
  <si>
    <t>693-89-0</t>
  </si>
  <si>
    <t>2-Ethyl-1-Hexene</t>
  </si>
  <si>
    <t>1632-16-2</t>
  </si>
  <si>
    <t>2,6-Dimethylheptane</t>
  </si>
  <si>
    <t>1072-05-5</t>
  </si>
  <si>
    <t>cis-2-Octene</t>
  </si>
  <si>
    <t>7642-04-8</t>
  </si>
  <si>
    <t>3-ethyl-2-pentene</t>
  </si>
  <si>
    <t>cis-4-Octene</t>
  </si>
  <si>
    <t>7642-15-1</t>
  </si>
  <si>
    <t>Acenaphthalene</t>
  </si>
  <si>
    <t>208-96-8</t>
  </si>
  <si>
    <t>C12H8</t>
  </si>
  <si>
    <t>2,4,4-trimethyl-2-pentene</t>
  </si>
  <si>
    <t>107-40-4</t>
  </si>
  <si>
    <t>trans 2-octene</t>
  </si>
  <si>
    <t>13389-42-9</t>
  </si>
  <si>
    <t>2,3-Dimethyl-1-Hexene</t>
  </si>
  <si>
    <t>16746-86-4</t>
  </si>
  <si>
    <t>trans-4-Octene</t>
  </si>
  <si>
    <t>14850-23-8</t>
  </si>
  <si>
    <t>cis-3-Methyl-2-hexene</t>
  </si>
  <si>
    <t>10574-36-4</t>
  </si>
  <si>
    <t>trans-3,4-Dimethyl-2-Pentene</t>
  </si>
  <si>
    <t>cis-2,2-Dimethyl-3-hexene</t>
  </si>
  <si>
    <t>690-92-6</t>
  </si>
  <si>
    <t>4,4Í-dimethylbiphenyl</t>
  </si>
  <si>
    <t>613-33-2</t>
  </si>
  <si>
    <t>2-methyl-1-heptene</t>
  </si>
  <si>
    <t>15870-10-7</t>
  </si>
  <si>
    <t>cis-3,4-Dimethyl-2-pentene</t>
  </si>
  <si>
    <t>4914-91-4</t>
  </si>
  <si>
    <t>cis-3-Methyl-3-hexene</t>
  </si>
  <si>
    <t>4914-89-0</t>
  </si>
  <si>
    <t>Cyclopentadiene</t>
  </si>
  <si>
    <t>542-92-7</t>
  </si>
  <si>
    <t>C5H6</t>
  </si>
  <si>
    <t>6-Methyl-1-heptene</t>
  </si>
  <si>
    <t>5026-76-6</t>
  </si>
  <si>
    <t>trans-3-Methyl-3-hexene</t>
  </si>
  <si>
    <t>2,3-Dimethyl-1-pentene</t>
  </si>
  <si>
    <t>3404-72-6</t>
  </si>
  <si>
    <t>2-Methyl-2-hexene</t>
  </si>
  <si>
    <t>2738-19-4</t>
  </si>
  <si>
    <t>2-Ethyl-1-Pentene</t>
  </si>
  <si>
    <t>3404-71-5</t>
  </si>
  <si>
    <t>1-cis-2-cis-3-Trimethylcyclopentane</t>
  </si>
  <si>
    <t>2613-69-6</t>
  </si>
  <si>
    <t>cis-3-Heptene</t>
  </si>
  <si>
    <t>7642-10-6</t>
  </si>
  <si>
    <t>2,3,3-trimethyl-1-butene</t>
  </si>
  <si>
    <t>594-56-9</t>
  </si>
  <si>
    <t>3,3-Dimethyl-1-pentene</t>
  </si>
  <si>
    <t>3404-73-7</t>
  </si>
  <si>
    <t>cis-5-Methyl-2-Hexene</t>
  </si>
  <si>
    <t>13151-17-2</t>
  </si>
  <si>
    <t>trans-2-Heptene</t>
  </si>
  <si>
    <t>14686-13-6</t>
  </si>
  <si>
    <t>2,3-dimethyl-2-butene</t>
  </si>
  <si>
    <t>563-79-1</t>
  </si>
  <si>
    <t>cis-4-Methyl-2-hexene</t>
  </si>
  <si>
    <t>3683-19-0</t>
  </si>
  <si>
    <t>2-Methyl-1-hexene</t>
  </si>
  <si>
    <t>6094-02-6</t>
  </si>
  <si>
    <t>1-Hexyne</t>
  </si>
  <si>
    <t>693-02-7</t>
  </si>
  <si>
    <t>3,4-Dimethyl-1-pentene</t>
  </si>
  <si>
    <t>7385-78-6</t>
  </si>
  <si>
    <t>cis-4,4-Dimethyl-2-pentene</t>
  </si>
  <si>
    <t>762-63-0</t>
  </si>
  <si>
    <t>2,4-Dimethyl-2-pentene</t>
  </si>
  <si>
    <t>625-65-0</t>
  </si>
  <si>
    <t>trans-3-heptene</t>
  </si>
  <si>
    <t>14686-14-7</t>
  </si>
  <si>
    <t>1,2-Hexadiene</t>
  </si>
  <si>
    <t>592-44-9</t>
  </si>
  <si>
    <t>2,4-Dimethyl-1-pentene</t>
  </si>
  <si>
    <t>2213-32-3</t>
  </si>
  <si>
    <t>trans-4-Methyl-2-hexene</t>
  </si>
  <si>
    <t>3683-22-5</t>
  </si>
  <si>
    <t>4-methyl-1-hexene</t>
  </si>
  <si>
    <t>3769-23-1</t>
  </si>
  <si>
    <t>2,6-Dimethyl-1,5-Heptadiene</t>
  </si>
  <si>
    <t>6709-39-3</t>
  </si>
  <si>
    <t>cis-2-methyl-3-hexene</t>
  </si>
  <si>
    <t>15840-60-5</t>
  </si>
  <si>
    <t>3-Ethyl-1-pentene</t>
  </si>
  <si>
    <t>4038-04-4</t>
  </si>
  <si>
    <t>trans-4,4-Dimethyl-2-pentene</t>
  </si>
  <si>
    <t>trans-5-Methyl-2-hexene</t>
  </si>
  <si>
    <t>7385-82-2</t>
  </si>
  <si>
    <t>trans-2-Methyl-3-hexene</t>
  </si>
  <si>
    <t>3-Methyl-1-hexene</t>
  </si>
  <si>
    <t>3404-61-3</t>
  </si>
  <si>
    <t>trans-3-Methyl-2-pentene</t>
  </si>
  <si>
    <t>616-12-6</t>
  </si>
  <si>
    <t>4,4-Dimethyl-1-pentene</t>
  </si>
  <si>
    <t>2-ethyl-1-butene</t>
  </si>
  <si>
    <t>760-21-4</t>
  </si>
  <si>
    <t>cis-3-Methyl-2-Pentene</t>
  </si>
  <si>
    <t>922-62-3</t>
  </si>
  <si>
    <t>2,3-dimethylbutane</t>
  </si>
  <si>
    <t>79-29-8</t>
  </si>
  <si>
    <t>C6H14</t>
  </si>
  <si>
    <t>cis-2-hexene</t>
  </si>
  <si>
    <t>7688-21-3</t>
  </si>
  <si>
    <t>2-pentyne</t>
  </si>
  <si>
    <t>627-21-4</t>
  </si>
  <si>
    <t>C5H8</t>
  </si>
  <si>
    <t>2-methyl-1-pentene</t>
  </si>
  <si>
    <t>763-29-1</t>
  </si>
  <si>
    <t>cis-3-Hexene</t>
  </si>
  <si>
    <t>7642-09-3</t>
  </si>
  <si>
    <t>2,3-dimethyl-1-butene</t>
  </si>
  <si>
    <t>563-78-0</t>
  </si>
  <si>
    <t>trans-3-hexene</t>
  </si>
  <si>
    <t>13269-52-8</t>
  </si>
  <si>
    <t>trans-2-hexene</t>
  </si>
  <si>
    <t>4050-45-7</t>
  </si>
  <si>
    <t>2,3-Pentadiene</t>
  </si>
  <si>
    <t>591-96-8</t>
  </si>
  <si>
    <t>1,2-Pentadiene</t>
  </si>
  <si>
    <t>591-95-7</t>
  </si>
  <si>
    <t>1-pentyne</t>
  </si>
  <si>
    <t>627-19-0</t>
  </si>
  <si>
    <t>1-trans-2-cis-3-Trimethylcyclopentane</t>
  </si>
  <si>
    <t>1-cis-2-trans-3-Trimethylcyclopentane</t>
  </si>
  <si>
    <t>19374-46-0</t>
  </si>
  <si>
    <t>3-methyl-1-pentene</t>
  </si>
  <si>
    <t>760-20-3</t>
  </si>
  <si>
    <t>cis-4-methyl-2-pentene</t>
  </si>
  <si>
    <t>691-38-3</t>
  </si>
  <si>
    <t>1,5-Hexadiene</t>
  </si>
  <si>
    <t>592-42-7</t>
  </si>
  <si>
    <t>1,3-dimethylcyclohexane</t>
  </si>
  <si>
    <t>591-21-9</t>
  </si>
  <si>
    <t>trans-4-Methyl-2-pentene</t>
  </si>
  <si>
    <t>674-76-0</t>
  </si>
  <si>
    <t>4-methyl-1-pentene</t>
  </si>
  <si>
    <t>691-37-2</t>
  </si>
  <si>
    <t>cis-1,3-Pentadiene</t>
  </si>
  <si>
    <t>1574-41-0</t>
  </si>
  <si>
    <t>5-Methyl-1-hexene</t>
  </si>
  <si>
    <t>3524-73-0</t>
  </si>
  <si>
    <t>3-Methyl-1,2-Butadiene</t>
  </si>
  <si>
    <t>598-25-4</t>
  </si>
  <si>
    <t>2-methyl-2-butene</t>
  </si>
  <si>
    <t>513-35-9</t>
  </si>
  <si>
    <t>Ethylacetylene (1-butyne)</t>
  </si>
  <si>
    <t>107-00-6</t>
  </si>
  <si>
    <t>C4H6</t>
  </si>
  <si>
    <t>2-Butyne</t>
  </si>
  <si>
    <t>503-17-3</t>
  </si>
  <si>
    <t>1,2-dimethylcyclohexane</t>
  </si>
  <si>
    <t>583-57-3</t>
  </si>
  <si>
    <t>1,2-Butadiene</t>
  </si>
  <si>
    <t>590-19-2</t>
  </si>
  <si>
    <t>3,3-dimethyl-1-butene</t>
  </si>
  <si>
    <t>558-37-2</t>
  </si>
  <si>
    <t>cis-2-pentene</t>
  </si>
  <si>
    <t>627-20-3</t>
  </si>
  <si>
    <t>1,trans-2,cis-4-Trimethylcyclopentane</t>
  </si>
  <si>
    <t>1,cis-2,cis-4-Trimethylcyclopentane</t>
  </si>
  <si>
    <t>2613-72-1</t>
  </si>
  <si>
    <t>1,cis-2,trans-4-Trimethylcyclopentane</t>
  </si>
  <si>
    <t>4850-28-6</t>
  </si>
  <si>
    <t>trans-2-Pentene</t>
  </si>
  <si>
    <t>646-04-8</t>
  </si>
  <si>
    <t>trans-1,3-Pentadiene</t>
  </si>
  <si>
    <t>2004-70-8</t>
  </si>
  <si>
    <t>1,4-Pentadiene</t>
  </si>
  <si>
    <t>591-93-5</t>
  </si>
  <si>
    <t>3-Methyl-1-butene</t>
  </si>
  <si>
    <t>563-45-1</t>
  </si>
  <si>
    <t>cis-2-Butene</t>
  </si>
  <si>
    <t>590-18-1</t>
  </si>
  <si>
    <t>2,2-Dimethylpropane</t>
  </si>
  <si>
    <t>463-82-1</t>
  </si>
  <si>
    <t>C5H12</t>
  </si>
  <si>
    <t>2-methyl-1,5-hexadiene</t>
  </si>
  <si>
    <t>4049-81-4</t>
  </si>
  <si>
    <t>trans-2-Butene</t>
  </si>
  <si>
    <t>624-64-6</t>
  </si>
  <si>
    <t>1-Butene</t>
  </si>
  <si>
    <t>106-98-9</t>
  </si>
  <si>
    <t>2-Methylpropene</t>
  </si>
  <si>
    <t>115-11-7</t>
  </si>
  <si>
    <t>1,3-Butadiene</t>
  </si>
  <si>
    <t>106-99-0</t>
  </si>
  <si>
    <t>1-Ethyl-3-methylcyclopentane</t>
  </si>
  <si>
    <t>3726-47-4</t>
  </si>
  <si>
    <t>2-Methylpropane</t>
  </si>
  <si>
    <t>75-28-5</t>
  </si>
  <si>
    <t>C4H10</t>
  </si>
  <si>
    <t>Methylacetylene (Propyne)</t>
  </si>
  <si>
    <t>74-99-7</t>
  </si>
  <si>
    <t>C3H4</t>
  </si>
  <si>
    <t>1,4-dimethylcyclohexane</t>
  </si>
  <si>
    <t>589-90-2</t>
  </si>
  <si>
    <t>1,2,4-Trimethylcyclopentane</t>
  </si>
  <si>
    <t>2815-58-9</t>
  </si>
  <si>
    <t>Propadiene</t>
  </si>
  <si>
    <t>463-49-0</t>
  </si>
  <si>
    <t>Ethene</t>
  </si>
  <si>
    <t>74-85-1</t>
  </si>
  <si>
    <t>C2H4</t>
  </si>
  <si>
    <t>1,1,2,4-Tetramethylcyclopentane</t>
  </si>
  <si>
    <t>90674-66-1</t>
  </si>
  <si>
    <t>cis-Hydrindane</t>
  </si>
  <si>
    <t>4551-51-3</t>
  </si>
  <si>
    <t>Propene</t>
  </si>
  <si>
    <t>115-07-1</t>
  </si>
  <si>
    <t>cis-1,2-Diethylcyclopentane</t>
  </si>
  <si>
    <t>932-39-8</t>
  </si>
  <si>
    <t>1-Methyl-1-propylcyclopentane</t>
  </si>
  <si>
    <t>16631-63-3</t>
  </si>
  <si>
    <t>1,1-Diethylcyclopentane</t>
  </si>
  <si>
    <t>2721-38-2</t>
  </si>
  <si>
    <t>cis,cis-1,3,5-trimethylcyclohexane</t>
  </si>
  <si>
    <t>1795-27-3</t>
  </si>
  <si>
    <t>Acetylene</t>
  </si>
  <si>
    <t>74-86-2</t>
  </si>
  <si>
    <t>C2H2</t>
  </si>
  <si>
    <t>2-Ethyl-1,1-dimethylcyclopentane</t>
  </si>
  <si>
    <t>54549-80-3</t>
  </si>
  <si>
    <t>1,2,3-Trimethylcyclohexane</t>
  </si>
  <si>
    <t>1678-97-3</t>
  </si>
  <si>
    <t>1,1,4-Trimethylcyclohexane</t>
  </si>
  <si>
    <t>7094-27-1</t>
  </si>
  <si>
    <t>1,2-diphenylethane</t>
  </si>
  <si>
    <t>103-29-7</t>
  </si>
  <si>
    <t xml:space="preserve">C14H14 </t>
  </si>
  <si>
    <t>1,2,4,5-tetramethylbenzene</t>
  </si>
  <si>
    <t>95-93-2</t>
  </si>
  <si>
    <t>1-Methyl-4-propylbenzene</t>
  </si>
  <si>
    <t>1074-55-1</t>
  </si>
  <si>
    <t>1,3,5-triisopropylbenzene</t>
  </si>
  <si>
    <t>717-74-8</t>
  </si>
  <si>
    <t xml:space="preserve">C15H24 </t>
  </si>
  <si>
    <t>p-Cymene</t>
  </si>
  <si>
    <t>99-87-6</t>
  </si>
  <si>
    <t>3,3-Dimethylhexane</t>
  </si>
  <si>
    <t>563-16-6</t>
  </si>
  <si>
    <t>1,3-diethylbenzene</t>
  </si>
  <si>
    <t>(1-methylpropyl)-benzene</t>
  </si>
  <si>
    <t>135-98-8</t>
  </si>
  <si>
    <t>Naphthalene, 1-butyl</t>
  </si>
  <si>
    <t>1634-09-9</t>
  </si>
  <si>
    <t>2-methylnaphthalene</t>
  </si>
  <si>
    <t>91-57-6</t>
  </si>
  <si>
    <t>toluene</t>
  </si>
  <si>
    <t>108-88-3</t>
  </si>
  <si>
    <t xml:space="preserve">C7H8 </t>
  </si>
  <si>
    <t>1-Methyl-1-Ethylcyclopentane</t>
  </si>
  <si>
    <t>16747-50-5</t>
  </si>
  <si>
    <t>1,4-dimethylbenzene (p-Xylene)</t>
  </si>
  <si>
    <t>106-42-3</t>
  </si>
  <si>
    <t xml:space="preserve">C8H10 </t>
  </si>
  <si>
    <t>ethylbenzene</t>
  </si>
  <si>
    <t>100-41-4</t>
  </si>
  <si>
    <t>isopropylbenzene</t>
  </si>
  <si>
    <t>98-82-8</t>
  </si>
  <si>
    <t>1,3-dimethylbenzene (m-Xylene)</t>
  </si>
  <si>
    <t>108-38-3</t>
  </si>
  <si>
    <t>1,3,5-triethylbenzene</t>
  </si>
  <si>
    <t>102-25-0</t>
  </si>
  <si>
    <t xml:space="preserve">C12H18 </t>
  </si>
  <si>
    <t>n-Propyltetralin</t>
  </si>
  <si>
    <t>1,3,5-trimethylbenzene</t>
  </si>
  <si>
    <t>108-67-8</t>
  </si>
  <si>
    <t xml:space="preserve">C9H12 </t>
  </si>
  <si>
    <t>1,2-dimethylbenzene (o-xylene)</t>
  </si>
  <si>
    <t>95-47-6</t>
  </si>
  <si>
    <t>2,4,4-trimethyl-1-pentene</t>
  </si>
  <si>
    <t>107-39-1</t>
  </si>
  <si>
    <t>Indane</t>
  </si>
  <si>
    <t>496-11-7</t>
  </si>
  <si>
    <t>1,2,3,4-tetrahydronaphthalene (Tetralin)</t>
  </si>
  <si>
    <t>119-64-2</t>
  </si>
  <si>
    <t>1,2,4-trimethylbenzene</t>
  </si>
  <si>
    <t>95-63-6</t>
  </si>
  <si>
    <t>2,2,4,6,6-pentamethylheptane</t>
  </si>
  <si>
    <t>13475-82-6</t>
  </si>
  <si>
    <t xml:space="preserve">C12H26 </t>
  </si>
  <si>
    <t>2,2,4,5,6-Pentamethylheptane</t>
  </si>
  <si>
    <t>62199-64-8</t>
  </si>
  <si>
    <t>1,2,3-trimethylbenzene</t>
  </si>
  <si>
    <t>526-73-8</t>
  </si>
  <si>
    <t>diphenylmethane</t>
  </si>
  <si>
    <t>101-81-5</t>
  </si>
  <si>
    <t>C13H22</t>
  </si>
  <si>
    <t>2-Methyl-3-ethylpentane</t>
  </si>
  <si>
    <t>609-26-7</t>
  </si>
  <si>
    <t>n-butylbenzene</t>
  </si>
  <si>
    <t>104-51-8</t>
  </si>
  <si>
    <t>2,2,3-trimethylbutane</t>
  </si>
  <si>
    <t>464-06-2</t>
  </si>
  <si>
    <t>2-methyl-1,3-butadiene</t>
  </si>
  <si>
    <t>78-79-5</t>
  </si>
  <si>
    <t xml:space="preserve">C5H8 </t>
  </si>
  <si>
    <t>2,3,4-trimethylpentane</t>
  </si>
  <si>
    <t>565-75-3</t>
  </si>
  <si>
    <t>2,2,3-Trimethylpentane</t>
  </si>
  <si>
    <t>564-02-3</t>
  </si>
  <si>
    <t>2,2,4,4,6,8,8-heptamethylnonane</t>
  </si>
  <si>
    <t>4390-04-9</t>
  </si>
  <si>
    <t xml:space="preserve">C16H34 </t>
  </si>
  <si>
    <t>benzene</t>
  </si>
  <si>
    <t>71-43-2</t>
  </si>
  <si>
    <t xml:space="preserve">C6H6 </t>
  </si>
  <si>
    <t>trans-1,2-Dimethylcyclohexane</t>
  </si>
  <si>
    <t>6876-23-9</t>
  </si>
  <si>
    <t>n-propylbenzene</t>
  </si>
  <si>
    <t>103-65-1</t>
  </si>
  <si>
    <t>cis-1,4-Dimethylcyclohexane</t>
  </si>
  <si>
    <t>624-29-3</t>
  </si>
  <si>
    <t>cis-1,3-Dimethylcyclohexane</t>
  </si>
  <si>
    <t>638-04-0</t>
  </si>
  <si>
    <t>1,2,3,4-tetramethylbenzene</t>
  </si>
  <si>
    <t>488-23-3</t>
  </si>
  <si>
    <t>3,3-Diethylpentane</t>
  </si>
  <si>
    <t>1067-20-5</t>
  </si>
  <si>
    <t>2,3,3-Trimethylpentane</t>
  </si>
  <si>
    <t>560-21-4</t>
  </si>
  <si>
    <t>Isopropylcyclopentane</t>
  </si>
  <si>
    <t>3875-51-2</t>
  </si>
  <si>
    <t>2-Octylnaphthalene</t>
  </si>
  <si>
    <t>2876-44-0</t>
  </si>
  <si>
    <t>n-pentylbenzene</t>
  </si>
  <si>
    <t>538-68-1</t>
  </si>
  <si>
    <t>cyclohexene</t>
  </si>
  <si>
    <t>110-83-8</t>
  </si>
  <si>
    <t>cis-1,2-Dimethylcyclohexane</t>
  </si>
  <si>
    <t>2207-01-4</t>
  </si>
  <si>
    <t>cis-1-Methyl-2-Ethylcyclopentane</t>
  </si>
  <si>
    <t>930-89-2</t>
  </si>
  <si>
    <t>ethylcyclohexane</t>
  </si>
  <si>
    <t>1678-91-7</t>
  </si>
  <si>
    <t>n-Propylcyclopentane</t>
  </si>
  <si>
    <t>2040-96-2</t>
  </si>
  <si>
    <t>2,5-DIMETHYL-2,4-HEXADIENE</t>
  </si>
  <si>
    <t>764-13-6</t>
  </si>
  <si>
    <t>4,5-diethyloctane</t>
  </si>
  <si>
    <t>1636-41-5</t>
  </si>
  <si>
    <t>cyclopentene</t>
  </si>
  <si>
    <t>142-29-0</t>
  </si>
  <si>
    <t>2-Methyl-1-butene</t>
  </si>
  <si>
    <t>563-46-2</t>
  </si>
  <si>
    <t>1-Pentene</t>
  </si>
  <si>
    <t>109-67-1</t>
  </si>
  <si>
    <t>1,1,3-Trimethylcyclohexane</t>
  </si>
  <si>
    <t>3073-66-3</t>
  </si>
  <si>
    <t>trans-1,3,5-trimethylcyclohexane</t>
  </si>
  <si>
    <t>1795-26-2</t>
  </si>
  <si>
    <t>1,1,2-Trimethylcyclohexane</t>
  </si>
  <si>
    <t>7094-26-0</t>
  </si>
  <si>
    <t xml:space="preserve">n-butane </t>
  </si>
  <si>
    <t>106-97-8</t>
  </si>
  <si>
    <t xml:space="preserve">C4H10 </t>
  </si>
  <si>
    <t>isoButylcyclopentane</t>
  </si>
  <si>
    <t>3788-32-7</t>
  </si>
  <si>
    <t>2,2,4-trimethylpentane (iso-octane)</t>
  </si>
  <si>
    <t>540-84-1</t>
  </si>
  <si>
    <t>2-methylbutane</t>
  </si>
  <si>
    <t>78-78-4</t>
  </si>
  <si>
    <t>2,3-dimethylpentane</t>
  </si>
  <si>
    <t>565-59-3</t>
  </si>
  <si>
    <t xml:space="preserve">1,5-cyclooctadiene </t>
  </si>
  <si>
    <t>111-78-4</t>
  </si>
  <si>
    <t xml:space="preserve">C8H12 </t>
  </si>
  <si>
    <t>naphthalene</t>
  </si>
  <si>
    <t>91-20-3</t>
  </si>
  <si>
    <t>1-Heptyne</t>
  </si>
  <si>
    <t>628-71-7</t>
  </si>
  <si>
    <t>cyclooctane</t>
  </si>
  <si>
    <t>292-64-8</t>
  </si>
  <si>
    <t>2-pentene (racemic)</t>
  </si>
  <si>
    <t>2-Phenyl-2-undecene</t>
  </si>
  <si>
    <t>2-methyl-2-pentene</t>
  </si>
  <si>
    <t>625-27-4</t>
  </si>
  <si>
    <t xml:space="preserve">2,6,7-Trimethyl-2,6-tridecadiene </t>
  </si>
  <si>
    <t>C16H30</t>
  </si>
  <si>
    <t>n-Butylcyclopentane</t>
  </si>
  <si>
    <t>2040-95-1</t>
  </si>
  <si>
    <t>isopropylcyclohexane</t>
  </si>
  <si>
    <t>696-29-7</t>
  </si>
  <si>
    <t xml:space="preserve">2,2,5-trimethylhexane </t>
  </si>
  <si>
    <t>3522-94-9</t>
  </si>
  <si>
    <t>n-propylcyclohexane</t>
  </si>
  <si>
    <t>1678-92-8</t>
  </si>
  <si>
    <t xml:space="preserve">α-pinene </t>
  </si>
  <si>
    <t>2,2-dimethylbutane</t>
  </si>
  <si>
    <t>75-83-2</t>
  </si>
  <si>
    <t xml:space="preserve">C6H14 </t>
  </si>
  <si>
    <t>3,4-dimethylhexane</t>
  </si>
  <si>
    <t>583-48-2</t>
  </si>
  <si>
    <t xml:space="preserve">β-pinene </t>
  </si>
  <si>
    <t>iso-Butylcyclohexane</t>
  </si>
  <si>
    <t>1678-98-4</t>
  </si>
  <si>
    <t>n-hexylbenzene</t>
  </si>
  <si>
    <t>1077-16-3</t>
  </si>
  <si>
    <t>4-methylheptane</t>
  </si>
  <si>
    <t>589-53-7</t>
  </si>
  <si>
    <t>Cyclononane</t>
  </si>
  <si>
    <t>293-55-0</t>
  </si>
  <si>
    <t>tert-Butylcyclohexane</t>
  </si>
  <si>
    <t>3178-22-1</t>
  </si>
  <si>
    <t>1-hexene</t>
  </si>
  <si>
    <t>592-41-6</t>
  </si>
  <si>
    <t>4-Methyl-1-cyclohexene</t>
  </si>
  <si>
    <t>591-47-9</t>
  </si>
  <si>
    <t xml:space="preserve">C7H12 </t>
  </si>
  <si>
    <t xml:space="preserve">ocimene </t>
  </si>
  <si>
    <t>13877-91-3</t>
  </si>
  <si>
    <t>2,4-dimethylpentane</t>
  </si>
  <si>
    <t>108-08-7</t>
  </si>
  <si>
    <t xml:space="preserve">limonene </t>
  </si>
  <si>
    <t>138-86-3</t>
  </si>
  <si>
    <t>2,4-dimethylhexane</t>
  </si>
  <si>
    <t>589-43-5</t>
  </si>
  <si>
    <t xml:space="preserve">(R )-(+ )-limonene </t>
  </si>
  <si>
    <t>5989-27-5</t>
  </si>
  <si>
    <t>1,1-DIETHYLCYCLOHEXANE</t>
  </si>
  <si>
    <t>78-01-3</t>
  </si>
  <si>
    <t>Sec-Butylcyclohexane</t>
  </si>
  <si>
    <t>7058-01-7</t>
  </si>
  <si>
    <t>5,6-dibutyldecane</t>
  </si>
  <si>
    <t>C18H38</t>
  </si>
  <si>
    <t>2,2-dimethylpentane</t>
  </si>
  <si>
    <t>590-35-2</t>
  </si>
  <si>
    <t>n-pentane</t>
  </si>
  <si>
    <t>109-66-0</t>
  </si>
  <si>
    <t>Pentylcyclopentane</t>
  </si>
  <si>
    <t>3741-00-2</t>
  </si>
  <si>
    <t>n-butylcyclohexane</t>
  </si>
  <si>
    <t>1678-93-9</t>
  </si>
  <si>
    <t>3-methylpentane</t>
  </si>
  <si>
    <t>96-14-0</t>
  </si>
  <si>
    <t xml:space="preserve">γ-terpinene </t>
  </si>
  <si>
    <t>99-85-4</t>
  </si>
  <si>
    <t>trans-Decahydronaphthalene (trans-decalin)</t>
  </si>
  <si>
    <t>493-02-7</t>
  </si>
  <si>
    <t>2,3-Dimethylhexane</t>
  </si>
  <si>
    <t>584-94-1</t>
  </si>
  <si>
    <t xml:space="preserve">farnesene </t>
  </si>
  <si>
    <t>502-61-4</t>
  </si>
  <si>
    <t>Bisabolene</t>
  </si>
  <si>
    <t>n-octylbenzene</t>
  </si>
  <si>
    <t>2189-60-8</t>
  </si>
  <si>
    <t>C14H22</t>
  </si>
  <si>
    <t>4-Vinyl-1-Cyclohexene</t>
  </si>
  <si>
    <t>100-40-3</t>
  </si>
  <si>
    <t>1-heptene</t>
  </si>
  <si>
    <t>592-76-7</t>
  </si>
  <si>
    <t>cis-Decahydronaphthalene (cis-decalin)</t>
  </si>
  <si>
    <t>493-01-6</t>
  </si>
  <si>
    <t>2-Phenyloctane</t>
  </si>
  <si>
    <t>777-22-0</t>
  </si>
  <si>
    <t>Cyclodecane</t>
  </si>
  <si>
    <t>293-96-9</t>
  </si>
  <si>
    <t xml:space="preserve">trans-3-octene </t>
  </si>
  <si>
    <t>14919-01-8</t>
  </si>
  <si>
    <t>3-ethylpentane</t>
  </si>
  <si>
    <t>617-78-7</t>
  </si>
  <si>
    <t xml:space="preserve">C7H16 </t>
  </si>
  <si>
    <t>n-pentylcyclohexane</t>
  </si>
  <si>
    <t>4292-92-6</t>
  </si>
  <si>
    <t>2-methylpentane</t>
  </si>
  <si>
    <t>107-83-5</t>
  </si>
  <si>
    <t>Hexylcyclopentane</t>
  </si>
  <si>
    <t>4457-00-5</t>
  </si>
  <si>
    <t>n-heptylbenzene</t>
  </si>
  <si>
    <t>1078-71-3</t>
  </si>
  <si>
    <t>C13H20</t>
  </si>
  <si>
    <t>heptylcyclopentane</t>
  </si>
  <si>
    <t>5617-42-5</t>
  </si>
  <si>
    <t>n-Hexylcyclohexane</t>
  </si>
  <si>
    <t>4292-75-5</t>
  </si>
  <si>
    <t>bicyclohexyl</t>
  </si>
  <si>
    <t>92-51-3</t>
  </si>
  <si>
    <t>C12H22</t>
  </si>
  <si>
    <t>3-octene</t>
  </si>
  <si>
    <t>592-98-3</t>
  </si>
  <si>
    <t>octylcyclopentane</t>
  </si>
  <si>
    <t>1795-20-6</t>
  </si>
  <si>
    <t>3-methylheptane</t>
  </si>
  <si>
    <t>589-81-1</t>
  </si>
  <si>
    <t>2,2-Dimethylheptane</t>
  </si>
  <si>
    <t>1071-26-7</t>
  </si>
  <si>
    <t>Vinyl cyclohexane</t>
  </si>
  <si>
    <t>695-12-5</t>
  </si>
  <si>
    <t xml:space="preserve">cis-3-octene </t>
  </si>
  <si>
    <t>14850-22-7</t>
  </si>
  <si>
    <t>Heptylcyclohexane</t>
  </si>
  <si>
    <t>5617-41-4</t>
  </si>
  <si>
    <t xml:space="preserve">4-propyldecane </t>
  </si>
  <si>
    <t>17312-61-7</t>
  </si>
  <si>
    <t>C13H28</t>
  </si>
  <si>
    <t>2-Methyl-2-phenylpentadecane</t>
  </si>
  <si>
    <t>29138-94-1</t>
  </si>
  <si>
    <t>5-Phenyleicosane</t>
  </si>
  <si>
    <t>2400-04-6</t>
  </si>
  <si>
    <t>C26H46</t>
  </si>
  <si>
    <t>nonylcyclopentane</t>
  </si>
  <si>
    <t>2882-98-6</t>
  </si>
  <si>
    <t>C14H28</t>
  </si>
  <si>
    <t>7,8-dimethyltetradecane</t>
  </si>
  <si>
    <t>2801-86-7</t>
  </si>
  <si>
    <t>1-octene</t>
  </si>
  <si>
    <t>111-66-0</t>
  </si>
  <si>
    <t>2,2-dimethylhexane</t>
  </si>
  <si>
    <t>590-73-8</t>
  </si>
  <si>
    <t>7-Phenyltridecane</t>
  </si>
  <si>
    <t>2400-01-3</t>
  </si>
  <si>
    <t xml:space="preserve">1,9-decadiene </t>
  </si>
  <si>
    <t>1647-16-1</t>
  </si>
  <si>
    <t>n-Octylcyclohexane</t>
  </si>
  <si>
    <t>1795-15-9</t>
  </si>
  <si>
    <t>4-Phenyldodecane</t>
  </si>
  <si>
    <t>2719-64-4</t>
  </si>
  <si>
    <t>C18H30</t>
  </si>
  <si>
    <t>3-methylhexane</t>
  </si>
  <si>
    <t>589-34-4</t>
  </si>
  <si>
    <t>2,5-dimethylhexane</t>
  </si>
  <si>
    <t>592-13-2</t>
  </si>
  <si>
    <t>Decylcyclopentane</t>
  </si>
  <si>
    <t>1795-21-7</t>
  </si>
  <si>
    <t>2-octene</t>
  </si>
  <si>
    <t>111-67-1</t>
  </si>
  <si>
    <t>2-methylhexane</t>
  </si>
  <si>
    <t>591-76-4</t>
  </si>
  <si>
    <t>cis-2-heptene</t>
  </si>
  <si>
    <t>6443-92-1</t>
  </si>
  <si>
    <t>n-hexane</t>
  </si>
  <si>
    <t>110-54-3</t>
  </si>
  <si>
    <t xml:space="preserve">5-butyldodecane </t>
  </si>
  <si>
    <t>6118-01-0</t>
  </si>
  <si>
    <t>3-ethyldecane</t>
  </si>
  <si>
    <t>17085-96-0</t>
  </si>
  <si>
    <t>9,10-dipropyloctadecane</t>
  </si>
  <si>
    <t>7-Hexyl-7-pentadecene</t>
  </si>
  <si>
    <t>C21H42</t>
  </si>
  <si>
    <t>2-methylheptane</t>
  </si>
  <si>
    <t>592-27-8</t>
  </si>
  <si>
    <t>n-Nonylcyclohexane</t>
  </si>
  <si>
    <t>2883-02-5</t>
  </si>
  <si>
    <t xml:space="preserve">perhydrophenanthrene </t>
  </si>
  <si>
    <t>5743-97-5</t>
  </si>
  <si>
    <t>8-propylpentadecane</t>
  </si>
  <si>
    <t>2-Methyloctane</t>
  </si>
  <si>
    <t>3221-61-2</t>
  </si>
  <si>
    <t>2-Phenyltetradecane</t>
  </si>
  <si>
    <t>4534-59-2</t>
  </si>
  <si>
    <t>C20H34</t>
  </si>
  <si>
    <t>Cyclohexane, decyl</t>
  </si>
  <si>
    <t>1795-16-0</t>
  </si>
  <si>
    <t>1-decene</t>
  </si>
  <si>
    <t>872-05-9</t>
  </si>
  <si>
    <t>Dodecylcyclohexane</t>
  </si>
  <si>
    <t>1795-17-1</t>
  </si>
  <si>
    <t>n-nonylbenzene</t>
  </si>
  <si>
    <t>1081-77-2</t>
  </si>
  <si>
    <t>n-Tridecylcyclohexane</t>
  </si>
  <si>
    <t>6006-33-3</t>
  </si>
  <si>
    <t>2,6-Dimethyl-1-heptene</t>
  </si>
  <si>
    <t>3074-78-0</t>
  </si>
  <si>
    <t>2-Phenylundecane</t>
  </si>
  <si>
    <t>4536-88-3</t>
  </si>
  <si>
    <t>n-dodecylbenzene</t>
  </si>
  <si>
    <t>123-01-3</t>
  </si>
  <si>
    <t>1-nonene</t>
  </si>
  <si>
    <t>124-11-8</t>
  </si>
  <si>
    <t>2,6-dimethyloctane</t>
  </si>
  <si>
    <t>2051-30-1</t>
  </si>
  <si>
    <t xml:space="preserve">C10H22 </t>
  </si>
  <si>
    <t>n-Tetradecylcyclohexane</t>
  </si>
  <si>
    <t>1795-18-2</t>
  </si>
  <si>
    <t xml:space="preserve">5-butylnonane </t>
  </si>
  <si>
    <t>17312-63-9</t>
  </si>
  <si>
    <t xml:space="preserve">C13H28 </t>
  </si>
  <si>
    <t>10,13-dimethyldocosane</t>
  </si>
  <si>
    <t>n-heptane</t>
  </si>
  <si>
    <t>142-82-5</t>
  </si>
  <si>
    <t>1-dodecene</t>
  </si>
  <si>
    <t>112-41-4</t>
  </si>
  <si>
    <t>N-Pentadecylcyclohexane</t>
  </si>
  <si>
    <t>6006-95-7</t>
  </si>
  <si>
    <t xml:space="preserve">2,5-dimethylundecane </t>
  </si>
  <si>
    <t>17301-22-3</t>
  </si>
  <si>
    <t>2,6,10-trimethyldodecane</t>
  </si>
  <si>
    <t>3891-98-3</t>
  </si>
  <si>
    <t xml:space="preserve">C15H32 </t>
  </si>
  <si>
    <t>2,2-dimethyloctane</t>
  </si>
  <si>
    <t>15869-87-1</t>
  </si>
  <si>
    <t>9,10-dimethyloctadecane</t>
  </si>
  <si>
    <t>68649-11-6</t>
  </si>
  <si>
    <t>2,6,10-Trimethyltridecane</t>
  </si>
  <si>
    <t>3891-99-4</t>
  </si>
  <si>
    <t>C16H34</t>
  </si>
  <si>
    <t>n-octane</t>
  </si>
  <si>
    <t>111-65-9</t>
  </si>
  <si>
    <t xml:space="preserve">C8H18 </t>
  </si>
  <si>
    <t>1-Undecene</t>
  </si>
  <si>
    <t>821-95-4</t>
  </si>
  <si>
    <t>9-methylheptadecane</t>
  </si>
  <si>
    <t>18869-72-2</t>
  </si>
  <si>
    <t xml:space="preserve">C18H38 </t>
  </si>
  <si>
    <t>7,8-diethyltetradecane</t>
  </si>
  <si>
    <t>500020-70-2</t>
  </si>
  <si>
    <t>7-butyltridecane</t>
  </si>
  <si>
    <t>93816-20-7</t>
  </si>
  <si>
    <t>n-tetradecylbenzene</t>
  </si>
  <si>
    <t>1459-10-5</t>
  </si>
  <si>
    <t>n-nonane</t>
  </si>
  <si>
    <t>111-84-2</t>
  </si>
  <si>
    <t>n-decane</t>
  </si>
  <si>
    <t>124-18-5</t>
  </si>
  <si>
    <t>n-undecane</t>
  </si>
  <si>
    <t>1120-21-4</t>
  </si>
  <si>
    <t>C11H24</t>
  </si>
  <si>
    <t>1-Tetradecene</t>
  </si>
  <si>
    <t>1120-36-1</t>
  </si>
  <si>
    <t>7-hexylpentadecane</t>
  </si>
  <si>
    <t>8-Hexylpentadecane</t>
  </si>
  <si>
    <t>13475-75-7</t>
  </si>
  <si>
    <t>1-hexadecene</t>
  </si>
  <si>
    <t>629-73-2</t>
  </si>
  <si>
    <t xml:space="preserve">C16H32 </t>
  </si>
  <si>
    <t>n-dodecane</t>
  </si>
  <si>
    <t>112-40-3</t>
  </si>
  <si>
    <t>9-heptylheptadecane</t>
  </si>
  <si>
    <t>1-Octadecene</t>
  </si>
  <si>
    <t>112-88-9</t>
  </si>
  <si>
    <t>n-tridecane</t>
  </si>
  <si>
    <t>629-50-5</t>
  </si>
  <si>
    <t>2-methylheptadecane</t>
  </si>
  <si>
    <t>1560-89-0</t>
  </si>
  <si>
    <t>n-tetradecane</t>
  </si>
  <si>
    <t>629-59-4</t>
  </si>
  <si>
    <t xml:space="preserve">C14H30 </t>
  </si>
  <si>
    <t>n-pentadecane</t>
  </si>
  <si>
    <t>629-62-9</t>
  </si>
  <si>
    <t>C15H32</t>
  </si>
  <si>
    <t>n-hexadecane</t>
  </si>
  <si>
    <t>544-76-3</t>
  </si>
  <si>
    <t>2-methyloctadecane</t>
  </si>
  <si>
    <t>1560-88-9</t>
  </si>
  <si>
    <t xml:space="preserve">C19H40 </t>
  </si>
  <si>
    <t>n-heptadecane</t>
  </si>
  <si>
    <t>629-78-7</t>
  </si>
  <si>
    <t xml:space="preserve">C17H36 </t>
  </si>
  <si>
    <t>n-octadecane</t>
  </si>
  <si>
    <t>593-45-3</t>
  </si>
  <si>
    <t>n-Nonadecane</t>
  </si>
  <si>
    <t>629-92-5</t>
  </si>
  <si>
    <t>C19H40</t>
  </si>
  <si>
    <t>n-eicosane</t>
  </si>
  <si>
    <t>112-95-8</t>
  </si>
  <si>
    <t>trans-1,3-HEXADIENE</t>
  </si>
  <si>
    <t>592-48-3</t>
  </si>
  <si>
    <t>trans-2-METHYL-1,3-PENTADIENE</t>
  </si>
  <si>
    <t>926-54-5</t>
  </si>
  <si>
    <t>1,4-HEXADIENE</t>
  </si>
  <si>
    <t>592-45-0</t>
  </si>
  <si>
    <t>3-METHYL-1,4-PENTADIENE</t>
  </si>
  <si>
    <t>1115-08-8</t>
  </si>
  <si>
    <t>alpha-METHYLSTYRENE</t>
  </si>
  <si>
    <t>25014-31-7</t>
  </si>
  <si>
    <t>cis-2-PHENYLBUTENE-2</t>
  </si>
  <si>
    <t>2082-61-3</t>
  </si>
  <si>
    <t>trans-2-PHENYLBUTENE-2</t>
  </si>
  <si>
    <t>7-METHYL-1-OCTENE</t>
  </si>
  <si>
    <t>13151-06-9</t>
  </si>
  <si>
    <t>1,2,3-TRIMETHYL-4-ETHYLBENZENE</t>
  </si>
  <si>
    <t>61827-86-9</t>
  </si>
  <si>
    <t>1,2,4-TRIMETHYL-3-ETHYLBENZENE</t>
  </si>
  <si>
    <t>61827-87-0</t>
  </si>
  <si>
    <t>1,2-DIMETHYL-3-PROPYLBENZENE</t>
  </si>
  <si>
    <t>1-ETHYL-2-ISOPROPYLBENZENE</t>
  </si>
  <si>
    <t>trans-2-DECENE</t>
  </si>
  <si>
    <t>20063-97-2</t>
  </si>
  <si>
    <t>cis-2-DECENE</t>
  </si>
  <si>
    <t>20348-51-0</t>
  </si>
  <si>
    <t>8-METHYL-1-NONENE</t>
  </si>
  <si>
    <t>26741-24-2</t>
  </si>
  <si>
    <t>4-ISOBUTYLSTYRENE</t>
  </si>
  <si>
    <t>63444-56-4</t>
  </si>
  <si>
    <t>1,2,3-TRIETHYLBENZENE</t>
  </si>
  <si>
    <t>42205-08-3</t>
  </si>
  <si>
    <t>trans-2-DODECENE</t>
  </si>
  <si>
    <t>7206-13-5</t>
  </si>
  <si>
    <t>cis-2-DODECENE</t>
  </si>
  <si>
    <t>7206-26-0</t>
  </si>
  <si>
    <t>1-PHENYLINDENE</t>
  </si>
  <si>
    <t>1961-96-2</t>
  </si>
  <si>
    <t>1,2,3,5-TETRAETHYLBENZENE</t>
  </si>
  <si>
    <t>38842-05-6</t>
  </si>
  <si>
    <t>NAPHTHACENE</t>
  </si>
  <si>
    <t>92-24-0</t>
  </si>
  <si>
    <t>Benz[a]anthracene</t>
  </si>
  <si>
    <t>56-55-3</t>
  </si>
  <si>
    <t>2,3-DIMETHYL-2,3-DIPHENYLBUTANE</t>
  </si>
  <si>
    <t>1889-67-4</t>
  </si>
  <si>
    <t>C18H22</t>
  </si>
  <si>
    <t>TRIPHENYLETHYLENE</t>
  </si>
  <si>
    <t>58-72-0</t>
  </si>
  <si>
    <t>C20H16</t>
  </si>
  <si>
    <t>1,1,2-TRIPHENYLETHANE</t>
  </si>
  <si>
    <t>1520-42-9</t>
  </si>
  <si>
    <t>C20H18</t>
  </si>
  <si>
    <t>TETRAPHENYLMETHANE</t>
  </si>
  <si>
    <t>630-76-2</t>
  </si>
  <si>
    <t>C25H20</t>
  </si>
  <si>
    <t>1,1,2,2-TETRAPHENYLETHANE</t>
  </si>
  <si>
    <t>632-50-8</t>
  </si>
  <si>
    <t>C26H22</t>
  </si>
  <si>
    <t>n-HEXATRIACONTANE</t>
  </si>
  <si>
    <t>630-06-8</t>
  </si>
  <si>
    <t>C36H74</t>
  </si>
  <si>
    <t>BENZENE, 1-ETHENYL-4-(1-METHYLETHENYL)-</t>
  </si>
  <si>
    <t>16262-48-9</t>
  </si>
  <si>
    <t>C11H12</t>
  </si>
  <si>
    <t>BENZENE, (1-METHYL-1-PROPENYL)-, (Z)</t>
  </si>
  <si>
    <t>767-99-7</t>
  </si>
  <si>
    <t>BENZENE, (1-METHYL-1-PROPENYL)-,(E)-</t>
  </si>
  <si>
    <t>768-00-3</t>
  </si>
  <si>
    <t>2,5-Norbornadiene</t>
  </si>
  <si>
    <t>121-46-0</t>
  </si>
  <si>
    <t>C7H8</t>
  </si>
  <si>
    <t>BENZENE, 1-ETHYL-2,3-DIMETHYL-</t>
  </si>
  <si>
    <t>1,3-Diethyl-5-methylbenzene</t>
  </si>
  <si>
    <t>2050-24-0</t>
  </si>
  <si>
    <t>CYCLOHEXENE, 1-METHYL-4-(1-METHYLETHYLIDENE)-</t>
  </si>
  <si>
    <t>586-62-9</t>
  </si>
  <si>
    <t>C10H16</t>
  </si>
  <si>
    <t>1,5-Hexadien-3-yne</t>
  </si>
  <si>
    <t>821-08-9</t>
  </si>
  <si>
    <t>C6H6</t>
  </si>
  <si>
    <t>3-Ethyl-4-methylhexane</t>
  </si>
  <si>
    <t>3074-77-9</t>
  </si>
  <si>
    <t>2-Methyldecane</t>
  </si>
  <si>
    <t>6975-98-0</t>
  </si>
  <si>
    <t>3-Ethyloctane</t>
  </si>
  <si>
    <t>5881-17-4</t>
  </si>
  <si>
    <t>4-Ethyloctane</t>
  </si>
  <si>
    <t>15869-86-0</t>
  </si>
  <si>
    <t>1,7-Octadiene</t>
  </si>
  <si>
    <t>3710-30-3</t>
  </si>
  <si>
    <t>3,3-DIMETHYLHEPTANE</t>
  </si>
  <si>
    <t>4032-86-4</t>
  </si>
  <si>
    <t>4-Ethyl-2-methylhexane</t>
  </si>
  <si>
    <t>3074-75-7</t>
  </si>
  <si>
    <t>3-Ethyl-2-methylpentane</t>
  </si>
  <si>
    <t>4-Methyl-1,3-pentadiene</t>
  </si>
  <si>
    <t>926-56-7</t>
  </si>
  <si>
    <t>2-Methyl-1, cis-3-pentadiene</t>
  </si>
  <si>
    <t>1501-60-6</t>
  </si>
  <si>
    <t>n-Pentadecylcyclopentane</t>
  </si>
  <si>
    <t>4669-01-6</t>
  </si>
  <si>
    <t>n-Hexadecylcyclopentane</t>
  </si>
  <si>
    <t>6812-39-1</t>
  </si>
  <si>
    <t>cis,cis-1,5-Cyclooctadiene</t>
  </si>
  <si>
    <t>1552-12-1</t>
  </si>
  <si>
    <t>C8H12</t>
  </si>
  <si>
    <t>trans-2-EICOSENE</t>
  </si>
  <si>
    <t>n-Heptadecyl-cyclopentane</t>
  </si>
  <si>
    <t>C22H44</t>
  </si>
  <si>
    <t>n-Hexadecyl-cyclohexane</t>
  </si>
  <si>
    <t>6812-38-0</t>
  </si>
  <si>
    <t>N-heptadecylcyclohexane</t>
  </si>
  <si>
    <t>19781-73-8</t>
  </si>
  <si>
    <t>C23H46</t>
  </si>
  <si>
    <t>Cyclopentane, octadecyl</t>
  </si>
  <si>
    <t>62016-53-9</t>
  </si>
  <si>
    <t>CYCLOHEXENE,1-(2-PROPENYL)</t>
  </si>
  <si>
    <t>13511-13-2</t>
  </si>
  <si>
    <t>C9H14</t>
  </si>
  <si>
    <t>BENZENE, 1-ETHYL-2-(1-METHYL ETHYL)-</t>
  </si>
  <si>
    <t>BENZENE, 1,2-DIMETHYL-3-PROPYL-</t>
  </si>
  <si>
    <t>17059-44-8</t>
  </si>
  <si>
    <t>BENZENE, 1,2,3-TRIETHYL-</t>
  </si>
  <si>
    <t>NAPHTHALENE, 2,6-DIETHYL-</t>
  </si>
  <si>
    <t>59919-41-4</t>
  </si>
  <si>
    <t>2-ETHYLBIPHENYL</t>
  </si>
  <si>
    <t>1812-51-7</t>
  </si>
  <si>
    <t>BENZENE, 1-ETHYL-4-(2 PHENYLETHYL)-</t>
  </si>
  <si>
    <t>64800-83-5</t>
  </si>
  <si>
    <t>1,1-Diphenylbutane</t>
  </si>
  <si>
    <t>719-79-9</t>
  </si>
  <si>
    <t>2-octyne</t>
  </si>
  <si>
    <t>2809-67-8</t>
  </si>
  <si>
    <t>3-octyne</t>
  </si>
  <si>
    <t>15232-76-5</t>
  </si>
  <si>
    <t>4-octyne</t>
  </si>
  <si>
    <t>1942-45-6</t>
  </si>
  <si>
    <t>2-Heptyne</t>
  </si>
  <si>
    <t>1119-65-9</t>
  </si>
  <si>
    <t>3-Methyldecane</t>
  </si>
  <si>
    <t>13151-34-3</t>
  </si>
  <si>
    <t>trans-2,2-Dimethyl-3-hexene</t>
  </si>
  <si>
    <t>690-93-7</t>
  </si>
  <si>
    <t>4-Methyldecane</t>
  </si>
  <si>
    <t>2847-72-5</t>
  </si>
  <si>
    <t>2,4,7-Trimethyloctane</t>
  </si>
  <si>
    <t>62016-38-0</t>
  </si>
  <si>
    <t>2,2-Dimethylnonane</t>
  </si>
  <si>
    <t>17302-14-6</t>
  </si>
  <si>
    <t>2-Methyl-1-decene</t>
  </si>
  <si>
    <t>13151-27-4</t>
  </si>
  <si>
    <t>2-Methyl-1-undecene</t>
  </si>
  <si>
    <t>18516-37-5</t>
  </si>
  <si>
    <t>2,2-Dimethyldecane</t>
  </si>
  <si>
    <t>17302-37-3</t>
  </si>
  <si>
    <t>Nonane, 5-ethyl-4-propyl</t>
  </si>
  <si>
    <t>Cyclopentane, nonadecyl</t>
  </si>
  <si>
    <t>C24H48</t>
  </si>
  <si>
    <t>Cyclohexane, octadecyl</t>
  </si>
  <si>
    <t>4445-06-1</t>
  </si>
  <si>
    <t>Cyclopentane, eicosyl</t>
  </si>
  <si>
    <t>22331-38-0</t>
  </si>
  <si>
    <t>C25H50</t>
  </si>
  <si>
    <t>Cyclohexane, nonadecyl</t>
  </si>
  <si>
    <t>22349-03-7</t>
  </si>
  <si>
    <t>Cyclohexane, eicosyl</t>
  </si>
  <si>
    <t>4443-55-4</t>
  </si>
  <si>
    <t>C26H52</t>
  </si>
  <si>
    <t>5-Cyclohexyleicosane</t>
  </si>
  <si>
    <t>4443-59-8</t>
  </si>
  <si>
    <t>Cycloundecane</t>
  </si>
  <si>
    <t>294-41-7</t>
  </si>
  <si>
    <t>Cyclododecane</t>
  </si>
  <si>
    <t>294-62-2</t>
  </si>
  <si>
    <t>5-Methyl-1-heptene</t>
  </si>
  <si>
    <t>13151-04-7</t>
  </si>
  <si>
    <t>3-Methyl-2-heptene</t>
  </si>
  <si>
    <t>3404-75-9</t>
  </si>
  <si>
    <t>2-Nonene</t>
  </si>
  <si>
    <t>2216-38-8</t>
  </si>
  <si>
    <t>trans-3-Nonene</t>
  </si>
  <si>
    <t>20063-92-7</t>
  </si>
  <si>
    <t>4-Nonene</t>
  </si>
  <si>
    <t>2198-23-4</t>
  </si>
  <si>
    <t>3-Decene</t>
  </si>
  <si>
    <t>19398-37-9</t>
  </si>
  <si>
    <t>4-Decene</t>
  </si>
  <si>
    <t>19689-18-0</t>
  </si>
  <si>
    <t>5-Decene</t>
  </si>
  <si>
    <t>19689-19-1</t>
  </si>
  <si>
    <t>2-Undecene</t>
  </si>
  <si>
    <t>693-61-8</t>
  </si>
  <si>
    <t>3-Undecene</t>
  </si>
  <si>
    <t>60669-40-1</t>
  </si>
  <si>
    <t>4-Undecene</t>
  </si>
  <si>
    <t>693-62-9</t>
  </si>
  <si>
    <t>5-Undecene</t>
  </si>
  <si>
    <t>764-97-6</t>
  </si>
  <si>
    <t>Benzene, (1-methylbutyl)</t>
  </si>
  <si>
    <t>2719-52-0</t>
  </si>
  <si>
    <t>1-Undecyne</t>
  </si>
  <si>
    <t>2243-98-3</t>
  </si>
  <si>
    <t>1-Dodecyne</t>
  </si>
  <si>
    <t>765-03-7</t>
  </si>
  <si>
    <t>1,1-Diphenylpentane</t>
  </si>
  <si>
    <t>1726-12-1</t>
  </si>
  <si>
    <t>1,1-Diphenylhexane</t>
  </si>
  <si>
    <t>1530-04-7</t>
  </si>
  <si>
    <t>1,1-Diphenylheptane</t>
  </si>
  <si>
    <t>1530-05-8</t>
  </si>
  <si>
    <t>C19H24</t>
  </si>
  <si>
    <t>1,1-Diphenyloctane</t>
  </si>
  <si>
    <t>1530-06-9</t>
  </si>
  <si>
    <t>C20H26</t>
  </si>
  <si>
    <t>1,1-Diphenylnonane</t>
  </si>
  <si>
    <t>1726-13-2</t>
  </si>
  <si>
    <t>C21H28</t>
  </si>
  <si>
    <t>1,1-Diphenyldecane</t>
  </si>
  <si>
    <t>1530-07-0</t>
  </si>
  <si>
    <t>C22H30</t>
  </si>
  <si>
    <t>1,1-Diphenyldodecane</t>
  </si>
  <si>
    <t>1603-53-8</t>
  </si>
  <si>
    <t>C24H34</t>
  </si>
  <si>
    <t>1,1-Diphenyltridecane</t>
  </si>
  <si>
    <t>97392-73-9</t>
  </si>
  <si>
    <t>C25H36</t>
  </si>
  <si>
    <t>1,1-Diphenyltetradecane</t>
  </si>
  <si>
    <t>55268-63-8</t>
  </si>
  <si>
    <t>C26H38</t>
  </si>
  <si>
    <t>1,1-Diphenylpentadecane</t>
  </si>
  <si>
    <t>97392-70-6</t>
  </si>
  <si>
    <t>C27H40</t>
  </si>
  <si>
    <t>1,1-Diphenylhexadecane</t>
  </si>
  <si>
    <t>13456-23-0</t>
  </si>
  <si>
    <t>C28H42</t>
  </si>
  <si>
    <t>TETRAPHENYLETHYLENE</t>
  </si>
  <si>
    <t>632-51-9</t>
  </si>
  <si>
    <t>C26H20</t>
  </si>
  <si>
    <t>1,4-DI-tert-BUTYLBENZENE</t>
  </si>
  <si>
    <t>1012-72-2</t>
  </si>
  <si>
    <t>1,2,3-Trimethylindene</t>
  </si>
  <si>
    <t>4773-83-5</t>
  </si>
  <si>
    <t>cis-STILBENE</t>
  </si>
  <si>
    <t>PENTAETHYLBENZENE</t>
  </si>
  <si>
    <t>605-01-6</t>
  </si>
  <si>
    <t>2,7-DIMETHYLNAPHTHALENE</t>
  </si>
  <si>
    <t>582-16-1</t>
  </si>
  <si>
    <t>n-HEPTADECYLBENZENE</t>
  </si>
  <si>
    <t>14752-75-1</t>
  </si>
  <si>
    <t>C23H40</t>
  </si>
  <si>
    <t>n-OCTADECYLBENZENE</t>
  </si>
  <si>
    <t>4445-07-2</t>
  </si>
  <si>
    <t>C24H42</t>
  </si>
  <si>
    <t>Dotriacontane</t>
  </si>
  <si>
    <t>544-85-4</t>
  </si>
  <si>
    <t>C32H66</t>
  </si>
  <si>
    <t>trans-STILBENE</t>
  </si>
  <si>
    <t>p-tert-BUTYLSTYRENE</t>
  </si>
  <si>
    <t>1746-23-2</t>
  </si>
  <si>
    <t>1,2,4-TRIETHYLBENZENE</t>
  </si>
  <si>
    <t>877-44-1</t>
  </si>
  <si>
    <t>beta-PHELLANDRENE</t>
  </si>
  <si>
    <t>555-10-2</t>
  </si>
  <si>
    <t>gamma-TERPINENE</t>
  </si>
  <si>
    <t>m-DIVINYLBENZENE</t>
  </si>
  <si>
    <t>108-57-6</t>
  </si>
  <si>
    <t>1,2,4-TRIMETHYL-5-ETHYLBENZENE</t>
  </si>
  <si>
    <t>17851-27-3</t>
  </si>
  <si>
    <t>p-tert-BUTYL ETHYLBENZENE</t>
  </si>
  <si>
    <t>7364-19-4</t>
  </si>
  <si>
    <t>d-LIMONENE</t>
  </si>
  <si>
    <t>alpha-PHELLANDRENE</t>
  </si>
  <si>
    <t>99-83-2</t>
  </si>
  <si>
    <t>1,5,9-CYCLODODECATRIENE</t>
  </si>
  <si>
    <t>4904-61-4</t>
  </si>
  <si>
    <t>HEXAETHYLBENZENE</t>
  </si>
  <si>
    <t>604-88-6</t>
  </si>
  <si>
    <t>p-DIISOPROPYLBENZENE</t>
  </si>
  <si>
    <t>100-18-5</t>
  </si>
  <si>
    <t>alpha-TERPINENE</t>
  </si>
  <si>
    <t>99-86-5</t>
  </si>
  <si>
    <t>2,3-DIMETHYLOCTANE</t>
  </si>
  <si>
    <t>7146-60-3</t>
  </si>
  <si>
    <t>2,6-DIMETHYLOCTANE</t>
  </si>
  <si>
    <t>2-METHYL-1-NONENE</t>
  </si>
  <si>
    <t>2980-71-4</t>
  </si>
  <si>
    <t>2,5-DIMETHYLOCTANE</t>
  </si>
  <si>
    <t>15869-89-3</t>
  </si>
  <si>
    <t>2,4-DIMETHYLOCTANE</t>
  </si>
  <si>
    <t>4032-94-4</t>
  </si>
  <si>
    <t>2,7-DIMETHYLOCTANE</t>
  </si>
  <si>
    <t>2,5-DIMETHYL-1,5-HEXADIENE</t>
  </si>
  <si>
    <t>627-58-7</t>
  </si>
  <si>
    <t>4-METHYLCYCLOPENTENE</t>
  </si>
  <si>
    <t>1759-81-5</t>
  </si>
  <si>
    <t>3-METHYLCYCLOPENTENE</t>
  </si>
  <si>
    <t>1120-62-3</t>
  </si>
  <si>
    <t>2-HEXYNE</t>
  </si>
  <si>
    <t>764-35-2</t>
  </si>
  <si>
    <t>3-HEXYNE</t>
  </si>
  <si>
    <t>928-49-4</t>
  </si>
  <si>
    <t>1-PENTENE-4-YNE</t>
  </si>
  <si>
    <t>871-28-3</t>
  </si>
  <si>
    <t>1-PENTENE-3-YNE</t>
  </si>
  <si>
    <t>646-05-9</t>
  </si>
  <si>
    <t>trans,trans-2,4-HEXADIENE</t>
  </si>
  <si>
    <t>5194-51-4</t>
  </si>
  <si>
    <t>cis,trans-2,4-HEXADIENE</t>
  </si>
  <si>
    <t>5194-50-3</t>
  </si>
  <si>
    <t>1-Buten-3-yne</t>
  </si>
  <si>
    <t>3-METHYL-1-BUTYNE</t>
  </si>
  <si>
    <t>598-23-2</t>
  </si>
  <si>
    <t>2,3-DIMETHYL-1,3-BUTADIENE</t>
  </si>
  <si>
    <t>513-81-5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</si>
</sst>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/>
    <xf numFmtId="49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815"/>
  <sheetViews>
    <sheetView tabSelected="1" workbookViewId="0">
      <selection activeCell="M5" sqref="M5"/>
    </sheetView>
  </sheetViews>
  <sheetFormatPr defaultColWidth="8.88888888888889" defaultRowHeight="13.8"/>
  <cols>
    <col min="1" max="1" width="15.1111111111111" customWidth="1"/>
    <col min="2" max="4" width="9.88888888888889" customWidth="1"/>
    <col min="7" max="7" width="9.55555555555556" customWidth="1"/>
    <col min="8" max="8" width="10.7777777777778" customWidth="1"/>
    <col min="9" max="9" width="17.8888888888889" customWidth="1"/>
    <col min="10" max="10" width="16" customWidth="1"/>
    <col min="11" max="11" width="23.8888888888889" customWidth="1"/>
    <col min="12" max="12" width="11.5555555555556"/>
    <col min="13" max="13" width="15.6666666666667"/>
  </cols>
  <sheetData>
    <row r="1" spans="1:1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" t="s">
        <v>14</v>
      </c>
      <c r="B2" s="2" t="s">
        <v>15</v>
      </c>
      <c r="C2" s="1" t="s">
        <v>16</v>
      </c>
      <c r="D2" s="3">
        <v>3</v>
      </c>
      <c r="E2" s="3">
        <v>8</v>
      </c>
      <c r="F2" s="1">
        <f>D2*12+4</f>
        <v>40</v>
      </c>
      <c r="G2" s="1">
        <v>-42.11</v>
      </c>
      <c r="H2" s="1">
        <v>-104</v>
      </c>
      <c r="I2" s="1" t="s">
        <v>17</v>
      </c>
      <c r="J2" s="1">
        <v>0.493</v>
      </c>
      <c r="K2" s="1">
        <v>-2043.1</v>
      </c>
      <c r="L2" s="1">
        <f>ABS(K2)</f>
        <v>2043.1</v>
      </c>
      <c r="M2" s="1">
        <f>L2*J2/F2</f>
        <v>25.1812075</v>
      </c>
      <c r="N2" s="1">
        <v>-20</v>
      </c>
    </row>
    <row r="3" spans="1:14">
      <c r="A3" s="1" t="s">
        <v>18</v>
      </c>
      <c r="B3" s="2" t="s">
        <v>19</v>
      </c>
      <c r="C3" s="1" t="s">
        <v>20</v>
      </c>
      <c r="D3" s="3">
        <v>7</v>
      </c>
      <c r="E3" s="3">
        <v>16</v>
      </c>
      <c r="F3" s="1">
        <f>D3*12+4</f>
        <v>88</v>
      </c>
      <c r="G3" s="1">
        <v>86</v>
      </c>
      <c r="H3" s="1">
        <v>-19</v>
      </c>
      <c r="I3" s="1" t="s">
        <v>17</v>
      </c>
      <c r="J3" s="1">
        <v>0.6936</v>
      </c>
      <c r="K3" s="1">
        <v>-4456.3</v>
      </c>
      <c r="L3" s="1">
        <f>ABS(K3)</f>
        <v>4456.3</v>
      </c>
      <c r="M3" s="1">
        <f>L3*J3/F3</f>
        <v>35.1237463636364</v>
      </c>
      <c r="N3" s="1">
        <v>-10.3</v>
      </c>
    </row>
    <row r="4" spans="1:14">
      <c r="A4" s="1" t="s">
        <v>21</v>
      </c>
      <c r="B4" s="2" t="s">
        <v>22</v>
      </c>
      <c r="C4" s="1" t="s">
        <v>23</v>
      </c>
      <c r="D4" s="3">
        <v>12</v>
      </c>
      <c r="E4" s="3">
        <v>12</v>
      </c>
      <c r="F4" s="1">
        <f>D4*12+4</f>
        <v>148</v>
      </c>
      <c r="G4" s="1">
        <v>253</v>
      </c>
      <c r="H4" s="1">
        <v>108</v>
      </c>
      <c r="I4" s="1" t="s">
        <v>17</v>
      </c>
      <c r="J4" s="1">
        <v>1.003</v>
      </c>
      <c r="K4" s="1">
        <v>-6167.6</v>
      </c>
      <c r="L4" s="1">
        <f>ABS(K4)</f>
        <v>6167.6</v>
      </c>
      <c r="M4" s="1">
        <f>L4*J4/F4</f>
        <v>41.7979918918919</v>
      </c>
      <c r="N4" s="1">
        <v>-7</v>
      </c>
    </row>
    <row r="5" spans="1:14">
      <c r="A5" s="1" t="s">
        <v>24</v>
      </c>
      <c r="B5" s="2" t="s">
        <v>25</v>
      </c>
      <c r="C5" s="1" t="s">
        <v>26</v>
      </c>
      <c r="D5" s="3">
        <v>12</v>
      </c>
      <c r="E5" s="3">
        <v>18</v>
      </c>
      <c r="F5" s="1">
        <f>D5*12+4</f>
        <v>148</v>
      </c>
      <c r="G5" s="1">
        <v>203</v>
      </c>
      <c r="H5" s="1">
        <v>77.67</v>
      </c>
      <c r="I5" s="1" t="s">
        <v>17</v>
      </c>
      <c r="J5" s="1">
        <v>0.8559</v>
      </c>
      <c r="K5" s="1">
        <v>-6770</v>
      </c>
      <c r="L5" s="1">
        <f>ABS(K5)</f>
        <v>6770</v>
      </c>
      <c r="M5" s="1">
        <f>L5*J5/F5</f>
        <v>39.1516418918919</v>
      </c>
      <c r="N5" s="1">
        <v>-7</v>
      </c>
    </row>
    <row r="6" spans="1:14">
      <c r="A6" s="1" t="s">
        <v>27</v>
      </c>
      <c r="B6" s="2" t="s">
        <v>28</v>
      </c>
      <c r="C6" s="1" t="s">
        <v>29</v>
      </c>
      <c r="D6" s="3">
        <v>10</v>
      </c>
      <c r="E6" s="3">
        <v>14</v>
      </c>
      <c r="F6" s="1">
        <f>D6*12+4</f>
        <v>124</v>
      </c>
      <c r="G6" s="1">
        <v>169.1</v>
      </c>
      <c r="H6" s="1">
        <v>60</v>
      </c>
      <c r="I6" s="1" t="s">
        <v>17</v>
      </c>
      <c r="J6" s="1">
        <v>0.8665</v>
      </c>
      <c r="K6" s="1">
        <v>-5557.1</v>
      </c>
      <c r="L6" s="1">
        <f>ABS(K6)</f>
        <v>5557.1</v>
      </c>
      <c r="M6" s="1">
        <f>L6*J6/F6</f>
        <v>38.832477016129</v>
      </c>
      <c r="N6" s="1">
        <v>-1</v>
      </c>
    </row>
    <row r="7" spans="1:14">
      <c r="A7" s="1" t="s">
        <v>30</v>
      </c>
      <c r="B7" s="2" t="s">
        <v>31</v>
      </c>
      <c r="C7" s="1" t="s">
        <v>32</v>
      </c>
      <c r="D7" s="1">
        <v>1</v>
      </c>
      <c r="E7" s="1">
        <v>4</v>
      </c>
      <c r="F7" s="1">
        <f>D7*12+4</f>
        <v>16</v>
      </c>
      <c r="G7" s="1">
        <v>-161.5</v>
      </c>
      <c r="H7" s="1">
        <v>-188</v>
      </c>
      <c r="I7" s="1" t="s">
        <v>17</v>
      </c>
      <c r="J7" s="1" t="s">
        <v>17</v>
      </c>
      <c r="K7" s="1">
        <v>-802.62</v>
      </c>
      <c r="L7" s="1">
        <f>ABS(K7)</f>
        <v>802.62</v>
      </c>
      <c r="M7" s="1" t="s">
        <v>17</v>
      </c>
      <c r="N7" s="1">
        <v>0</v>
      </c>
    </row>
    <row r="8" spans="1:14">
      <c r="A8" s="1" t="s">
        <v>33</v>
      </c>
      <c r="B8" s="2" t="s">
        <v>34</v>
      </c>
      <c r="C8" s="1" t="s">
        <v>35</v>
      </c>
      <c r="D8" s="3">
        <v>2</v>
      </c>
      <c r="E8" s="3">
        <v>6</v>
      </c>
      <c r="F8" s="1">
        <f>D8*12+4</f>
        <v>28</v>
      </c>
      <c r="G8" s="1">
        <v>-88.6</v>
      </c>
      <c r="H8" s="1">
        <v>-135</v>
      </c>
      <c r="I8" s="1" t="s">
        <v>17</v>
      </c>
      <c r="J8" s="1" t="s">
        <v>17</v>
      </c>
      <c r="K8" s="1">
        <v>-1428.6</v>
      </c>
      <c r="L8" s="1">
        <f>ABS(K8)</f>
        <v>1428.6</v>
      </c>
      <c r="M8" s="1" t="s">
        <v>17</v>
      </c>
      <c r="N8" s="1">
        <v>0</v>
      </c>
    </row>
    <row r="9" spans="1:14">
      <c r="A9" s="1" t="s">
        <v>36</v>
      </c>
      <c r="B9" s="2" t="s">
        <v>37</v>
      </c>
      <c r="C9" s="1" t="s">
        <v>38</v>
      </c>
      <c r="D9" s="3">
        <v>4</v>
      </c>
      <c r="E9" s="3">
        <v>4</v>
      </c>
      <c r="F9" s="1">
        <f>D9*12+4</f>
        <v>52</v>
      </c>
      <c r="G9" s="1">
        <v>6</v>
      </c>
      <c r="H9" s="1" t="s">
        <v>17</v>
      </c>
      <c r="I9" s="1" t="s">
        <v>17</v>
      </c>
      <c r="J9" s="1" t="s">
        <v>17</v>
      </c>
      <c r="K9" s="1">
        <v>-2340.27</v>
      </c>
      <c r="L9" s="1">
        <f>ABS(K9)</f>
        <v>2340.27</v>
      </c>
      <c r="M9" s="1" t="s">
        <v>17</v>
      </c>
      <c r="N9" s="1">
        <v>0</v>
      </c>
    </row>
    <row r="10" spans="1:14">
      <c r="A10" s="1" t="s">
        <v>39</v>
      </c>
      <c r="B10" s="2" t="s">
        <v>40</v>
      </c>
      <c r="C10" s="1" t="s">
        <v>41</v>
      </c>
      <c r="D10" s="3">
        <v>6</v>
      </c>
      <c r="E10" s="3">
        <v>10</v>
      </c>
      <c r="F10" s="1">
        <f>D10*12+4</f>
        <v>76</v>
      </c>
      <c r="G10" s="1" t="s">
        <v>17</v>
      </c>
      <c r="H10" s="1" t="s">
        <v>17</v>
      </c>
      <c r="I10" s="1" t="s">
        <v>17</v>
      </c>
      <c r="J10" s="1" t="s">
        <v>17</v>
      </c>
      <c r="K10" s="1">
        <v>-3130.86</v>
      </c>
      <c r="L10" s="1">
        <f>ABS(K10)</f>
        <v>3130.86</v>
      </c>
      <c r="M10" s="1" t="s">
        <v>17</v>
      </c>
      <c r="N10" s="1">
        <v>0</v>
      </c>
    </row>
    <row r="11" spans="1:14">
      <c r="A11" s="1" t="s">
        <v>42</v>
      </c>
      <c r="B11" s="2" t="s">
        <v>43</v>
      </c>
      <c r="C11" s="1" t="s">
        <v>44</v>
      </c>
      <c r="D11" s="3">
        <v>12</v>
      </c>
      <c r="E11" s="3">
        <v>16</v>
      </c>
      <c r="F11" s="1">
        <f>D11*12+4</f>
        <v>148</v>
      </c>
      <c r="G11" s="1" t="s">
        <v>17</v>
      </c>
      <c r="H11" s="1">
        <v>27</v>
      </c>
      <c r="I11" s="1" t="s">
        <v>17</v>
      </c>
      <c r="J11" s="1" t="s">
        <v>17</v>
      </c>
      <c r="K11" s="1">
        <v>-3400</v>
      </c>
      <c r="L11" s="1">
        <f>ABS(K11)</f>
        <v>3400</v>
      </c>
      <c r="M11" s="1" t="s">
        <v>17</v>
      </c>
      <c r="N11" s="1">
        <v>0</v>
      </c>
    </row>
    <row r="12" ht="26.4" spans="1:14">
      <c r="A12" s="4" t="s">
        <v>45</v>
      </c>
      <c r="B12" s="2" t="s">
        <v>46</v>
      </c>
      <c r="C12" s="1" t="s">
        <v>47</v>
      </c>
      <c r="D12" s="3">
        <v>7</v>
      </c>
      <c r="E12" s="3">
        <v>12</v>
      </c>
      <c r="F12" s="1">
        <f>D12*12+4</f>
        <v>88</v>
      </c>
      <c r="G12" s="1" t="s">
        <v>17</v>
      </c>
      <c r="H12" s="1" t="s">
        <v>17</v>
      </c>
      <c r="I12" s="1" t="s">
        <v>17</v>
      </c>
      <c r="J12" s="1" t="s">
        <v>17</v>
      </c>
      <c r="K12" s="1">
        <v>-3500.77</v>
      </c>
      <c r="L12" s="1">
        <f>ABS(K12)</f>
        <v>3500.77</v>
      </c>
      <c r="M12" s="1" t="s">
        <v>17</v>
      </c>
      <c r="N12" s="1">
        <v>0</v>
      </c>
    </row>
    <row r="13" spans="1:14">
      <c r="A13" s="1" t="s">
        <v>48</v>
      </c>
      <c r="B13" s="2" t="s">
        <v>49</v>
      </c>
      <c r="C13" s="1" t="s">
        <v>41</v>
      </c>
      <c r="D13" s="3">
        <v>6</v>
      </c>
      <c r="E13" s="3">
        <v>10</v>
      </c>
      <c r="F13" s="1">
        <f>D13*12+4</f>
        <v>76</v>
      </c>
      <c r="G13" s="1" t="s">
        <v>17</v>
      </c>
      <c r="H13" s="1" t="s">
        <v>17</v>
      </c>
      <c r="I13" s="1" t="s">
        <v>17</v>
      </c>
      <c r="J13" s="1" t="s">
        <v>17</v>
      </c>
      <c r="K13" s="1">
        <v>-3678.69</v>
      </c>
      <c r="L13" s="1">
        <f>ABS(K13)</f>
        <v>3678.69</v>
      </c>
      <c r="M13" s="1" t="s">
        <v>17</v>
      </c>
      <c r="N13" s="1">
        <v>0</v>
      </c>
    </row>
    <row r="14" spans="1:14">
      <c r="A14" s="1" t="s">
        <v>50</v>
      </c>
      <c r="B14" s="2" t="s">
        <v>51</v>
      </c>
      <c r="C14" s="1" t="s">
        <v>47</v>
      </c>
      <c r="D14" s="3">
        <v>7</v>
      </c>
      <c r="E14" s="3">
        <v>12</v>
      </c>
      <c r="F14" s="1">
        <f>D14*12+4</f>
        <v>88</v>
      </c>
      <c r="G14" s="1" t="s">
        <v>17</v>
      </c>
      <c r="H14" s="1" t="s">
        <v>17</v>
      </c>
      <c r="I14" s="1" t="s">
        <v>17</v>
      </c>
      <c r="J14" s="1" t="s">
        <v>17</v>
      </c>
      <c r="K14" s="1">
        <v>-4156.41</v>
      </c>
      <c r="L14" s="1">
        <f>ABS(K14)</f>
        <v>4156.41</v>
      </c>
      <c r="M14" s="1" t="s">
        <v>17</v>
      </c>
      <c r="N14" s="1">
        <v>0</v>
      </c>
    </row>
    <row r="15" spans="1:14">
      <c r="A15" s="1" t="s">
        <v>52</v>
      </c>
      <c r="B15" s="2" t="s">
        <v>53</v>
      </c>
      <c r="C15" s="1" t="s">
        <v>54</v>
      </c>
      <c r="D15" s="3">
        <v>7</v>
      </c>
      <c r="E15" s="3">
        <v>14</v>
      </c>
      <c r="F15" s="1">
        <f>D15*12+4</f>
        <v>88</v>
      </c>
      <c r="G15" s="1" t="s">
        <v>17</v>
      </c>
      <c r="H15" s="1" t="s">
        <v>17</v>
      </c>
      <c r="I15" s="1" t="s">
        <v>17</v>
      </c>
      <c r="J15" s="1" t="s">
        <v>17</v>
      </c>
      <c r="K15" s="1">
        <v>-4367.27</v>
      </c>
      <c r="L15" s="1">
        <f>ABS(K15)</f>
        <v>4367.27</v>
      </c>
      <c r="M15" s="1" t="s">
        <v>17</v>
      </c>
      <c r="N15" s="1">
        <v>0</v>
      </c>
    </row>
    <row r="16" spans="1:14">
      <c r="A16" s="1" t="s">
        <v>55</v>
      </c>
      <c r="B16" s="2" t="s">
        <v>56</v>
      </c>
      <c r="C16" s="1" t="s">
        <v>57</v>
      </c>
      <c r="D16" s="3">
        <v>8</v>
      </c>
      <c r="E16" s="3">
        <v>14</v>
      </c>
      <c r="F16" s="1">
        <f>D16*12+4</f>
        <v>100</v>
      </c>
      <c r="G16" s="1" t="s">
        <v>17</v>
      </c>
      <c r="H16" s="1" t="s">
        <v>17</v>
      </c>
      <c r="I16" s="1" t="s">
        <v>17</v>
      </c>
      <c r="J16" s="1" t="s">
        <v>17</v>
      </c>
      <c r="K16" s="1">
        <v>-4757.4</v>
      </c>
      <c r="L16" s="1">
        <f>ABS(K16)</f>
        <v>4757.4</v>
      </c>
      <c r="M16" s="1" t="s">
        <v>17</v>
      </c>
      <c r="N16" s="1">
        <v>0</v>
      </c>
    </row>
    <row r="17" spans="1:14">
      <c r="A17" s="4" t="s">
        <v>58</v>
      </c>
      <c r="B17" s="2" t="s">
        <v>59</v>
      </c>
      <c r="C17" s="1" t="s">
        <v>57</v>
      </c>
      <c r="D17" s="3">
        <v>8</v>
      </c>
      <c r="E17" s="3">
        <v>14</v>
      </c>
      <c r="F17" s="1">
        <f>D17*12+4</f>
        <v>100</v>
      </c>
      <c r="G17" s="1" t="s">
        <v>17</v>
      </c>
      <c r="H17" s="1">
        <v>25</v>
      </c>
      <c r="I17" s="1" t="s">
        <v>17</v>
      </c>
      <c r="J17" s="1" t="s">
        <v>17</v>
      </c>
      <c r="K17" s="1">
        <v>-4772</v>
      </c>
      <c r="L17" s="1">
        <f>ABS(K17)</f>
        <v>4772</v>
      </c>
      <c r="M17" s="1" t="s">
        <v>17</v>
      </c>
      <c r="N17" s="1">
        <v>0</v>
      </c>
    </row>
    <row r="18" spans="1:14">
      <c r="A18" s="4" t="s">
        <v>60</v>
      </c>
      <c r="B18" s="2" t="s">
        <v>61</v>
      </c>
      <c r="C18" s="1" t="s">
        <v>57</v>
      </c>
      <c r="D18" s="3">
        <v>8</v>
      </c>
      <c r="E18" s="3">
        <v>14</v>
      </c>
      <c r="F18" s="1">
        <f>D18*12+4</f>
        <v>100</v>
      </c>
      <c r="G18" s="1" t="s">
        <v>17</v>
      </c>
      <c r="H18" s="1" t="s">
        <v>17</v>
      </c>
      <c r="I18" s="1" t="s">
        <v>17</v>
      </c>
      <c r="J18" s="1" t="s">
        <v>17</v>
      </c>
      <c r="K18" s="1">
        <v>-4860.44</v>
      </c>
      <c r="L18" s="1">
        <f>ABS(K18)</f>
        <v>4860.44</v>
      </c>
      <c r="M18" s="1" t="s">
        <v>17</v>
      </c>
      <c r="N18" s="1">
        <v>0</v>
      </c>
    </row>
    <row r="19" spans="1:14">
      <c r="A19" s="1" t="s">
        <v>62</v>
      </c>
      <c r="B19" s="2" t="s">
        <v>63</v>
      </c>
      <c r="C19" s="1" t="s">
        <v>54</v>
      </c>
      <c r="D19" s="3">
        <v>7</v>
      </c>
      <c r="E19" s="3">
        <v>14</v>
      </c>
      <c r="F19" s="1">
        <f>D19*12+4</f>
        <v>88</v>
      </c>
      <c r="G19" s="1">
        <v>87.8</v>
      </c>
      <c r="H19" s="1">
        <v>-16</v>
      </c>
      <c r="I19" s="1" t="s">
        <v>17</v>
      </c>
      <c r="J19" s="1" t="s">
        <v>17</v>
      </c>
      <c r="K19" s="1">
        <v>-4917.25</v>
      </c>
      <c r="L19" s="1">
        <f>ABS(K19)</f>
        <v>4917.25</v>
      </c>
      <c r="M19" s="1" t="s">
        <v>17</v>
      </c>
      <c r="N19" s="1">
        <v>0</v>
      </c>
    </row>
    <row r="20" spans="1:14">
      <c r="A20" s="1" t="s">
        <v>64</v>
      </c>
      <c r="B20" s="2" t="s">
        <v>65</v>
      </c>
      <c r="C20" s="1" t="s">
        <v>54</v>
      </c>
      <c r="D20" s="3">
        <v>7</v>
      </c>
      <c r="E20" s="3">
        <v>14</v>
      </c>
      <c r="F20" s="1">
        <f>D20*12+4</f>
        <v>88</v>
      </c>
      <c r="G20" s="1">
        <v>91.7</v>
      </c>
      <c r="H20" s="1">
        <v>-14</v>
      </c>
      <c r="I20" s="1" t="s">
        <v>17</v>
      </c>
      <c r="J20" s="1" t="s">
        <v>17</v>
      </c>
      <c r="K20" s="1">
        <v>-4917.25</v>
      </c>
      <c r="L20" s="1">
        <f>ABS(K20)</f>
        <v>4917.25</v>
      </c>
      <c r="M20" s="1" t="s">
        <v>17</v>
      </c>
      <c r="N20" s="1">
        <v>0</v>
      </c>
    </row>
    <row r="21" spans="1:14">
      <c r="A21" s="1" t="s">
        <v>66</v>
      </c>
      <c r="B21" s="2" t="s">
        <v>67</v>
      </c>
      <c r="C21" s="1" t="s">
        <v>54</v>
      </c>
      <c r="D21" s="3">
        <v>7</v>
      </c>
      <c r="E21" s="3">
        <v>14</v>
      </c>
      <c r="F21" s="1">
        <f>D21*12+4</f>
        <v>88</v>
      </c>
      <c r="G21" s="1">
        <v>90.7</v>
      </c>
      <c r="H21" s="1">
        <v>-13</v>
      </c>
      <c r="I21" s="1" t="s">
        <v>17</v>
      </c>
      <c r="J21" s="1" t="s">
        <v>17</v>
      </c>
      <c r="K21" s="1">
        <v>-4917.25</v>
      </c>
      <c r="L21" s="1">
        <f>ABS(K21)</f>
        <v>4917.25</v>
      </c>
      <c r="M21" s="1" t="s">
        <v>17</v>
      </c>
      <c r="N21" s="1">
        <v>0</v>
      </c>
    </row>
    <row r="22" spans="1:14">
      <c r="A22" s="1" t="s">
        <v>68</v>
      </c>
      <c r="B22" s="2" t="s">
        <v>69</v>
      </c>
      <c r="C22" s="1" t="s">
        <v>70</v>
      </c>
      <c r="D22" s="3">
        <v>6</v>
      </c>
      <c r="E22" s="3">
        <v>8</v>
      </c>
      <c r="F22" s="1">
        <f>D22*12+4</f>
        <v>76</v>
      </c>
      <c r="G22" s="1">
        <v>89.5</v>
      </c>
      <c r="H22" s="1">
        <v>-11</v>
      </c>
      <c r="I22" s="1" t="s">
        <v>17</v>
      </c>
      <c r="J22" s="1" t="s">
        <v>17</v>
      </c>
      <c r="K22" s="1">
        <v>-4917.25</v>
      </c>
      <c r="L22" s="1">
        <f>ABS(K22)</f>
        <v>4917.25</v>
      </c>
      <c r="M22" s="1" t="s">
        <v>17</v>
      </c>
      <c r="N22" s="1">
        <v>0</v>
      </c>
    </row>
    <row r="23" spans="1:14">
      <c r="A23" s="1" t="s">
        <v>71</v>
      </c>
      <c r="B23" s="2" t="s">
        <v>72</v>
      </c>
      <c r="C23" s="1" t="s">
        <v>54</v>
      </c>
      <c r="D23" s="3">
        <v>7</v>
      </c>
      <c r="E23" s="3">
        <v>14</v>
      </c>
      <c r="F23" s="1">
        <f>D23*12+4</f>
        <v>88</v>
      </c>
      <c r="G23" s="1">
        <v>99.5</v>
      </c>
      <c r="H23" s="1">
        <v>-4</v>
      </c>
      <c r="I23" s="1" t="s">
        <v>17</v>
      </c>
      <c r="J23" s="1" t="s">
        <v>17</v>
      </c>
      <c r="K23" s="1">
        <v>-4925.86</v>
      </c>
      <c r="L23" s="1">
        <f>ABS(K23)</f>
        <v>4925.86</v>
      </c>
      <c r="M23" s="1" t="s">
        <v>17</v>
      </c>
      <c r="N23" s="1">
        <v>0</v>
      </c>
    </row>
    <row r="24" spans="1:14">
      <c r="A24" s="1" t="s">
        <v>73</v>
      </c>
      <c r="B24" s="5" t="s">
        <v>74</v>
      </c>
      <c r="C24" s="1" t="s">
        <v>75</v>
      </c>
      <c r="D24" s="3">
        <v>8</v>
      </c>
      <c r="E24" s="3">
        <v>16</v>
      </c>
      <c r="F24" s="1">
        <f>D24*12+4</f>
        <v>100</v>
      </c>
      <c r="G24" s="1" t="s">
        <v>17</v>
      </c>
      <c r="H24" s="1">
        <v>2</v>
      </c>
      <c r="I24" s="1" t="s">
        <v>17</v>
      </c>
      <c r="J24" s="1" t="s">
        <v>17</v>
      </c>
      <c r="K24" s="1">
        <v>-4956</v>
      </c>
      <c r="L24" s="1">
        <f>ABS(K24)</f>
        <v>4956</v>
      </c>
      <c r="M24" s="1" t="s">
        <v>17</v>
      </c>
      <c r="N24" s="1">
        <v>0</v>
      </c>
    </row>
    <row r="25" spans="1:14">
      <c r="A25" s="1" t="s">
        <v>76</v>
      </c>
      <c r="B25" s="5" t="s">
        <v>77</v>
      </c>
      <c r="C25" s="1" t="s">
        <v>75</v>
      </c>
      <c r="D25" s="3">
        <v>8</v>
      </c>
      <c r="E25" s="3">
        <v>16</v>
      </c>
      <c r="F25" s="1">
        <f>D25*12+4</f>
        <v>100</v>
      </c>
      <c r="G25" s="1" t="s">
        <v>17</v>
      </c>
      <c r="H25" s="1">
        <v>1</v>
      </c>
      <c r="I25" s="1" t="s">
        <v>17</v>
      </c>
      <c r="J25" s="1" t="s">
        <v>17</v>
      </c>
      <c r="K25" s="1">
        <v>-4958</v>
      </c>
      <c r="L25" s="1">
        <f>ABS(K25)</f>
        <v>4958</v>
      </c>
      <c r="M25" s="1" t="s">
        <v>17</v>
      </c>
      <c r="N25" s="1">
        <v>0</v>
      </c>
    </row>
    <row r="26" spans="1:14">
      <c r="A26" s="1" t="s">
        <v>78</v>
      </c>
      <c r="B26" s="6">
        <v>0</v>
      </c>
      <c r="C26" s="1" t="s">
        <v>75</v>
      </c>
      <c r="D26" s="3">
        <v>8</v>
      </c>
      <c r="E26" s="3">
        <v>16</v>
      </c>
      <c r="F26" s="1">
        <f>D26*12+4</f>
        <v>100</v>
      </c>
      <c r="G26" s="1" t="s">
        <v>17</v>
      </c>
      <c r="H26" s="1" t="s">
        <v>17</v>
      </c>
      <c r="I26" s="1" t="s">
        <v>17</v>
      </c>
      <c r="J26" s="1" t="s">
        <v>17</v>
      </c>
      <c r="K26" s="1">
        <v>-4973.89</v>
      </c>
      <c r="L26" s="1">
        <f>ABS(K26)</f>
        <v>4973.89</v>
      </c>
      <c r="M26" s="1" t="s">
        <v>17</v>
      </c>
      <c r="N26" s="1">
        <v>0</v>
      </c>
    </row>
    <row r="27" spans="1:14">
      <c r="A27" s="1" t="s">
        <v>79</v>
      </c>
      <c r="B27" s="5" t="s">
        <v>80</v>
      </c>
      <c r="C27" s="1" t="s">
        <v>75</v>
      </c>
      <c r="D27" s="3">
        <v>8</v>
      </c>
      <c r="E27" s="3">
        <v>16</v>
      </c>
      <c r="F27" s="1">
        <f>D27*12+4</f>
        <v>100</v>
      </c>
      <c r="G27" s="1" t="s">
        <v>17</v>
      </c>
      <c r="H27" s="1" t="s">
        <v>17</v>
      </c>
      <c r="I27" s="1" t="s">
        <v>17</v>
      </c>
      <c r="J27" s="1" t="s">
        <v>17</v>
      </c>
      <c r="K27" s="1">
        <v>-4991.11</v>
      </c>
      <c r="L27" s="1">
        <f>ABS(K27)</f>
        <v>4991.11</v>
      </c>
      <c r="M27" s="1" t="s">
        <v>17</v>
      </c>
      <c r="N27" s="1">
        <v>0</v>
      </c>
    </row>
    <row r="28" spans="1:14">
      <c r="A28" s="1" t="s">
        <v>81</v>
      </c>
      <c r="B28" s="5" t="s">
        <v>82</v>
      </c>
      <c r="C28" s="1" t="s">
        <v>75</v>
      </c>
      <c r="D28" s="3">
        <v>8</v>
      </c>
      <c r="E28" s="3">
        <v>16</v>
      </c>
      <c r="F28" s="1">
        <f>D28*12+4</f>
        <v>100</v>
      </c>
      <c r="G28" s="1" t="s">
        <v>17</v>
      </c>
      <c r="H28" s="1" t="s">
        <v>17</v>
      </c>
      <c r="I28" s="1" t="s">
        <v>17</v>
      </c>
      <c r="J28" s="1" t="s">
        <v>17</v>
      </c>
      <c r="K28" s="1">
        <v>-4992.16</v>
      </c>
      <c r="L28" s="1">
        <f>ABS(K28)</f>
        <v>4992.16</v>
      </c>
      <c r="M28" s="1" t="s">
        <v>17</v>
      </c>
      <c r="N28" s="1">
        <v>0</v>
      </c>
    </row>
    <row r="29" ht="52.8" spans="1:14">
      <c r="A29" s="7" t="s">
        <v>83</v>
      </c>
      <c r="B29" s="2" t="s">
        <v>84</v>
      </c>
      <c r="C29" s="1" t="s">
        <v>85</v>
      </c>
      <c r="D29" s="3">
        <v>13</v>
      </c>
      <c r="E29" s="3">
        <v>18</v>
      </c>
      <c r="F29" s="1">
        <f>D29*12+4</f>
        <v>160</v>
      </c>
      <c r="G29" s="1" t="s">
        <v>17</v>
      </c>
      <c r="H29" s="1" t="s">
        <v>17</v>
      </c>
      <c r="I29" s="1" t="s">
        <v>17</v>
      </c>
      <c r="J29" s="1" t="s">
        <v>17</v>
      </c>
      <c r="K29" s="1">
        <v>-5033.83</v>
      </c>
      <c r="L29" s="1">
        <f>ABS(K29)</f>
        <v>5033.83</v>
      </c>
      <c r="M29" s="1" t="s">
        <v>17</v>
      </c>
      <c r="N29" s="1">
        <v>0</v>
      </c>
    </row>
    <row r="30" spans="1:14">
      <c r="A30" s="1" t="s">
        <v>86</v>
      </c>
      <c r="B30" s="2" t="s">
        <v>87</v>
      </c>
      <c r="C30" s="1" t="s">
        <v>88</v>
      </c>
      <c r="D30" s="3">
        <v>10</v>
      </c>
      <c r="E30" s="3">
        <v>12</v>
      </c>
      <c r="F30" s="1">
        <f>D30*12+4</f>
        <v>124</v>
      </c>
      <c r="G30" s="1" t="s">
        <v>17</v>
      </c>
      <c r="H30" s="1" t="s">
        <v>17</v>
      </c>
      <c r="I30" s="1" t="s">
        <v>17</v>
      </c>
      <c r="J30" s="1" t="s">
        <v>17</v>
      </c>
      <c r="K30" s="1">
        <v>-5392.89</v>
      </c>
      <c r="L30" s="1">
        <f>ABS(K30)</f>
        <v>5392.89</v>
      </c>
      <c r="M30" s="1" t="s">
        <v>17</v>
      </c>
      <c r="N30" s="1">
        <v>0</v>
      </c>
    </row>
    <row r="31" spans="1:14">
      <c r="A31" s="1" t="s">
        <v>89</v>
      </c>
      <c r="B31" s="2" t="s">
        <v>90</v>
      </c>
      <c r="C31" s="1" t="s">
        <v>88</v>
      </c>
      <c r="D31" s="3">
        <v>10</v>
      </c>
      <c r="E31" s="3">
        <v>12</v>
      </c>
      <c r="F31" s="1">
        <f>D31*12+4</f>
        <v>124</v>
      </c>
      <c r="G31" s="1" t="s">
        <v>17</v>
      </c>
      <c r="H31" s="1" t="s">
        <v>17</v>
      </c>
      <c r="I31" s="1" t="s">
        <v>17</v>
      </c>
      <c r="J31" s="1" t="s">
        <v>17</v>
      </c>
      <c r="K31" s="1">
        <v>-5393.19</v>
      </c>
      <c r="L31" s="1">
        <f>ABS(K31)</f>
        <v>5393.19</v>
      </c>
      <c r="M31" s="1" t="s">
        <v>17</v>
      </c>
      <c r="N31" s="1">
        <v>0</v>
      </c>
    </row>
    <row r="32" spans="1:14">
      <c r="A32" s="1" t="s">
        <v>91</v>
      </c>
      <c r="B32" s="2" t="s">
        <v>92</v>
      </c>
      <c r="C32" s="1" t="s">
        <v>88</v>
      </c>
      <c r="D32" s="3">
        <v>10</v>
      </c>
      <c r="E32" s="3">
        <v>12</v>
      </c>
      <c r="F32" s="1">
        <f>D32*12+4</f>
        <v>124</v>
      </c>
      <c r="G32" s="1" t="s">
        <v>17</v>
      </c>
      <c r="H32" s="1" t="s">
        <v>17</v>
      </c>
      <c r="I32" s="1" t="s">
        <v>17</v>
      </c>
      <c r="J32" s="1" t="s">
        <v>17</v>
      </c>
      <c r="K32" s="1">
        <v>-5399.65</v>
      </c>
      <c r="L32" s="1">
        <f>ABS(K32)</f>
        <v>5399.65</v>
      </c>
      <c r="M32" s="1" t="s">
        <v>17</v>
      </c>
      <c r="N32" s="1">
        <v>0</v>
      </c>
    </row>
    <row r="33" spans="1:14">
      <c r="A33" s="1" t="s">
        <v>93</v>
      </c>
      <c r="B33" s="6">
        <v>0</v>
      </c>
      <c r="C33" s="1" t="s">
        <v>75</v>
      </c>
      <c r="D33" s="3">
        <v>8</v>
      </c>
      <c r="E33" s="3">
        <v>16</v>
      </c>
      <c r="F33" s="1">
        <f>D33*12+4</f>
        <v>100</v>
      </c>
      <c r="G33" s="1" t="s">
        <v>17</v>
      </c>
      <c r="H33" s="1" t="s">
        <v>17</v>
      </c>
      <c r="I33" s="1" t="s">
        <v>17</v>
      </c>
      <c r="J33" s="1" t="s">
        <v>17</v>
      </c>
      <c r="K33" s="1">
        <v>-5417.15</v>
      </c>
      <c r="L33" s="1">
        <f>ABS(K33)</f>
        <v>5417.15</v>
      </c>
      <c r="M33" s="1" t="s">
        <v>17</v>
      </c>
      <c r="N33" s="1">
        <v>0</v>
      </c>
    </row>
    <row r="34" spans="1:14">
      <c r="A34" s="1" t="s">
        <v>94</v>
      </c>
      <c r="B34" s="8"/>
      <c r="C34" s="1" t="s">
        <v>88</v>
      </c>
      <c r="D34" s="3">
        <v>10</v>
      </c>
      <c r="E34" s="3">
        <v>12</v>
      </c>
      <c r="F34" s="1">
        <f>D34*12+4</f>
        <v>124</v>
      </c>
      <c r="G34" s="1" t="s">
        <v>17</v>
      </c>
      <c r="H34" s="1" t="s">
        <v>17</v>
      </c>
      <c r="I34" s="1" t="s">
        <v>17</v>
      </c>
      <c r="J34" s="1" t="s">
        <v>17</v>
      </c>
      <c r="K34" s="1">
        <v>-5468.22</v>
      </c>
      <c r="L34" s="1">
        <f>ABS(K34)</f>
        <v>5468.22</v>
      </c>
      <c r="M34" s="1" t="s">
        <v>17</v>
      </c>
      <c r="N34" s="1">
        <v>0</v>
      </c>
    </row>
    <row r="35" ht="26.4" spans="1:14">
      <c r="A35" s="4" t="s">
        <v>95</v>
      </c>
      <c r="B35" s="2" t="s">
        <v>96</v>
      </c>
      <c r="C35" s="1" t="s">
        <v>75</v>
      </c>
      <c r="D35" s="3">
        <v>8</v>
      </c>
      <c r="E35" s="3">
        <v>16</v>
      </c>
      <c r="F35" s="1">
        <f>D35*12+4</f>
        <v>100</v>
      </c>
      <c r="G35" s="1">
        <v>121</v>
      </c>
      <c r="H35" s="1" t="s">
        <v>17</v>
      </c>
      <c r="I35" s="1" t="s">
        <v>17</v>
      </c>
      <c r="J35" s="1" t="s">
        <v>17</v>
      </c>
      <c r="K35" s="1">
        <v>-5529.43</v>
      </c>
      <c r="L35" s="1">
        <f>ABS(K35)</f>
        <v>5529.43</v>
      </c>
      <c r="M35" s="1" t="s">
        <v>17</v>
      </c>
      <c r="N35" s="1">
        <v>0</v>
      </c>
    </row>
    <row r="36" spans="1:14">
      <c r="A36" s="1" t="s">
        <v>97</v>
      </c>
      <c r="B36" s="2" t="s">
        <v>98</v>
      </c>
      <c r="C36" s="1" t="s">
        <v>88</v>
      </c>
      <c r="D36" s="3">
        <v>10</v>
      </c>
      <c r="E36" s="3">
        <v>12</v>
      </c>
      <c r="F36" s="1">
        <f>D36*12+4</f>
        <v>124</v>
      </c>
      <c r="G36" s="1" t="s">
        <v>17</v>
      </c>
      <c r="H36" s="1">
        <v>32.22</v>
      </c>
      <c r="I36" s="1" t="s">
        <v>17</v>
      </c>
      <c r="J36" s="1" t="s">
        <v>17</v>
      </c>
      <c r="K36" s="1">
        <v>-5535</v>
      </c>
      <c r="L36" s="1">
        <f>ABS(K36)</f>
        <v>5535</v>
      </c>
      <c r="M36" s="1" t="s">
        <v>17</v>
      </c>
      <c r="N36" s="1">
        <v>0</v>
      </c>
    </row>
    <row r="37" spans="1:14">
      <c r="A37" s="1" t="s">
        <v>99</v>
      </c>
      <c r="B37" s="2" t="s">
        <v>100</v>
      </c>
      <c r="C37" s="1" t="s">
        <v>101</v>
      </c>
      <c r="D37" s="3">
        <v>10</v>
      </c>
      <c r="E37" s="3">
        <v>22</v>
      </c>
      <c r="F37" s="1">
        <f>D37*12+4</f>
        <v>124</v>
      </c>
      <c r="G37" s="1" t="s">
        <v>17</v>
      </c>
      <c r="H37" s="1" t="s">
        <v>17</v>
      </c>
      <c r="I37" s="1" t="s">
        <v>17</v>
      </c>
      <c r="J37" s="1" t="s">
        <v>17</v>
      </c>
      <c r="K37" s="1">
        <v>-6291.23</v>
      </c>
      <c r="L37" s="1">
        <f>ABS(K37)</f>
        <v>6291.23</v>
      </c>
      <c r="M37" s="1" t="s">
        <v>17</v>
      </c>
      <c r="N37" s="1">
        <v>0</v>
      </c>
    </row>
    <row r="38" ht="52.8" spans="1:14">
      <c r="A38" s="7" t="s">
        <v>102</v>
      </c>
      <c r="B38" s="2" t="s">
        <v>103</v>
      </c>
      <c r="C38" s="1" t="s">
        <v>44</v>
      </c>
      <c r="D38" s="3">
        <v>12</v>
      </c>
      <c r="E38" s="3">
        <v>16</v>
      </c>
      <c r="F38" s="1">
        <f>D38*12+4</f>
        <v>148</v>
      </c>
      <c r="G38" s="1" t="s">
        <v>17</v>
      </c>
      <c r="H38" s="1" t="s">
        <v>17</v>
      </c>
      <c r="I38" s="1" t="s">
        <v>17</v>
      </c>
      <c r="J38" s="1" t="s">
        <v>17</v>
      </c>
      <c r="K38" s="1">
        <v>-6405.22</v>
      </c>
      <c r="L38" s="1">
        <f>ABS(K38)</f>
        <v>6405.22</v>
      </c>
      <c r="M38" s="1" t="s">
        <v>17</v>
      </c>
      <c r="N38" s="1">
        <v>0</v>
      </c>
    </row>
    <row r="39" ht="52.8" spans="1:14">
      <c r="A39" s="7" t="s">
        <v>104</v>
      </c>
      <c r="B39" s="2" t="s">
        <v>105</v>
      </c>
      <c r="C39" s="1" t="s">
        <v>44</v>
      </c>
      <c r="D39" s="3">
        <v>12</v>
      </c>
      <c r="E39" s="3">
        <v>16</v>
      </c>
      <c r="F39" s="1">
        <f>D39*12+4</f>
        <v>148</v>
      </c>
      <c r="G39" s="1" t="s">
        <v>17</v>
      </c>
      <c r="H39" s="1" t="s">
        <v>17</v>
      </c>
      <c r="I39" s="1" t="s">
        <v>17</v>
      </c>
      <c r="J39" s="1" t="s">
        <v>17</v>
      </c>
      <c r="K39" s="1">
        <v>-6610.24</v>
      </c>
      <c r="L39" s="1">
        <f>ABS(K39)</f>
        <v>6610.24</v>
      </c>
      <c r="M39" s="1" t="s">
        <v>17</v>
      </c>
      <c r="N39" s="1">
        <v>0</v>
      </c>
    </row>
    <row r="40" ht="52.8" spans="1:14">
      <c r="A40" s="7" t="s">
        <v>106</v>
      </c>
      <c r="B40" s="2" t="s">
        <v>107</v>
      </c>
      <c r="C40" s="1" t="s">
        <v>44</v>
      </c>
      <c r="D40" s="3">
        <v>12</v>
      </c>
      <c r="E40" s="3">
        <v>16</v>
      </c>
      <c r="F40" s="1">
        <f>D40*12+4</f>
        <v>148</v>
      </c>
      <c r="G40" s="1" t="s">
        <v>17</v>
      </c>
      <c r="H40" s="1" t="s">
        <v>17</v>
      </c>
      <c r="I40" s="1" t="s">
        <v>17</v>
      </c>
      <c r="J40" s="1" t="s">
        <v>17</v>
      </c>
      <c r="K40" s="1">
        <v>-6613.97</v>
      </c>
      <c r="L40" s="1">
        <f>ABS(K40)</f>
        <v>6613.97</v>
      </c>
      <c r="M40" s="1" t="s">
        <v>17</v>
      </c>
      <c r="N40" s="1">
        <v>0</v>
      </c>
    </row>
    <row r="41" ht="39.6" spans="1:14">
      <c r="A41" s="7" t="s">
        <v>108</v>
      </c>
      <c r="B41" s="2" t="s">
        <v>109</v>
      </c>
      <c r="C41" s="1" t="s">
        <v>44</v>
      </c>
      <c r="D41" s="3">
        <v>12</v>
      </c>
      <c r="E41" s="3">
        <v>16</v>
      </c>
      <c r="F41" s="1">
        <f>D41*12+4</f>
        <v>148</v>
      </c>
      <c r="G41" s="1" t="s">
        <v>17</v>
      </c>
      <c r="H41" s="1" t="s">
        <v>17</v>
      </c>
      <c r="I41" s="1" t="s">
        <v>17</v>
      </c>
      <c r="J41" s="1" t="s">
        <v>17</v>
      </c>
      <c r="K41" s="1">
        <v>-6629.62</v>
      </c>
      <c r="L41" s="1">
        <f>ABS(K41)</f>
        <v>6629.62</v>
      </c>
      <c r="M41" s="1" t="s">
        <v>17</v>
      </c>
      <c r="N41" s="1">
        <v>0</v>
      </c>
    </row>
    <row r="42" ht="52.8" spans="1:14">
      <c r="A42" s="7" t="s">
        <v>110</v>
      </c>
      <c r="B42" s="2" t="s">
        <v>111</v>
      </c>
      <c r="C42" s="1" t="s">
        <v>85</v>
      </c>
      <c r="D42" s="3">
        <v>13</v>
      </c>
      <c r="E42" s="3">
        <v>18</v>
      </c>
      <c r="F42" s="1">
        <f>D42*12+4</f>
        <v>160</v>
      </c>
      <c r="G42" s="1" t="s">
        <v>17</v>
      </c>
      <c r="H42" s="1" t="s">
        <v>17</v>
      </c>
      <c r="I42" s="1" t="s">
        <v>17</v>
      </c>
      <c r="J42" s="1" t="s">
        <v>17</v>
      </c>
      <c r="K42" s="1">
        <v>-6817.59</v>
      </c>
      <c r="L42" s="1">
        <f>ABS(K42)</f>
        <v>6817.59</v>
      </c>
      <c r="M42" s="1" t="s">
        <v>17</v>
      </c>
      <c r="N42" s="1">
        <v>0</v>
      </c>
    </row>
    <row r="43" ht="26.4" spans="1:14">
      <c r="A43" s="7" t="s">
        <v>112</v>
      </c>
      <c r="B43" s="2" t="s">
        <v>113</v>
      </c>
      <c r="C43" s="1" t="s">
        <v>114</v>
      </c>
      <c r="D43" s="3">
        <v>13</v>
      </c>
      <c r="E43" s="3">
        <v>14</v>
      </c>
      <c r="F43" s="1">
        <f>D43*12+4</f>
        <v>160</v>
      </c>
      <c r="G43" s="1" t="s">
        <v>17</v>
      </c>
      <c r="H43" s="1" t="s">
        <v>17</v>
      </c>
      <c r="I43" s="1" t="s">
        <v>17</v>
      </c>
      <c r="J43" s="1" t="s">
        <v>17</v>
      </c>
      <c r="K43" s="1">
        <v>-7114.56</v>
      </c>
      <c r="L43" s="1">
        <f>ABS(K43)</f>
        <v>7114.56</v>
      </c>
      <c r="M43" s="1" t="s">
        <v>17</v>
      </c>
      <c r="N43" s="1">
        <v>0</v>
      </c>
    </row>
    <row r="44" spans="1:14">
      <c r="A44" s="1" t="s">
        <v>115</v>
      </c>
      <c r="B44" s="2" t="s">
        <v>116</v>
      </c>
      <c r="C44" s="1" t="s">
        <v>117</v>
      </c>
      <c r="D44" s="3">
        <v>14</v>
      </c>
      <c r="E44" s="3">
        <v>14</v>
      </c>
      <c r="F44" s="1">
        <f>D44*12+4</f>
        <v>172</v>
      </c>
      <c r="G44" s="1" t="s">
        <v>17</v>
      </c>
      <c r="H44" s="1" t="s">
        <v>17</v>
      </c>
      <c r="I44" s="1" t="s">
        <v>17</v>
      </c>
      <c r="J44" s="1" t="s">
        <v>17</v>
      </c>
      <c r="K44" s="1">
        <v>-7328.17</v>
      </c>
      <c r="L44" s="1">
        <f>ABS(K44)</f>
        <v>7328.17</v>
      </c>
      <c r="M44" s="1" t="s">
        <v>17</v>
      </c>
      <c r="N44" s="1">
        <v>0</v>
      </c>
    </row>
    <row r="45" spans="1:14">
      <c r="A45" s="1" t="s">
        <v>118</v>
      </c>
      <c r="B45" s="2" t="s">
        <v>119</v>
      </c>
      <c r="C45" s="1" t="s">
        <v>120</v>
      </c>
      <c r="D45" s="3">
        <v>15</v>
      </c>
      <c r="E45" s="3">
        <v>16</v>
      </c>
      <c r="F45" s="1">
        <f>D45*12+4</f>
        <v>184</v>
      </c>
      <c r="G45" s="1" t="s">
        <v>17</v>
      </c>
      <c r="H45" s="1" t="s">
        <v>17</v>
      </c>
      <c r="I45" s="1" t="s">
        <v>17</v>
      </c>
      <c r="J45" s="1" t="s">
        <v>17</v>
      </c>
      <c r="K45" s="1">
        <v>-7954.83</v>
      </c>
      <c r="L45" s="1">
        <f>ABS(K45)</f>
        <v>7954.83</v>
      </c>
      <c r="M45" s="1" t="s">
        <v>17</v>
      </c>
      <c r="N45" s="1">
        <v>0</v>
      </c>
    </row>
    <row r="46" ht="26.4" spans="1:14">
      <c r="A46" s="7" t="s">
        <v>121</v>
      </c>
      <c r="B46" s="2" t="s">
        <v>122</v>
      </c>
      <c r="C46" s="1" t="s">
        <v>123</v>
      </c>
      <c r="D46" s="3">
        <v>16</v>
      </c>
      <c r="E46" s="3">
        <v>20</v>
      </c>
      <c r="F46" s="1">
        <f>D46*12+4</f>
        <v>196</v>
      </c>
      <c r="G46" s="1" t="s">
        <v>17</v>
      </c>
      <c r="H46" s="1" t="s">
        <v>17</v>
      </c>
      <c r="I46" s="1" t="s">
        <v>17</v>
      </c>
      <c r="J46" s="1" t="s">
        <v>17</v>
      </c>
      <c r="K46" s="1">
        <v>-8648</v>
      </c>
      <c r="L46" s="1">
        <f>ABS(K46)</f>
        <v>8648</v>
      </c>
      <c r="M46" s="1" t="s">
        <v>17</v>
      </c>
      <c r="N46" s="1">
        <v>0</v>
      </c>
    </row>
    <row r="47" ht="26.4" spans="1:14">
      <c r="A47" s="7" t="s">
        <v>124</v>
      </c>
      <c r="B47" s="2" t="s">
        <v>125</v>
      </c>
      <c r="C47" s="1" t="s">
        <v>126</v>
      </c>
      <c r="D47" s="3">
        <v>17</v>
      </c>
      <c r="E47" s="3">
        <v>22</v>
      </c>
      <c r="F47" s="1">
        <f>D47*12+4</f>
        <v>208</v>
      </c>
      <c r="G47" s="1" t="s">
        <v>17</v>
      </c>
      <c r="H47" s="1" t="s">
        <v>17</v>
      </c>
      <c r="I47" s="1" t="s">
        <v>17</v>
      </c>
      <c r="J47" s="1" t="s">
        <v>17</v>
      </c>
      <c r="K47" s="1">
        <v>-8648</v>
      </c>
      <c r="L47" s="1">
        <f>ABS(K47)</f>
        <v>8648</v>
      </c>
      <c r="M47" s="1" t="s">
        <v>17</v>
      </c>
      <c r="N47" s="1">
        <v>0</v>
      </c>
    </row>
    <row r="48" ht="26.4" spans="1:14">
      <c r="A48" s="7" t="s">
        <v>127</v>
      </c>
      <c r="B48" s="2" t="s">
        <v>128</v>
      </c>
      <c r="C48" s="1" t="s">
        <v>129</v>
      </c>
      <c r="D48" s="3">
        <v>18</v>
      </c>
      <c r="E48" s="3">
        <v>24</v>
      </c>
      <c r="F48" s="1">
        <f>D48*12+4</f>
        <v>220</v>
      </c>
      <c r="G48" s="1" t="s">
        <v>17</v>
      </c>
      <c r="H48" s="1" t="s">
        <v>17</v>
      </c>
      <c r="I48" s="1" t="s">
        <v>17</v>
      </c>
      <c r="J48" s="1" t="s">
        <v>17</v>
      </c>
      <c r="K48" s="1">
        <v>-8648</v>
      </c>
      <c r="L48" s="1">
        <f>ABS(K48)</f>
        <v>8648</v>
      </c>
      <c r="M48" s="1" t="s">
        <v>17</v>
      </c>
      <c r="N48" s="1">
        <v>0</v>
      </c>
    </row>
    <row r="49" ht="26.4" spans="1:14">
      <c r="A49" s="7" t="s">
        <v>130</v>
      </c>
      <c r="B49" s="2" t="s">
        <v>131</v>
      </c>
      <c r="C49" s="1" t="s">
        <v>132</v>
      </c>
      <c r="D49" s="3">
        <v>19</v>
      </c>
      <c r="E49" s="3">
        <v>26</v>
      </c>
      <c r="F49" s="1">
        <f>D49*12+4</f>
        <v>232</v>
      </c>
      <c r="G49" s="1" t="s">
        <v>17</v>
      </c>
      <c r="H49" s="1" t="s">
        <v>17</v>
      </c>
      <c r="I49" s="1" t="s">
        <v>17</v>
      </c>
      <c r="J49" s="1" t="s">
        <v>17</v>
      </c>
      <c r="K49" s="1">
        <v>-8648</v>
      </c>
      <c r="L49" s="1">
        <f>ABS(K49)</f>
        <v>8648</v>
      </c>
      <c r="M49" s="1" t="s">
        <v>17</v>
      </c>
      <c r="N49" s="1">
        <v>0</v>
      </c>
    </row>
    <row r="50" ht="39.6" spans="1:14">
      <c r="A50" s="7" t="s">
        <v>133</v>
      </c>
      <c r="B50" s="9">
        <v>0</v>
      </c>
      <c r="C50" s="1" t="s">
        <v>134</v>
      </c>
      <c r="D50" s="3">
        <v>17</v>
      </c>
      <c r="E50" s="3">
        <v>26</v>
      </c>
      <c r="F50" s="1">
        <f>D50*12+4</f>
        <v>208</v>
      </c>
      <c r="G50" s="1" t="s">
        <v>17</v>
      </c>
      <c r="H50" s="1" t="s">
        <v>17</v>
      </c>
      <c r="I50" s="1" t="s">
        <v>17</v>
      </c>
      <c r="J50" s="1" t="s">
        <v>17</v>
      </c>
      <c r="K50" s="1">
        <v>-9702.77</v>
      </c>
      <c r="L50" s="1">
        <f>ABS(K50)</f>
        <v>9702.77</v>
      </c>
      <c r="M50" s="1" t="s">
        <v>17</v>
      </c>
      <c r="N50" s="1">
        <v>0</v>
      </c>
    </row>
    <row r="51" ht="39.6" spans="1:14">
      <c r="A51" s="7" t="s">
        <v>135</v>
      </c>
      <c r="B51" s="2" t="s">
        <v>136</v>
      </c>
      <c r="C51" s="1" t="s">
        <v>137</v>
      </c>
      <c r="D51" s="3">
        <v>18</v>
      </c>
      <c r="E51" s="3">
        <v>28</v>
      </c>
      <c r="F51" s="1">
        <f>D51*12+4</f>
        <v>220</v>
      </c>
      <c r="G51" s="1" t="s">
        <v>17</v>
      </c>
      <c r="H51" s="1" t="s">
        <v>17</v>
      </c>
      <c r="I51" s="1" t="s">
        <v>17</v>
      </c>
      <c r="J51" s="1" t="s">
        <v>17</v>
      </c>
      <c r="K51" s="1">
        <v>-10317.52</v>
      </c>
      <c r="L51" s="1">
        <f>ABS(K51)</f>
        <v>10317.52</v>
      </c>
      <c r="M51" s="1" t="s">
        <v>17</v>
      </c>
      <c r="N51" s="1">
        <v>0</v>
      </c>
    </row>
    <row r="52" ht="39.6" spans="1:14">
      <c r="A52" s="7" t="s">
        <v>138</v>
      </c>
      <c r="B52" s="2" t="s">
        <v>139</v>
      </c>
      <c r="C52" s="1" t="s">
        <v>140</v>
      </c>
      <c r="D52" s="3">
        <v>19</v>
      </c>
      <c r="E52" s="3">
        <v>30</v>
      </c>
      <c r="F52" s="1">
        <f>D52*12+4</f>
        <v>232</v>
      </c>
      <c r="G52" s="1" t="s">
        <v>17</v>
      </c>
      <c r="H52" s="1" t="s">
        <v>17</v>
      </c>
      <c r="I52" s="1" t="s">
        <v>17</v>
      </c>
      <c r="J52" s="1" t="s">
        <v>17</v>
      </c>
      <c r="K52" s="1">
        <v>-10932</v>
      </c>
      <c r="L52" s="1">
        <f>ABS(K52)</f>
        <v>10932</v>
      </c>
      <c r="M52" s="1" t="s">
        <v>17</v>
      </c>
      <c r="N52" s="1">
        <v>0</v>
      </c>
    </row>
    <row r="53" ht="39.6" spans="1:14">
      <c r="A53" s="7" t="s">
        <v>141</v>
      </c>
      <c r="B53" s="2" t="s">
        <v>142</v>
      </c>
      <c r="C53" s="1" t="s">
        <v>143</v>
      </c>
      <c r="D53" s="3">
        <v>20</v>
      </c>
      <c r="E53" s="3">
        <v>32</v>
      </c>
      <c r="F53" s="1">
        <f>D53*12+4</f>
        <v>244</v>
      </c>
      <c r="G53" s="1" t="s">
        <v>17</v>
      </c>
      <c r="H53" s="1" t="s">
        <v>17</v>
      </c>
      <c r="I53" s="1" t="s">
        <v>17</v>
      </c>
      <c r="J53" s="1" t="s">
        <v>17</v>
      </c>
      <c r="K53" s="1">
        <v>-11546.57</v>
      </c>
      <c r="L53" s="1">
        <f>ABS(K53)</f>
        <v>11546.57</v>
      </c>
      <c r="M53" s="1" t="s">
        <v>17</v>
      </c>
      <c r="N53" s="1">
        <v>0</v>
      </c>
    </row>
    <row r="54" spans="1:14">
      <c r="A54" s="1" t="s">
        <v>144</v>
      </c>
      <c r="B54" s="2" t="s">
        <v>145</v>
      </c>
      <c r="C54" s="1" t="s">
        <v>146</v>
      </c>
      <c r="D54" s="3">
        <v>26</v>
      </c>
      <c r="E54" s="3">
        <v>54</v>
      </c>
      <c r="F54" s="1">
        <f>D54*12+4</f>
        <v>316</v>
      </c>
      <c r="G54" s="1">
        <v>415</v>
      </c>
      <c r="H54" s="1">
        <v>202</v>
      </c>
      <c r="I54" s="1" t="s">
        <v>17</v>
      </c>
      <c r="J54" s="1" t="s">
        <v>17</v>
      </c>
      <c r="K54" s="1">
        <v>-16000</v>
      </c>
      <c r="L54" s="1">
        <f>ABS(K54)</f>
        <v>16000</v>
      </c>
      <c r="M54" s="1" t="s">
        <v>17</v>
      </c>
      <c r="N54" s="1">
        <v>0</v>
      </c>
    </row>
    <row r="55" spans="1:14">
      <c r="A55" s="1" t="s">
        <v>147</v>
      </c>
      <c r="B55" s="2" t="s">
        <v>148</v>
      </c>
      <c r="C55" s="1" t="s">
        <v>149</v>
      </c>
      <c r="D55" s="3">
        <v>27</v>
      </c>
      <c r="E55" s="3">
        <v>56</v>
      </c>
      <c r="F55" s="1">
        <f>D55*12+4</f>
        <v>328</v>
      </c>
      <c r="G55" s="1">
        <v>442</v>
      </c>
      <c r="H55" s="1">
        <v>202</v>
      </c>
      <c r="I55" s="1" t="s">
        <v>17</v>
      </c>
      <c r="J55" s="1" t="s">
        <v>17</v>
      </c>
      <c r="K55" s="1">
        <v>-16600</v>
      </c>
      <c r="L55" s="1">
        <f>ABS(K55)</f>
        <v>16600</v>
      </c>
      <c r="M55" s="1" t="s">
        <v>17</v>
      </c>
      <c r="N55" s="1">
        <v>0</v>
      </c>
    </row>
    <row r="56" spans="1:14">
      <c r="A56" s="1" t="s">
        <v>150</v>
      </c>
      <c r="B56" s="2" t="s">
        <v>151</v>
      </c>
      <c r="C56" s="1" t="s">
        <v>152</v>
      </c>
      <c r="D56" s="3">
        <v>14</v>
      </c>
      <c r="E56" s="3">
        <v>12</v>
      </c>
      <c r="F56" s="1">
        <f>D56*12+4</f>
        <v>172</v>
      </c>
      <c r="G56" s="1">
        <v>305</v>
      </c>
      <c r="H56" s="1" t="s">
        <v>17</v>
      </c>
      <c r="I56" s="1" t="s">
        <v>17</v>
      </c>
      <c r="J56" s="1">
        <v>1.215</v>
      </c>
      <c r="K56" s="1" t="s">
        <v>17</v>
      </c>
      <c r="L56" s="1" t="s">
        <v>17</v>
      </c>
      <c r="M56" s="1" t="s">
        <v>17</v>
      </c>
      <c r="N56" s="1">
        <v>0</v>
      </c>
    </row>
    <row r="57" spans="1:14">
      <c r="A57" s="1" t="s">
        <v>153</v>
      </c>
      <c r="B57" s="2" t="s">
        <v>154</v>
      </c>
      <c r="C57" s="1" t="s">
        <v>155</v>
      </c>
      <c r="D57" s="3">
        <v>19</v>
      </c>
      <c r="E57" s="3">
        <v>16</v>
      </c>
      <c r="F57" s="1">
        <f>D57*12+4</f>
        <v>232</v>
      </c>
      <c r="G57" s="1">
        <v>285</v>
      </c>
      <c r="H57" s="1" t="s">
        <v>17</v>
      </c>
      <c r="I57" s="1" t="s">
        <v>17</v>
      </c>
      <c r="J57" s="1">
        <v>1.171</v>
      </c>
      <c r="K57" s="1" t="s">
        <v>17</v>
      </c>
      <c r="L57" s="1" t="s">
        <v>17</v>
      </c>
      <c r="M57" s="1" t="s">
        <v>17</v>
      </c>
      <c r="N57" s="1">
        <v>0</v>
      </c>
    </row>
    <row r="58" spans="1:14">
      <c r="A58" s="1" t="s">
        <v>156</v>
      </c>
      <c r="B58" s="2" t="s">
        <v>157</v>
      </c>
      <c r="C58" s="1" t="s">
        <v>152</v>
      </c>
      <c r="D58" s="3">
        <v>14</v>
      </c>
      <c r="E58" s="3">
        <v>12</v>
      </c>
      <c r="F58" s="1">
        <f>D58*12+4</f>
        <v>172</v>
      </c>
      <c r="G58" s="1">
        <v>168</v>
      </c>
      <c r="H58" s="1" t="s">
        <v>17</v>
      </c>
      <c r="I58" s="1" t="s">
        <v>17</v>
      </c>
      <c r="J58" s="1">
        <v>1.0757</v>
      </c>
      <c r="K58" s="1" t="s">
        <v>17</v>
      </c>
      <c r="L58" s="1" t="s">
        <v>17</v>
      </c>
      <c r="M58" s="1" t="s">
        <v>17</v>
      </c>
      <c r="N58" s="1">
        <v>0</v>
      </c>
    </row>
    <row r="59" spans="1:14">
      <c r="A59" s="1" t="s">
        <v>158</v>
      </c>
      <c r="B59" s="2" t="s">
        <v>159</v>
      </c>
      <c r="C59" s="1" t="s">
        <v>152</v>
      </c>
      <c r="D59" s="3">
        <v>14</v>
      </c>
      <c r="E59" s="3">
        <v>12</v>
      </c>
      <c r="F59" s="1">
        <f>D59*12+4</f>
        <v>172</v>
      </c>
      <c r="G59" s="1">
        <v>277</v>
      </c>
      <c r="H59" s="1" t="s">
        <v>17</v>
      </c>
      <c r="I59" s="1" t="s">
        <v>17</v>
      </c>
      <c r="J59" s="1">
        <v>1.0232</v>
      </c>
      <c r="K59" s="1" t="s">
        <v>17</v>
      </c>
      <c r="L59" s="1" t="s">
        <v>17</v>
      </c>
      <c r="M59" s="1" t="s">
        <v>17</v>
      </c>
      <c r="N59" s="1">
        <v>0</v>
      </c>
    </row>
    <row r="60" spans="1:14">
      <c r="A60" s="1" t="s">
        <v>160</v>
      </c>
      <c r="B60" s="2" t="s">
        <v>161</v>
      </c>
      <c r="C60" s="1" t="s">
        <v>23</v>
      </c>
      <c r="D60" s="3">
        <v>12</v>
      </c>
      <c r="E60" s="3">
        <v>12</v>
      </c>
      <c r="F60" s="1">
        <f>D60*12+4</f>
        <v>148</v>
      </c>
      <c r="G60" s="1">
        <v>265</v>
      </c>
      <c r="H60" s="1" t="s">
        <v>17</v>
      </c>
      <c r="I60" s="1" t="s">
        <v>17</v>
      </c>
      <c r="J60" s="1">
        <v>1.0144</v>
      </c>
      <c r="K60" s="1" t="s">
        <v>17</v>
      </c>
      <c r="L60" s="1" t="s">
        <v>17</v>
      </c>
      <c r="M60" s="1" t="s">
        <v>17</v>
      </c>
      <c r="N60" s="1">
        <v>0</v>
      </c>
    </row>
    <row r="61" spans="1:14">
      <c r="A61" s="1" t="s">
        <v>162</v>
      </c>
      <c r="B61" s="2" t="s">
        <v>163</v>
      </c>
      <c r="C61" s="1" t="s">
        <v>152</v>
      </c>
      <c r="D61" s="3">
        <v>14</v>
      </c>
      <c r="E61" s="3">
        <v>12</v>
      </c>
      <c r="F61" s="1">
        <f>D61*12+4</f>
        <v>172</v>
      </c>
      <c r="G61" s="1">
        <v>141</v>
      </c>
      <c r="H61" s="1">
        <v>121</v>
      </c>
      <c r="I61" s="1" t="s">
        <v>17</v>
      </c>
      <c r="J61" s="1">
        <v>1.0143</v>
      </c>
      <c r="K61" s="1" t="s">
        <v>17</v>
      </c>
      <c r="L61" s="1" t="s">
        <v>17</v>
      </c>
      <c r="M61" s="1" t="s">
        <v>17</v>
      </c>
      <c r="N61" s="1">
        <v>0</v>
      </c>
    </row>
    <row r="62" spans="1:14">
      <c r="A62" s="1" t="s">
        <v>164</v>
      </c>
      <c r="B62" s="2" t="s">
        <v>165</v>
      </c>
      <c r="C62" s="1" t="s">
        <v>120</v>
      </c>
      <c r="D62" s="3">
        <v>15</v>
      </c>
      <c r="E62" s="3">
        <v>16</v>
      </c>
      <c r="F62" s="1">
        <f>D62*12+4</f>
        <v>184</v>
      </c>
      <c r="G62" s="1" t="s">
        <v>17</v>
      </c>
      <c r="H62" s="1" t="s">
        <v>17</v>
      </c>
      <c r="I62" s="1" t="s">
        <v>17</v>
      </c>
      <c r="J62" s="1">
        <v>1.007</v>
      </c>
      <c r="K62" s="1" t="s">
        <v>17</v>
      </c>
      <c r="L62" s="1" t="s">
        <v>17</v>
      </c>
      <c r="M62" s="1" t="s">
        <v>17</v>
      </c>
      <c r="N62" s="1">
        <v>0</v>
      </c>
    </row>
    <row r="63" spans="1:14">
      <c r="A63" s="1" t="s">
        <v>166</v>
      </c>
      <c r="B63" s="2" t="s">
        <v>167</v>
      </c>
      <c r="C63" s="1" t="s">
        <v>23</v>
      </c>
      <c r="D63" s="3">
        <v>12</v>
      </c>
      <c r="E63" s="3">
        <v>12</v>
      </c>
      <c r="F63" s="1">
        <f>D63*12+4</f>
        <v>148</v>
      </c>
      <c r="G63" s="1">
        <v>267</v>
      </c>
      <c r="H63" s="1" t="s">
        <v>17</v>
      </c>
      <c r="I63" s="1" t="s">
        <v>17</v>
      </c>
      <c r="J63" s="1">
        <v>1.003</v>
      </c>
      <c r="K63" s="1" t="s">
        <v>17</v>
      </c>
      <c r="L63" s="1" t="s">
        <v>17</v>
      </c>
      <c r="M63" s="1" t="s">
        <v>17</v>
      </c>
      <c r="N63" s="1">
        <v>0</v>
      </c>
    </row>
    <row r="64" spans="1:14">
      <c r="A64" s="1" t="s">
        <v>168</v>
      </c>
      <c r="B64" s="2" t="s">
        <v>169</v>
      </c>
      <c r="C64" s="1" t="s">
        <v>117</v>
      </c>
      <c r="D64" s="3">
        <v>14</v>
      </c>
      <c r="E64" s="3">
        <v>14</v>
      </c>
      <c r="F64" s="1">
        <f>D64*12+4</f>
        <v>172</v>
      </c>
      <c r="G64" s="1">
        <v>289.6</v>
      </c>
      <c r="H64" s="1" t="s">
        <v>17</v>
      </c>
      <c r="I64" s="1" t="s">
        <v>17</v>
      </c>
      <c r="J64" s="1">
        <v>0.9995</v>
      </c>
      <c r="K64" s="1" t="s">
        <v>17</v>
      </c>
      <c r="L64" s="1" t="s">
        <v>17</v>
      </c>
      <c r="M64" s="1" t="s">
        <v>17</v>
      </c>
      <c r="N64" s="1">
        <v>0</v>
      </c>
    </row>
    <row r="65" spans="1:14">
      <c r="A65" s="1" t="s">
        <v>170</v>
      </c>
      <c r="B65" s="2" t="s">
        <v>171</v>
      </c>
      <c r="C65" s="1" t="s">
        <v>120</v>
      </c>
      <c r="D65" s="3">
        <v>15</v>
      </c>
      <c r="E65" s="3">
        <v>16</v>
      </c>
      <c r="F65" s="1">
        <f>D65*12+4</f>
        <v>184</v>
      </c>
      <c r="G65" s="1">
        <v>281</v>
      </c>
      <c r="H65" s="1">
        <v>110</v>
      </c>
      <c r="I65" s="1" t="s">
        <v>17</v>
      </c>
      <c r="J65" s="1">
        <v>0.998</v>
      </c>
      <c r="K65" s="1" t="s">
        <v>17</v>
      </c>
      <c r="L65" s="1" t="s">
        <v>17</v>
      </c>
      <c r="M65" s="1" t="s">
        <v>17</v>
      </c>
      <c r="N65" s="1">
        <v>0</v>
      </c>
    </row>
    <row r="66" spans="1:14">
      <c r="A66" s="1" t="s">
        <v>172</v>
      </c>
      <c r="B66" s="2" t="s">
        <v>173</v>
      </c>
      <c r="C66" s="1" t="s">
        <v>174</v>
      </c>
      <c r="D66" s="3">
        <v>10</v>
      </c>
      <c r="E66" s="3">
        <v>10</v>
      </c>
      <c r="F66" s="1">
        <f>D66*12+4</f>
        <v>124</v>
      </c>
      <c r="G66" s="1">
        <v>210.2</v>
      </c>
      <c r="H66" s="1" t="s">
        <v>17</v>
      </c>
      <c r="I66" s="1" t="s">
        <v>17</v>
      </c>
      <c r="J66" s="1">
        <v>0.9974</v>
      </c>
      <c r="K66" s="1" t="s">
        <v>17</v>
      </c>
      <c r="L66" s="1" t="s">
        <v>17</v>
      </c>
      <c r="M66" s="1" t="s">
        <v>17</v>
      </c>
      <c r="N66" s="1">
        <v>0</v>
      </c>
    </row>
    <row r="67" ht="26.4" spans="1:14">
      <c r="A67" s="7" t="s">
        <v>175</v>
      </c>
      <c r="B67" s="2" t="s">
        <v>176</v>
      </c>
      <c r="C67" s="1" t="s">
        <v>177</v>
      </c>
      <c r="D67" s="3">
        <v>12</v>
      </c>
      <c r="E67" s="3">
        <v>14</v>
      </c>
      <c r="F67" s="1">
        <f>D67*12+4</f>
        <v>148</v>
      </c>
      <c r="G67" s="1">
        <v>268</v>
      </c>
      <c r="H67" s="1" t="s">
        <v>17</v>
      </c>
      <c r="I67" s="1" t="s">
        <v>17</v>
      </c>
      <c r="J67" s="1">
        <v>0.9939</v>
      </c>
      <c r="K67" s="1" t="s">
        <v>17</v>
      </c>
      <c r="L67" s="1" t="s">
        <v>17</v>
      </c>
      <c r="M67" s="1" t="s">
        <v>17</v>
      </c>
      <c r="N67" s="1">
        <v>0</v>
      </c>
    </row>
    <row r="68" spans="1:14">
      <c r="A68" s="1" t="s">
        <v>178</v>
      </c>
      <c r="B68" s="2" t="s">
        <v>179</v>
      </c>
      <c r="C68" s="1" t="s">
        <v>117</v>
      </c>
      <c r="D68" s="3">
        <v>14</v>
      </c>
      <c r="E68" s="3">
        <v>14</v>
      </c>
      <c r="F68" s="1">
        <f>D68*12+4</f>
        <v>172</v>
      </c>
      <c r="G68" s="1">
        <v>258</v>
      </c>
      <c r="H68" s="1" t="s">
        <v>17</v>
      </c>
      <c r="I68" s="1" t="s">
        <v>17</v>
      </c>
      <c r="J68" s="1">
        <v>0.9906</v>
      </c>
      <c r="K68" s="1" t="s">
        <v>17</v>
      </c>
      <c r="L68" s="1" t="s">
        <v>17</v>
      </c>
      <c r="M68" s="1" t="s">
        <v>17</v>
      </c>
      <c r="N68" s="1">
        <v>0</v>
      </c>
    </row>
    <row r="69" spans="1:14">
      <c r="A69" s="1" t="s">
        <v>180</v>
      </c>
      <c r="B69" s="2" t="s">
        <v>181</v>
      </c>
      <c r="C69" s="1" t="s">
        <v>174</v>
      </c>
      <c r="D69" s="3">
        <v>10</v>
      </c>
      <c r="E69" s="3">
        <v>10</v>
      </c>
      <c r="F69" s="1">
        <f>D69*12+4</f>
        <v>124</v>
      </c>
      <c r="G69" s="1">
        <v>209</v>
      </c>
      <c r="H69" s="1">
        <v>71</v>
      </c>
      <c r="I69" s="1" t="s">
        <v>17</v>
      </c>
      <c r="J69" s="1">
        <v>0.974</v>
      </c>
      <c r="K69" s="1" t="s">
        <v>17</v>
      </c>
      <c r="L69" s="1" t="s">
        <v>17</v>
      </c>
      <c r="M69" s="1" t="s">
        <v>17</v>
      </c>
      <c r="N69" s="1">
        <v>0</v>
      </c>
    </row>
    <row r="70" spans="1:14">
      <c r="A70" s="1" t="s">
        <v>182</v>
      </c>
      <c r="B70" s="2" t="s">
        <v>183</v>
      </c>
      <c r="C70" s="1" t="s">
        <v>152</v>
      </c>
      <c r="D70" s="3">
        <v>14</v>
      </c>
      <c r="E70" s="3">
        <v>12</v>
      </c>
      <c r="F70" s="1">
        <f>D70*12+4</f>
        <v>172</v>
      </c>
      <c r="G70" s="1">
        <v>307</v>
      </c>
      <c r="H70" s="1">
        <v>145</v>
      </c>
      <c r="I70" s="1" t="s">
        <v>17</v>
      </c>
      <c r="J70" s="1">
        <v>0.9707</v>
      </c>
      <c r="K70" s="1" t="s">
        <v>17</v>
      </c>
      <c r="L70" s="1" t="s">
        <v>17</v>
      </c>
      <c r="M70" s="1" t="s">
        <v>17</v>
      </c>
      <c r="N70" s="1">
        <v>0</v>
      </c>
    </row>
    <row r="71" spans="1:14">
      <c r="A71" s="1" t="s">
        <v>184</v>
      </c>
      <c r="B71" s="2" t="s">
        <v>185</v>
      </c>
      <c r="C71" s="1" t="s">
        <v>186</v>
      </c>
      <c r="D71" s="3">
        <v>9</v>
      </c>
      <c r="E71" s="3">
        <v>18</v>
      </c>
      <c r="F71" s="1">
        <f>D71*12+4</f>
        <v>112</v>
      </c>
      <c r="G71" s="1" t="s">
        <v>17</v>
      </c>
      <c r="H71" s="1" t="s">
        <v>17</v>
      </c>
      <c r="I71" s="1" t="s">
        <v>17</v>
      </c>
      <c r="J71" s="1">
        <v>0.944</v>
      </c>
      <c r="K71" s="1" t="s">
        <v>17</v>
      </c>
      <c r="L71" s="1" t="s">
        <v>17</v>
      </c>
      <c r="M71" s="1" t="s">
        <v>17</v>
      </c>
      <c r="N71" s="1">
        <v>0</v>
      </c>
    </row>
    <row r="72" spans="1:14">
      <c r="A72" s="1" t="s">
        <v>187</v>
      </c>
      <c r="B72" s="2" t="s">
        <v>188</v>
      </c>
      <c r="C72" s="1" t="s">
        <v>189</v>
      </c>
      <c r="D72" s="3">
        <v>9</v>
      </c>
      <c r="E72" s="3">
        <v>8</v>
      </c>
      <c r="F72" s="1">
        <f>D72*12+4</f>
        <v>112</v>
      </c>
      <c r="G72" s="1">
        <v>186</v>
      </c>
      <c r="H72" s="1" t="s">
        <v>17</v>
      </c>
      <c r="I72" s="1" t="s">
        <v>17</v>
      </c>
      <c r="J72" s="1">
        <v>0.942</v>
      </c>
      <c r="K72" s="1" t="s">
        <v>17</v>
      </c>
      <c r="L72" s="1" t="s">
        <v>17</v>
      </c>
      <c r="M72" s="1" t="s">
        <v>17</v>
      </c>
      <c r="N72" s="1">
        <v>0</v>
      </c>
    </row>
    <row r="73" spans="1:14">
      <c r="A73" s="1" t="s">
        <v>190</v>
      </c>
      <c r="B73" s="2" t="s">
        <v>191</v>
      </c>
      <c r="C73" s="1" t="s">
        <v>44</v>
      </c>
      <c r="D73" s="3">
        <v>12</v>
      </c>
      <c r="E73" s="3">
        <v>16</v>
      </c>
      <c r="F73" s="1">
        <f>D73*12+4</f>
        <v>148</v>
      </c>
      <c r="G73" s="1">
        <v>239</v>
      </c>
      <c r="H73" s="1" t="s">
        <v>17</v>
      </c>
      <c r="I73" s="1" t="s">
        <v>17</v>
      </c>
      <c r="J73" s="1">
        <v>0.941</v>
      </c>
      <c r="K73" s="1" t="s">
        <v>17</v>
      </c>
      <c r="L73" s="1" t="s">
        <v>17</v>
      </c>
      <c r="M73" s="1" t="s">
        <v>17</v>
      </c>
      <c r="N73" s="1">
        <v>0</v>
      </c>
    </row>
    <row r="74" spans="1:14">
      <c r="A74" s="1" t="s">
        <v>192</v>
      </c>
      <c r="B74" s="2" t="s">
        <v>193</v>
      </c>
      <c r="C74" s="1" t="s">
        <v>194</v>
      </c>
      <c r="D74" s="3">
        <v>9</v>
      </c>
      <c r="E74" s="3">
        <v>10</v>
      </c>
      <c r="F74" s="1">
        <f>D74*12+4</f>
        <v>112</v>
      </c>
      <c r="G74" s="1">
        <v>172</v>
      </c>
      <c r="H74" s="1" t="s">
        <v>17</v>
      </c>
      <c r="I74" s="1" t="s">
        <v>17</v>
      </c>
      <c r="J74" s="1">
        <v>0.9317</v>
      </c>
      <c r="K74" s="1" t="s">
        <v>17</v>
      </c>
      <c r="L74" s="1" t="s">
        <v>17</v>
      </c>
      <c r="M74" s="1" t="s">
        <v>17</v>
      </c>
      <c r="N74" s="1">
        <v>0</v>
      </c>
    </row>
    <row r="75" spans="1:14">
      <c r="A75" s="1" t="s">
        <v>195</v>
      </c>
      <c r="B75" s="2" t="s">
        <v>196</v>
      </c>
      <c r="C75" s="1" t="s">
        <v>174</v>
      </c>
      <c r="D75" s="3">
        <v>10</v>
      </c>
      <c r="E75" s="3">
        <v>10</v>
      </c>
      <c r="F75" s="1">
        <f>D75*12+4</f>
        <v>124</v>
      </c>
      <c r="G75" s="1">
        <v>177</v>
      </c>
      <c r="H75" s="1" t="s">
        <v>17</v>
      </c>
      <c r="I75" s="1" t="s">
        <v>17</v>
      </c>
      <c r="J75" s="1">
        <v>0.9258</v>
      </c>
      <c r="K75" s="1" t="s">
        <v>17</v>
      </c>
      <c r="L75" s="1" t="s">
        <v>17</v>
      </c>
      <c r="M75" s="1" t="s">
        <v>17</v>
      </c>
      <c r="N75" s="1">
        <v>0</v>
      </c>
    </row>
    <row r="76" spans="1:14">
      <c r="A76" s="1" t="s">
        <v>197</v>
      </c>
      <c r="B76" s="2" t="s">
        <v>198</v>
      </c>
      <c r="C76" s="1" t="s">
        <v>194</v>
      </c>
      <c r="D76" s="3">
        <v>9</v>
      </c>
      <c r="E76" s="3">
        <v>10</v>
      </c>
      <c r="F76" s="1">
        <f>D76*12+4</f>
        <v>112</v>
      </c>
      <c r="G76" s="1">
        <v>165.4</v>
      </c>
      <c r="H76" s="1">
        <v>54</v>
      </c>
      <c r="I76" s="1" t="s">
        <v>17</v>
      </c>
      <c r="J76" s="1">
        <v>0.9106</v>
      </c>
      <c r="K76" s="1" t="s">
        <v>17</v>
      </c>
      <c r="L76" s="1" t="s">
        <v>17</v>
      </c>
      <c r="M76" s="1" t="s">
        <v>17</v>
      </c>
      <c r="N76" s="1">
        <v>0</v>
      </c>
    </row>
    <row r="77" spans="1:14">
      <c r="A77" s="1" t="s">
        <v>199</v>
      </c>
      <c r="B77" s="2" t="s">
        <v>200</v>
      </c>
      <c r="C77" s="1" t="s">
        <v>88</v>
      </c>
      <c r="D77" s="3">
        <v>10</v>
      </c>
      <c r="E77" s="3">
        <v>12</v>
      </c>
      <c r="F77" s="1">
        <f>D77*12+4</f>
        <v>124</v>
      </c>
      <c r="G77" s="1">
        <v>189</v>
      </c>
      <c r="H77" s="1" t="s">
        <v>17</v>
      </c>
      <c r="I77" s="1" t="s">
        <v>17</v>
      </c>
      <c r="J77" s="1">
        <v>0.9</v>
      </c>
      <c r="K77" s="1" t="s">
        <v>17</v>
      </c>
      <c r="L77" s="1" t="s">
        <v>17</v>
      </c>
      <c r="M77" s="1" t="s">
        <v>17</v>
      </c>
      <c r="N77" s="1">
        <v>0</v>
      </c>
    </row>
    <row r="78" spans="1:14">
      <c r="A78" s="1" t="s">
        <v>201</v>
      </c>
      <c r="B78" s="2" t="s">
        <v>202</v>
      </c>
      <c r="C78" s="1" t="s">
        <v>88</v>
      </c>
      <c r="D78" s="3">
        <v>10</v>
      </c>
      <c r="E78" s="3">
        <v>12</v>
      </c>
      <c r="F78" s="1">
        <f>D78*12+4</f>
        <v>124</v>
      </c>
      <c r="G78" s="1">
        <v>183</v>
      </c>
      <c r="H78" s="1" t="s">
        <v>17</v>
      </c>
      <c r="I78" s="1" t="s">
        <v>17</v>
      </c>
      <c r="J78" s="1">
        <v>0.8831</v>
      </c>
      <c r="K78" s="1" t="s">
        <v>17</v>
      </c>
      <c r="L78" s="1" t="s">
        <v>17</v>
      </c>
      <c r="M78" s="1" t="s">
        <v>17</v>
      </c>
      <c r="N78" s="1">
        <v>0</v>
      </c>
    </row>
    <row r="79" spans="1:14">
      <c r="A79" s="1" t="s">
        <v>203</v>
      </c>
      <c r="B79" s="2" t="s">
        <v>204</v>
      </c>
      <c r="C79" s="1" t="s">
        <v>29</v>
      </c>
      <c r="D79" s="3">
        <v>10</v>
      </c>
      <c r="E79" s="3">
        <v>14</v>
      </c>
      <c r="F79" s="1">
        <f>D79*12+4</f>
        <v>124</v>
      </c>
      <c r="G79" s="1">
        <v>183.4</v>
      </c>
      <c r="H79" s="1">
        <v>57.222</v>
      </c>
      <c r="I79" s="1" t="s">
        <v>17</v>
      </c>
      <c r="J79" s="1">
        <v>0.88</v>
      </c>
      <c r="K79" s="1" t="s">
        <v>17</v>
      </c>
      <c r="L79" s="1" t="s">
        <v>17</v>
      </c>
      <c r="M79" s="1" t="s">
        <v>17</v>
      </c>
      <c r="N79" s="1">
        <v>0</v>
      </c>
    </row>
    <row r="80" spans="1:14">
      <c r="A80" s="1" t="s">
        <v>205</v>
      </c>
      <c r="B80" s="2" t="s">
        <v>206</v>
      </c>
      <c r="C80" s="1" t="s">
        <v>29</v>
      </c>
      <c r="D80" s="3">
        <v>10</v>
      </c>
      <c r="E80" s="3">
        <v>14</v>
      </c>
      <c r="F80" s="1">
        <f>D80*12+4</f>
        <v>124</v>
      </c>
      <c r="G80" s="1">
        <v>184</v>
      </c>
      <c r="H80" s="1">
        <v>56</v>
      </c>
      <c r="I80" s="1" t="s">
        <v>17</v>
      </c>
      <c r="J80" s="1">
        <v>0.862</v>
      </c>
      <c r="K80" s="1" t="s">
        <v>17</v>
      </c>
      <c r="L80" s="1" t="s">
        <v>17</v>
      </c>
      <c r="M80" s="1" t="s">
        <v>17</v>
      </c>
      <c r="N80" s="1">
        <v>0</v>
      </c>
    </row>
    <row r="81" spans="1:14">
      <c r="A81" s="1" t="s">
        <v>207</v>
      </c>
      <c r="B81" s="2" t="s">
        <v>208</v>
      </c>
      <c r="C81" s="1" t="s">
        <v>209</v>
      </c>
      <c r="D81" s="3">
        <v>11</v>
      </c>
      <c r="E81" s="3">
        <v>16</v>
      </c>
      <c r="F81" s="1">
        <f>D81*12+4</f>
        <v>136</v>
      </c>
      <c r="G81" s="1">
        <v>193</v>
      </c>
      <c r="H81" s="1">
        <v>68</v>
      </c>
      <c r="I81" s="1" t="s">
        <v>17</v>
      </c>
      <c r="J81" s="1">
        <v>0.8612</v>
      </c>
      <c r="K81" s="1" t="s">
        <v>17</v>
      </c>
      <c r="L81" s="1" t="s">
        <v>17</v>
      </c>
      <c r="M81" s="1" t="s">
        <v>17</v>
      </c>
      <c r="N81" s="1">
        <v>0</v>
      </c>
    </row>
    <row r="82" spans="1:14">
      <c r="A82" s="1" t="s">
        <v>210</v>
      </c>
      <c r="B82" s="2" t="s">
        <v>211</v>
      </c>
      <c r="C82" s="1" t="s">
        <v>212</v>
      </c>
      <c r="D82" s="3">
        <v>10</v>
      </c>
      <c r="E82" s="3">
        <v>16</v>
      </c>
      <c r="F82" s="1">
        <f>D82*12+4</f>
        <v>124</v>
      </c>
      <c r="G82" s="1">
        <v>165.8</v>
      </c>
      <c r="H82" s="1">
        <v>31</v>
      </c>
      <c r="I82" s="1" t="s">
        <v>17</v>
      </c>
      <c r="J82" s="1">
        <v>0.86</v>
      </c>
      <c r="K82" s="1" t="s">
        <v>17</v>
      </c>
      <c r="L82" s="1" t="s">
        <v>17</v>
      </c>
      <c r="M82" s="1" t="s">
        <v>17</v>
      </c>
      <c r="N82" s="1">
        <v>0</v>
      </c>
    </row>
    <row r="83" spans="1:14">
      <c r="A83" s="1" t="s">
        <v>213</v>
      </c>
      <c r="B83" s="2" t="s">
        <v>214</v>
      </c>
      <c r="C83" s="1" t="s">
        <v>186</v>
      </c>
      <c r="D83" s="3">
        <v>9</v>
      </c>
      <c r="E83" s="3">
        <v>18</v>
      </c>
      <c r="F83" s="1">
        <f>D83*12+4</f>
        <v>112</v>
      </c>
      <c r="G83" s="1" t="s">
        <v>17</v>
      </c>
      <c r="H83" s="1" t="s">
        <v>17</v>
      </c>
      <c r="I83" s="1" t="s">
        <v>17</v>
      </c>
      <c r="J83" s="1">
        <v>0.86</v>
      </c>
      <c r="K83" s="1" t="s">
        <v>17</v>
      </c>
      <c r="L83" s="1" t="s">
        <v>17</v>
      </c>
      <c r="M83" s="1" t="s">
        <v>17</v>
      </c>
      <c r="N83" s="1">
        <v>0</v>
      </c>
    </row>
    <row r="84" spans="1:14">
      <c r="A84" s="1" t="s">
        <v>215</v>
      </c>
      <c r="B84" s="2" t="s">
        <v>216</v>
      </c>
      <c r="C84" s="1" t="s">
        <v>209</v>
      </c>
      <c r="D84" s="3">
        <v>11</v>
      </c>
      <c r="E84" s="3">
        <v>16</v>
      </c>
      <c r="F84" s="1">
        <f>D84*12+4</f>
        <v>136</v>
      </c>
      <c r="G84" s="1">
        <v>186</v>
      </c>
      <c r="H84" s="1" t="s">
        <v>17</v>
      </c>
      <c r="I84" s="1" t="s">
        <v>17</v>
      </c>
      <c r="J84" s="1">
        <v>0.8581</v>
      </c>
      <c r="K84" s="1" t="s">
        <v>17</v>
      </c>
      <c r="L84" s="1" t="s">
        <v>17</v>
      </c>
      <c r="M84" s="1" t="s">
        <v>17</v>
      </c>
      <c r="N84" s="1">
        <v>0</v>
      </c>
    </row>
    <row r="85" spans="1:14">
      <c r="A85" s="1" t="s">
        <v>217</v>
      </c>
      <c r="B85" s="2" t="s">
        <v>218</v>
      </c>
      <c r="C85" s="1" t="s">
        <v>209</v>
      </c>
      <c r="D85" s="3">
        <v>11</v>
      </c>
      <c r="E85" s="3">
        <v>16</v>
      </c>
      <c r="F85" s="1">
        <f>D85*12+4</f>
        <v>136</v>
      </c>
      <c r="G85" s="1">
        <v>196</v>
      </c>
      <c r="H85" s="1" t="s">
        <v>17</v>
      </c>
      <c r="I85" s="1" t="s">
        <v>17</v>
      </c>
      <c r="J85" s="1">
        <v>0.856</v>
      </c>
      <c r="K85" s="1" t="s">
        <v>17</v>
      </c>
      <c r="L85" s="1" t="s">
        <v>17</v>
      </c>
      <c r="M85" s="1" t="s">
        <v>17</v>
      </c>
      <c r="N85" s="1">
        <v>0</v>
      </c>
    </row>
    <row r="86" spans="1:14">
      <c r="A86" s="1" t="s">
        <v>219</v>
      </c>
      <c r="B86" s="2" t="s">
        <v>220</v>
      </c>
      <c r="C86" s="1" t="s">
        <v>212</v>
      </c>
      <c r="D86" s="3">
        <v>10</v>
      </c>
      <c r="E86" s="3">
        <v>16</v>
      </c>
      <c r="F86" s="1">
        <f>D86*12+4</f>
        <v>124</v>
      </c>
      <c r="G86" s="1">
        <v>156.3</v>
      </c>
      <c r="H86" s="1">
        <v>30</v>
      </c>
      <c r="I86" s="1" t="s">
        <v>17</v>
      </c>
      <c r="J86" s="1">
        <v>0.8539</v>
      </c>
      <c r="K86" s="1" t="s">
        <v>17</v>
      </c>
      <c r="L86" s="1" t="s">
        <v>17</v>
      </c>
      <c r="M86" s="1" t="s">
        <v>17</v>
      </c>
      <c r="N86" s="1">
        <v>0</v>
      </c>
    </row>
    <row r="87" spans="1:14">
      <c r="A87" s="1" t="s">
        <v>221</v>
      </c>
      <c r="B87" s="2" t="s">
        <v>222</v>
      </c>
      <c r="C87" s="1" t="s">
        <v>186</v>
      </c>
      <c r="D87" s="3">
        <v>9</v>
      </c>
      <c r="E87" s="3">
        <v>18</v>
      </c>
      <c r="F87" s="1">
        <f>D87*12+4</f>
        <v>112</v>
      </c>
      <c r="G87" s="1" t="s">
        <v>17</v>
      </c>
      <c r="H87" s="1" t="s">
        <v>17</v>
      </c>
      <c r="I87" s="1" t="s">
        <v>17</v>
      </c>
      <c r="J87" s="1">
        <v>0.8539</v>
      </c>
      <c r="K87" s="1" t="s">
        <v>17</v>
      </c>
      <c r="L87" s="1" t="s">
        <v>17</v>
      </c>
      <c r="M87" s="1" t="s">
        <v>17</v>
      </c>
      <c r="N87" s="1">
        <v>0</v>
      </c>
    </row>
    <row r="88" spans="1:14">
      <c r="A88" s="1" t="s">
        <v>223</v>
      </c>
      <c r="B88" s="2" t="s">
        <v>224</v>
      </c>
      <c r="C88" s="1" t="s">
        <v>186</v>
      </c>
      <c r="D88" s="3">
        <v>9</v>
      </c>
      <c r="E88" s="3">
        <v>18</v>
      </c>
      <c r="F88" s="1">
        <f>D88*12+4</f>
        <v>112</v>
      </c>
      <c r="G88" s="1" t="s">
        <v>17</v>
      </c>
      <c r="H88" s="1" t="s">
        <v>17</v>
      </c>
      <c r="I88" s="1" t="s">
        <v>17</v>
      </c>
      <c r="J88" s="1">
        <v>0.8538</v>
      </c>
      <c r="K88" s="1" t="s">
        <v>17</v>
      </c>
      <c r="L88" s="1" t="s">
        <v>17</v>
      </c>
      <c r="M88" s="1" t="s">
        <v>17</v>
      </c>
      <c r="N88" s="1">
        <v>0</v>
      </c>
    </row>
    <row r="89" spans="1:14">
      <c r="A89" s="1" t="s">
        <v>225</v>
      </c>
      <c r="B89" s="2" t="s">
        <v>226</v>
      </c>
      <c r="C89" s="1" t="s">
        <v>186</v>
      </c>
      <c r="D89" s="3">
        <v>9</v>
      </c>
      <c r="E89" s="3">
        <v>18</v>
      </c>
      <c r="F89" s="1">
        <f>D89*12+4</f>
        <v>112</v>
      </c>
      <c r="G89" s="1" t="s">
        <v>17</v>
      </c>
      <c r="H89" s="1" t="s">
        <v>17</v>
      </c>
      <c r="I89" s="1" t="s">
        <v>17</v>
      </c>
      <c r="J89" s="1">
        <v>0.849</v>
      </c>
      <c r="K89" s="1" t="s">
        <v>17</v>
      </c>
      <c r="L89" s="1" t="s">
        <v>17</v>
      </c>
      <c r="M89" s="1" t="s">
        <v>17</v>
      </c>
      <c r="N89" s="1">
        <v>0</v>
      </c>
    </row>
    <row r="90" spans="1:14">
      <c r="A90" s="1" t="s">
        <v>227</v>
      </c>
      <c r="B90" s="2" t="s">
        <v>228</v>
      </c>
      <c r="C90" s="1" t="s">
        <v>186</v>
      </c>
      <c r="D90" s="3">
        <v>9</v>
      </c>
      <c r="E90" s="3">
        <v>18</v>
      </c>
      <c r="F90" s="1">
        <f>D90*12+4</f>
        <v>112</v>
      </c>
      <c r="G90" s="1" t="s">
        <v>17</v>
      </c>
      <c r="H90" s="1" t="s">
        <v>17</v>
      </c>
      <c r="I90" s="1" t="s">
        <v>17</v>
      </c>
      <c r="J90" s="1">
        <v>0.8411</v>
      </c>
      <c r="K90" s="1" t="s">
        <v>17</v>
      </c>
      <c r="L90" s="1" t="s">
        <v>17</v>
      </c>
      <c r="M90" s="1" t="s">
        <v>17</v>
      </c>
      <c r="N90" s="1">
        <v>0</v>
      </c>
    </row>
    <row r="91" ht="26.4" spans="1:14">
      <c r="A91" s="4" t="s">
        <v>229</v>
      </c>
      <c r="B91" s="2" t="s">
        <v>230</v>
      </c>
      <c r="C91" s="1" t="s">
        <v>47</v>
      </c>
      <c r="D91" s="3">
        <v>7</v>
      </c>
      <c r="E91" s="3">
        <v>12</v>
      </c>
      <c r="F91" s="1">
        <f>D91*12+4</f>
        <v>88</v>
      </c>
      <c r="G91" s="1">
        <v>110.3</v>
      </c>
      <c r="H91" s="1" t="s">
        <v>17</v>
      </c>
      <c r="I91" s="1" t="s">
        <v>17</v>
      </c>
      <c r="J91" s="1">
        <v>0.8102</v>
      </c>
      <c r="K91" s="1" t="s">
        <v>17</v>
      </c>
      <c r="L91" s="1" t="s">
        <v>17</v>
      </c>
      <c r="M91" s="1" t="s">
        <v>17</v>
      </c>
      <c r="N91" s="1">
        <v>0</v>
      </c>
    </row>
    <row r="92" spans="1:14">
      <c r="A92" s="1" t="s">
        <v>231</v>
      </c>
      <c r="B92" s="2" t="s">
        <v>232</v>
      </c>
      <c r="C92" s="1" t="s">
        <v>186</v>
      </c>
      <c r="D92" s="3">
        <v>9</v>
      </c>
      <c r="E92" s="3">
        <v>18</v>
      </c>
      <c r="F92" s="1">
        <f>D92*12+4</f>
        <v>112</v>
      </c>
      <c r="G92" s="1" t="s">
        <v>17</v>
      </c>
      <c r="H92" s="1" t="s">
        <v>17</v>
      </c>
      <c r="I92" s="1" t="s">
        <v>17</v>
      </c>
      <c r="J92" s="1">
        <v>0.7963</v>
      </c>
      <c r="K92" s="1" t="s">
        <v>17</v>
      </c>
      <c r="L92" s="1" t="s">
        <v>17</v>
      </c>
      <c r="M92" s="1" t="s">
        <v>17</v>
      </c>
      <c r="N92" s="1">
        <v>0</v>
      </c>
    </row>
    <row r="93" ht="26.4" spans="1:14">
      <c r="A93" s="4" t="s">
        <v>233</v>
      </c>
      <c r="B93" s="2" t="s">
        <v>234</v>
      </c>
      <c r="C93" s="1" t="s">
        <v>212</v>
      </c>
      <c r="D93" s="3">
        <v>10</v>
      </c>
      <c r="E93" s="3">
        <v>16</v>
      </c>
      <c r="F93" s="1">
        <f>D93*12+4</f>
        <v>124</v>
      </c>
      <c r="G93" s="1" t="s">
        <v>17</v>
      </c>
      <c r="H93" s="1" t="s">
        <v>17</v>
      </c>
      <c r="I93" s="1" t="s">
        <v>17</v>
      </c>
      <c r="J93" s="1">
        <v>0.7749</v>
      </c>
      <c r="K93" s="1" t="s">
        <v>17</v>
      </c>
      <c r="L93" s="1" t="s">
        <v>17</v>
      </c>
      <c r="M93" s="1" t="s">
        <v>17</v>
      </c>
      <c r="N93" s="1">
        <v>0</v>
      </c>
    </row>
    <row r="94" spans="1:14">
      <c r="A94" s="1" t="s">
        <v>235</v>
      </c>
      <c r="B94" s="2" t="s">
        <v>236</v>
      </c>
      <c r="C94" s="1" t="s">
        <v>75</v>
      </c>
      <c r="D94" s="3">
        <v>8</v>
      </c>
      <c r="E94" s="3">
        <v>16</v>
      </c>
      <c r="F94" s="1">
        <f>D94*12+4</f>
        <v>100</v>
      </c>
      <c r="G94" s="1">
        <v>116</v>
      </c>
      <c r="H94" s="1" t="s">
        <v>17</v>
      </c>
      <c r="I94" s="1" t="s">
        <v>17</v>
      </c>
      <c r="J94" s="1">
        <v>0.7434</v>
      </c>
      <c r="K94" s="1" t="s">
        <v>17</v>
      </c>
      <c r="L94" s="1" t="s">
        <v>17</v>
      </c>
      <c r="M94" s="1" t="s">
        <v>17</v>
      </c>
      <c r="N94" s="1">
        <v>0</v>
      </c>
    </row>
    <row r="95" spans="1:14">
      <c r="A95" s="4" t="s">
        <v>237</v>
      </c>
      <c r="B95" s="2" t="s">
        <v>238</v>
      </c>
      <c r="C95" s="1" t="s">
        <v>47</v>
      </c>
      <c r="D95" s="3">
        <v>7</v>
      </c>
      <c r="E95" s="3">
        <v>12</v>
      </c>
      <c r="F95" s="1">
        <f>D95*12+4</f>
        <v>88</v>
      </c>
      <c r="G95" s="1">
        <v>109.2</v>
      </c>
      <c r="H95" s="1" t="s">
        <v>17</v>
      </c>
      <c r="I95" s="1" t="s">
        <v>17</v>
      </c>
      <c r="J95" s="1">
        <v>0.7336</v>
      </c>
      <c r="K95" s="1" t="s">
        <v>17</v>
      </c>
      <c r="L95" s="1" t="s">
        <v>17</v>
      </c>
      <c r="M95" s="1" t="s">
        <v>17</v>
      </c>
      <c r="N95" s="1">
        <v>0</v>
      </c>
    </row>
    <row r="96" spans="1:14">
      <c r="A96" s="1" t="s">
        <v>239</v>
      </c>
      <c r="B96" s="2" t="s">
        <v>240</v>
      </c>
      <c r="C96" s="1" t="s">
        <v>75</v>
      </c>
      <c r="D96" s="3">
        <v>8</v>
      </c>
      <c r="E96" s="3">
        <v>16</v>
      </c>
      <c r="F96" s="1">
        <f>D96*12+4</f>
        <v>100</v>
      </c>
      <c r="G96" s="1">
        <v>109.2</v>
      </c>
      <c r="H96" s="1" t="s">
        <v>17</v>
      </c>
      <c r="I96" s="1" t="s">
        <v>17</v>
      </c>
      <c r="J96" s="1">
        <v>0.7262</v>
      </c>
      <c r="K96" s="1" t="s">
        <v>17</v>
      </c>
      <c r="L96" s="1" t="s">
        <v>17</v>
      </c>
      <c r="M96" s="1" t="s">
        <v>17</v>
      </c>
      <c r="N96" s="1">
        <v>0</v>
      </c>
    </row>
    <row r="97" spans="1:14">
      <c r="A97" s="1" t="s">
        <v>241</v>
      </c>
      <c r="B97" s="2" t="s">
        <v>242</v>
      </c>
      <c r="C97" s="1" t="s">
        <v>243</v>
      </c>
      <c r="D97" s="3">
        <v>9</v>
      </c>
      <c r="E97" s="3">
        <v>20</v>
      </c>
      <c r="F97" s="1">
        <f>D97*12+4</f>
        <v>112</v>
      </c>
      <c r="G97" s="1">
        <v>140.6</v>
      </c>
      <c r="H97" s="1" t="s">
        <v>17</v>
      </c>
      <c r="I97" s="1" t="s">
        <v>17</v>
      </c>
      <c r="J97" s="1">
        <v>0.726</v>
      </c>
      <c r="K97" s="1" t="s">
        <v>17</v>
      </c>
      <c r="L97" s="1" t="s">
        <v>17</v>
      </c>
      <c r="M97" s="1" t="s">
        <v>17</v>
      </c>
      <c r="N97" s="1">
        <v>0</v>
      </c>
    </row>
    <row r="98" spans="1:14">
      <c r="A98" s="1" t="s">
        <v>244</v>
      </c>
      <c r="B98" s="2" t="s">
        <v>245</v>
      </c>
      <c r="C98" s="1" t="s">
        <v>54</v>
      </c>
      <c r="D98" s="3">
        <v>7</v>
      </c>
      <c r="E98" s="3">
        <v>14</v>
      </c>
      <c r="F98" s="1">
        <f>D98*12+4</f>
        <v>88</v>
      </c>
      <c r="G98" s="1">
        <v>95</v>
      </c>
      <c r="H98" s="1" t="s">
        <v>17</v>
      </c>
      <c r="I98" s="1" t="s">
        <v>17</v>
      </c>
      <c r="J98" s="1">
        <v>0.7204</v>
      </c>
      <c r="K98" s="1" t="s">
        <v>17</v>
      </c>
      <c r="L98" s="1" t="s">
        <v>17</v>
      </c>
      <c r="M98" s="1" t="s">
        <v>17</v>
      </c>
      <c r="N98" s="1">
        <v>0</v>
      </c>
    </row>
    <row r="99" spans="1:14">
      <c r="A99" s="1" t="s">
        <v>246</v>
      </c>
      <c r="B99" s="2" t="s">
        <v>247</v>
      </c>
      <c r="C99" s="1" t="s">
        <v>75</v>
      </c>
      <c r="D99" s="3">
        <v>8</v>
      </c>
      <c r="E99" s="3">
        <v>16</v>
      </c>
      <c r="F99" s="1">
        <f>D99*12+4</f>
        <v>100</v>
      </c>
      <c r="G99" s="1">
        <v>122</v>
      </c>
      <c r="H99" s="1" t="s">
        <v>17</v>
      </c>
      <c r="I99" s="1" t="s">
        <v>17</v>
      </c>
      <c r="J99" s="1">
        <v>0.72</v>
      </c>
      <c r="K99" s="1" t="s">
        <v>17</v>
      </c>
      <c r="L99" s="1" t="s">
        <v>17</v>
      </c>
      <c r="M99" s="1" t="s">
        <v>17</v>
      </c>
      <c r="N99" s="1">
        <v>0</v>
      </c>
    </row>
    <row r="100" spans="1:14">
      <c r="A100" s="1" t="s">
        <v>248</v>
      </c>
      <c r="B100" s="2" t="s">
        <v>249</v>
      </c>
      <c r="C100" s="1" t="s">
        <v>75</v>
      </c>
      <c r="D100" s="3">
        <v>8</v>
      </c>
      <c r="E100" s="3">
        <v>16</v>
      </c>
      <c r="F100" s="1">
        <f>D100*12+4</f>
        <v>100</v>
      </c>
      <c r="G100" s="1">
        <v>113</v>
      </c>
      <c r="H100" s="1" t="s">
        <v>17</v>
      </c>
      <c r="I100" s="1" t="s">
        <v>17</v>
      </c>
      <c r="J100" s="1">
        <v>0.7182</v>
      </c>
      <c r="K100" s="1" t="s">
        <v>17</v>
      </c>
      <c r="L100" s="1" t="s">
        <v>17</v>
      </c>
      <c r="M100" s="1" t="s">
        <v>17</v>
      </c>
      <c r="N100" s="1">
        <v>0</v>
      </c>
    </row>
    <row r="101" spans="1:14">
      <c r="A101" s="1" t="s">
        <v>250</v>
      </c>
      <c r="B101" s="2" t="s">
        <v>251</v>
      </c>
      <c r="C101" s="1" t="s">
        <v>54</v>
      </c>
      <c r="D101" s="3">
        <v>7</v>
      </c>
      <c r="E101" s="3">
        <v>14</v>
      </c>
      <c r="F101" s="1">
        <f>D101*12+4</f>
        <v>88</v>
      </c>
      <c r="G101" s="1">
        <v>94</v>
      </c>
      <c r="H101" s="1" t="s">
        <v>17</v>
      </c>
      <c r="I101" s="1" t="s">
        <v>17</v>
      </c>
      <c r="J101" s="1">
        <v>0.705</v>
      </c>
      <c r="K101" s="1" t="s">
        <v>17</v>
      </c>
      <c r="L101" s="1" t="s">
        <v>17</v>
      </c>
      <c r="M101" s="1" t="s">
        <v>17</v>
      </c>
      <c r="N101" s="1">
        <v>0</v>
      </c>
    </row>
    <row r="102" spans="1:14">
      <c r="A102" s="4" t="s">
        <v>252</v>
      </c>
      <c r="B102" s="2" t="s">
        <v>253</v>
      </c>
      <c r="C102" s="1" t="s">
        <v>212</v>
      </c>
      <c r="D102" s="3">
        <v>10</v>
      </c>
      <c r="E102" s="3">
        <v>16</v>
      </c>
      <c r="F102" s="1">
        <f>D102*12+4</f>
        <v>124</v>
      </c>
      <c r="G102" s="1" t="s">
        <v>17</v>
      </c>
      <c r="H102" s="1" t="s">
        <v>17</v>
      </c>
      <c r="I102" s="1" t="s">
        <v>17</v>
      </c>
      <c r="J102" s="1">
        <v>0.6897</v>
      </c>
      <c r="K102" s="1" t="s">
        <v>17</v>
      </c>
      <c r="L102" s="1" t="s">
        <v>17</v>
      </c>
      <c r="M102" s="1" t="s">
        <v>17</v>
      </c>
      <c r="N102" s="1">
        <v>0</v>
      </c>
    </row>
    <row r="103" spans="1:14">
      <c r="A103" s="1" t="s">
        <v>254</v>
      </c>
      <c r="B103" s="2" t="s">
        <v>255</v>
      </c>
      <c r="C103" s="1" t="s">
        <v>54</v>
      </c>
      <c r="D103" s="3">
        <v>7</v>
      </c>
      <c r="E103" s="3">
        <v>14</v>
      </c>
      <c r="F103" s="1">
        <f>D103*12+4</f>
        <v>88</v>
      </c>
      <c r="G103" s="1">
        <v>88</v>
      </c>
      <c r="H103" s="1" t="s">
        <v>17</v>
      </c>
      <c r="I103" s="1" t="s">
        <v>17</v>
      </c>
      <c r="J103" s="1">
        <v>0.6853</v>
      </c>
      <c r="K103" s="1" t="s">
        <v>17</v>
      </c>
      <c r="L103" s="1" t="s">
        <v>17</v>
      </c>
      <c r="M103" s="1" t="s">
        <v>17</v>
      </c>
      <c r="N103" s="1">
        <v>0</v>
      </c>
    </row>
    <row r="104" spans="1:14">
      <c r="A104" s="1" t="s">
        <v>256</v>
      </c>
      <c r="B104" s="2" t="s">
        <v>257</v>
      </c>
      <c r="C104" s="1" t="s">
        <v>54</v>
      </c>
      <c r="D104" s="3">
        <v>7</v>
      </c>
      <c r="E104" s="3">
        <v>14</v>
      </c>
      <c r="F104" s="1">
        <f>D104*12+4</f>
        <v>88</v>
      </c>
      <c r="G104" s="1">
        <v>72.5</v>
      </c>
      <c r="H104" s="1" t="s">
        <v>17</v>
      </c>
      <c r="I104" s="1" t="s">
        <v>17</v>
      </c>
      <c r="J104" s="1">
        <v>0.6827</v>
      </c>
      <c r="K104" s="1" t="s">
        <v>17</v>
      </c>
      <c r="L104" s="1" t="s">
        <v>17</v>
      </c>
      <c r="M104" s="1" t="s">
        <v>17</v>
      </c>
      <c r="N104" s="1">
        <v>0</v>
      </c>
    </row>
    <row r="105" ht="39.6" spans="1:14">
      <c r="A105" s="4" t="s">
        <v>258</v>
      </c>
      <c r="B105" s="2" t="s">
        <v>259</v>
      </c>
      <c r="C105" s="1" t="s">
        <v>260</v>
      </c>
      <c r="D105" s="3">
        <v>16</v>
      </c>
      <c r="E105" s="3">
        <v>32</v>
      </c>
      <c r="F105" s="1">
        <f>D105*12+4</f>
        <v>196</v>
      </c>
      <c r="G105" s="1" t="s">
        <v>17</v>
      </c>
      <c r="H105" s="1" t="s">
        <v>17</v>
      </c>
      <c r="I105" s="1">
        <v>4.28</v>
      </c>
      <c r="J105" s="1" t="s">
        <v>17</v>
      </c>
      <c r="K105" s="1" t="s">
        <v>17</v>
      </c>
      <c r="L105" s="1" t="s">
        <v>17</v>
      </c>
      <c r="M105" s="1" t="s">
        <v>17</v>
      </c>
      <c r="N105" s="1">
        <v>0</v>
      </c>
    </row>
    <row r="106" spans="1:14">
      <c r="A106" s="1" t="s">
        <v>261</v>
      </c>
      <c r="B106" s="2" t="s">
        <v>262</v>
      </c>
      <c r="C106" s="1" t="s">
        <v>263</v>
      </c>
      <c r="D106" s="3">
        <v>17</v>
      </c>
      <c r="E106" s="3">
        <v>34</v>
      </c>
      <c r="F106" s="1">
        <f>D106*12+4</f>
        <v>208</v>
      </c>
      <c r="G106" s="1" t="s">
        <v>17</v>
      </c>
      <c r="H106" s="1" t="s">
        <v>17</v>
      </c>
      <c r="I106" s="1">
        <v>5.1</v>
      </c>
      <c r="J106" s="1" t="s">
        <v>17</v>
      </c>
      <c r="K106" s="1" t="s">
        <v>17</v>
      </c>
      <c r="L106" s="1" t="s">
        <v>17</v>
      </c>
      <c r="M106" s="1" t="s">
        <v>17</v>
      </c>
      <c r="N106" s="1">
        <v>0</v>
      </c>
    </row>
    <row r="107" spans="1:14">
      <c r="A107" s="1" t="s">
        <v>264</v>
      </c>
      <c r="B107" s="2" t="s">
        <v>265</v>
      </c>
      <c r="C107" s="1" t="s">
        <v>266</v>
      </c>
      <c r="D107" s="3">
        <v>18</v>
      </c>
      <c r="E107" s="3">
        <v>36</v>
      </c>
      <c r="F107" s="1">
        <f>D107*12+4</f>
        <v>220</v>
      </c>
      <c r="G107" s="1" t="s">
        <v>17</v>
      </c>
      <c r="H107" s="1" t="s">
        <v>17</v>
      </c>
      <c r="I107" s="1">
        <v>6.04</v>
      </c>
      <c r="J107" s="1" t="s">
        <v>17</v>
      </c>
      <c r="K107" s="1" t="s">
        <v>17</v>
      </c>
      <c r="L107" s="1" t="s">
        <v>17</v>
      </c>
      <c r="M107" s="1" t="s">
        <v>17</v>
      </c>
      <c r="N107" s="1">
        <v>0</v>
      </c>
    </row>
    <row r="108" ht="26.4" spans="1:14">
      <c r="A108" s="7" t="s">
        <v>267</v>
      </c>
      <c r="B108" s="5" t="s">
        <v>268</v>
      </c>
      <c r="C108" s="1" t="s">
        <v>263</v>
      </c>
      <c r="D108" s="3">
        <v>17</v>
      </c>
      <c r="E108" s="3">
        <v>34</v>
      </c>
      <c r="F108" s="1">
        <f>D108*12+4</f>
        <v>208</v>
      </c>
      <c r="G108" s="1" t="s">
        <v>17</v>
      </c>
      <c r="H108" s="1" t="s">
        <v>17</v>
      </c>
      <c r="I108" s="1">
        <v>6.32</v>
      </c>
      <c r="J108" s="1" t="s">
        <v>17</v>
      </c>
      <c r="K108" s="1" t="s">
        <v>17</v>
      </c>
      <c r="L108" s="1" t="s">
        <v>17</v>
      </c>
      <c r="M108" s="1" t="s">
        <v>17</v>
      </c>
      <c r="N108" s="1">
        <v>0</v>
      </c>
    </row>
    <row r="109" spans="1:14">
      <c r="A109" s="1" t="s">
        <v>269</v>
      </c>
      <c r="B109" s="2" t="s">
        <v>270</v>
      </c>
      <c r="C109" s="1" t="s">
        <v>271</v>
      </c>
      <c r="D109" s="3">
        <v>19</v>
      </c>
      <c r="E109" s="3">
        <v>38</v>
      </c>
      <c r="F109" s="1">
        <f>D109*12+4</f>
        <v>232</v>
      </c>
      <c r="G109" s="1" t="s">
        <v>17</v>
      </c>
      <c r="H109" s="1" t="s">
        <v>17</v>
      </c>
      <c r="I109" s="1">
        <v>7.11</v>
      </c>
      <c r="J109" s="1" t="s">
        <v>17</v>
      </c>
      <c r="K109" s="1" t="s">
        <v>17</v>
      </c>
      <c r="L109" s="1" t="s">
        <v>17</v>
      </c>
      <c r="M109" s="1" t="s">
        <v>17</v>
      </c>
      <c r="N109" s="1">
        <v>0</v>
      </c>
    </row>
    <row r="110" spans="1:14">
      <c r="A110" s="1" t="s">
        <v>272</v>
      </c>
      <c r="B110" s="2" t="s">
        <v>273</v>
      </c>
      <c r="C110" s="1" t="s">
        <v>274</v>
      </c>
      <c r="D110" s="3">
        <v>10</v>
      </c>
      <c r="E110" s="3">
        <v>20</v>
      </c>
      <c r="F110" s="1">
        <f>D110*12+4</f>
        <v>124</v>
      </c>
      <c r="G110" s="1" t="s">
        <v>17</v>
      </c>
      <c r="H110" s="1">
        <v>46</v>
      </c>
      <c r="I110" s="1" t="s">
        <v>17</v>
      </c>
      <c r="J110" s="1" t="s">
        <v>17</v>
      </c>
      <c r="K110" s="1" t="s">
        <v>17</v>
      </c>
      <c r="L110" s="1" t="s">
        <v>17</v>
      </c>
      <c r="M110" s="1" t="s">
        <v>17</v>
      </c>
      <c r="N110" s="1">
        <v>0</v>
      </c>
    </row>
    <row r="111" spans="1:14">
      <c r="A111" s="1" t="s">
        <v>275</v>
      </c>
      <c r="B111" s="2" t="s">
        <v>276</v>
      </c>
      <c r="C111" s="1" t="s">
        <v>54</v>
      </c>
      <c r="D111" s="3">
        <v>7</v>
      </c>
      <c r="E111" s="3">
        <v>14</v>
      </c>
      <c r="F111" s="1">
        <f>D111*12+4</f>
        <v>88</v>
      </c>
      <c r="G111" s="1">
        <v>76.7</v>
      </c>
      <c r="H111" s="1" t="s">
        <v>17</v>
      </c>
      <c r="I111" s="1" t="s">
        <v>17</v>
      </c>
      <c r="J111" s="1" t="s">
        <v>17</v>
      </c>
      <c r="K111" s="1" t="s">
        <v>17</v>
      </c>
      <c r="L111" s="1" t="s">
        <v>17</v>
      </c>
      <c r="M111" s="1" t="s">
        <v>17</v>
      </c>
      <c r="N111" s="1">
        <v>0</v>
      </c>
    </row>
    <row r="112" spans="1:14">
      <c r="A112" s="1" t="s">
        <v>277</v>
      </c>
      <c r="B112" s="2" t="s">
        <v>278</v>
      </c>
      <c r="C112" s="1" t="s">
        <v>54</v>
      </c>
      <c r="D112" s="3">
        <v>7</v>
      </c>
      <c r="E112" s="3">
        <v>14</v>
      </c>
      <c r="F112" s="1">
        <f>D112*12+4</f>
        <v>88</v>
      </c>
      <c r="G112" s="1">
        <v>91</v>
      </c>
      <c r="H112" s="1" t="s">
        <v>17</v>
      </c>
      <c r="I112" s="1" t="s">
        <v>17</v>
      </c>
      <c r="J112" s="1" t="s">
        <v>17</v>
      </c>
      <c r="K112" s="1" t="s">
        <v>17</v>
      </c>
      <c r="L112" s="1" t="s">
        <v>17</v>
      </c>
      <c r="M112" s="1" t="s">
        <v>17</v>
      </c>
      <c r="N112" s="1">
        <v>0</v>
      </c>
    </row>
    <row r="113" spans="1:14">
      <c r="A113" s="1" t="s">
        <v>279</v>
      </c>
      <c r="B113" s="2" t="s">
        <v>280</v>
      </c>
      <c r="C113" s="1" t="s">
        <v>281</v>
      </c>
      <c r="D113" s="3">
        <v>16</v>
      </c>
      <c r="E113" s="3">
        <v>18</v>
      </c>
      <c r="F113" s="1">
        <f>D113*12+4</f>
        <v>196</v>
      </c>
      <c r="G113" s="1">
        <v>178</v>
      </c>
      <c r="H113" s="1" t="s">
        <v>17</v>
      </c>
      <c r="I113" s="1" t="s">
        <v>17</v>
      </c>
      <c r="J113" s="1" t="s">
        <v>17</v>
      </c>
      <c r="K113" s="1" t="s">
        <v>17</v>
      </c>
      <c r="L113" s="1" t="s">
        <v>17</v>
      </c>
      <c r="M113" s="1" t="s">
        <v>17</v>
      </c>
      <c r="N113" s="1">
        <v>0</v>
      </c>
    </row>
    <row r="114" spans="1:14">
      <c r="A114" s="1" t="s">
        <v>282</v>
      </c>
      <c r="B114" s="2" t="s">
        <v>283</v>
      </c>
      <c r="C114" s="1" t="s">
        <v>284</v>
      </c>
      <c r="D114" s="3">
        <v>15</v>
      </c>
      <c r="E114" s="3">
        <v>12</v>
      </c>
      <c r="F114" s="1">
        <f>D114*12+4</f>
        <v>184</v>
      </c>
      <c r="G114" s="1">
        <v>196</v>
      </c>
      <c r="H114" s="1" t="s">
        <v>17</v>
      </c>
      <c r="I114" s="1" t="s">
        <v>17</v>
      </c>
      <c r="J114" s="1" t="s">
        <v>17</v>
      </c>
      <c r="K114" s="1" t="s">
        <v>17</v>
      </c>
      <c r="L114" s="1" t="s">
        <v>17</v>
      </c>
      <c r="M114" s="1" t="s">
        <v>17</v>
      </c>
      <c r="N114" s="1">
        <v>0</v>
      </c>
    </row>
    <row r="115" spans="1:14">
      <c r="A115" s="1" t="s">
        <v>285</v>
      </c>
      <c r="B115" s="2" t="s">
        <v>286</v>
      </c>
      <c r="C115" s="1" t="s">
        <v>287</v>
      </c>
      <c r="D115" s="3">
        <v>12</v>
      </c>
      <c r="E115" s="3">
        <v>26</v>
      </c>
      <c r="F115" s="1">
        <f>D115*12+4</f>
        <v>148</v>
      </c>
      <c r="G115" s="1">
        <v>211</v>
      </c>
      <c r="H115" s="1" t="s">
        <v>17</v>
      </c>
      <c r="I115" s="1" t="s">
        <v>17</v>
      </c>
      <c r="J115" s="1" t="s">
        <v>17</v>
      </c>
      <c r="K115" s="1" t="s">
        <v>17</v>
      </c>
      <c r="L115" s="1" t="s">
        <v>17</v>
      </c>
      <c r="M115" s="1" t="s">
        <v>17</v>
      </c>
      <c r="N115" s="1">
        <v>0</v>
      </c>
    </row>
    <row r="116" spans="1:14">
      <c r="A116" s="4" t="s">
        <v>288</v>
      </c>
      <c r="B116" s="2" t="s">
        <v>289</v>
      </c>
      <c r="C116" s="1" t="s">
        <v>290</v>
      </c>
      <c r="D116" s="3">
        <v>10</v>
      </c>
      <c r="E116" s="3">
        <v>8</v>
      </c>
      <c r="F116" s="1">
        <f>D116*12+4</f>
        <v>124</v>
      </c>
      <c r="G116" s="1">
        <v>249</v>
      </c>
      <c r="H116" s="1" t="s">
        <v>17</v>
      </c>
      <c r="I116" s="1" t="s">
        <v>17</v>
      </c>
      <c r="J116" s="1" t="s">
        <v>17</v>
      </c>
      <c r="K116" s="1" t="s">
        <v>17</v>
      </c>
      <c r="L116" s="1" t="s">
        <v>17</v>
      </c>
      <c r="M116" s="1" t="s">
        <v>17</v>
      </c>
      <c r="N116" s="1">
        <v>0</v>
      </c>
    </row>
    <row r="117" spans="1:14">
      <c r="A117" s="1" t="s">
        <v>291</v>
      </c>
      <c r="B117" s="2" t="s">
        <v>292</v>
      </c>
      <c r="C117" s="1" t="s">
        <v>23</v>
      </c>
      <c r="D117" s="3">
        <v>12</v>
      </c>
      <c r="E117" s="3">
        <v>12</v>
      </c>
      <c r="F117" s="1">
        <f>D117*12+4</f>
        <v>148</v>
      </c>
      <c r="G117" s="1">
        <v>267</v>
      </c>
      <c r="H117" s="1" t="s">
        <v>17</v>
      </c>
      <c r="I117" s="1" t="s">
        <v>17</v>
      </c>
      <c r="J117" s="1" t="s">
        <v>17</v>
      </c>
      <c r="K117" s="1" t="s">
        <v>17</v>
      </c>
      <c r="L117" s="1" t="s">
        <v>17</v>
      </c>
      <c r="M117" s="1" t="s">
        <v>17</v>
      </c>
      <c r="N117" s="1">
        <v>0</v>
      </c>
    </row>
    <row r="118" spans="1:14">
      <c r="A118" s="1" t="s">
        <v>293</v>
      </c>
      <c r="B118" s="2" t="s">
        <v>294</v>
      </c>
      <c r="C118" s="1" t="s">
        <v>287</v>
      </c>
      <c r="D118" s="3">
        <v>12</v>
      </c>
      <c r="E118" s="3">
        <v>26</v>
      </c>
      <c r="F118" s="1">
        <f>D118*12+4</f>
        <v>148</v>
      </c>
      <c r="G118" s="1" t="s">
        <v>17</v>
      </c>
      <c r="H118" s="1" t="s">
        <v>17</v>
      </c>
      <c r="I118" s="1" t="s">
        <v>17</v>
      </c>
      <c r="J118" s="1" t="s">
        <v>17</v>
      </c>
      <c r="K118" s="1" t="s">
        <v>17</v>
      </c>
      <c r="L118" s="1" t="s">
        <v>17</v>
      </c>
      <c r="M118" s="1" t="s">
        <v>17</v>
      </c>
      <c r="N118" s="1">
        <v>0</v>
      </c>
    </row>
    <row r="119" spans="1:14">
      <c r="A119" s="1" t="s">
        <v>295</v>
      </c>
      <c r="B119" s="2" t="s">
        <v>296</v>
      </c>
      <c r="C119" s="1" t="s">
        <v>297</v>
      </c>
      <c r="D119" s="3">
        <v>14</v>
      </c>
      <c r="E119" s="3">
        <v>30</v>
      </c>
      <c r="F119" s="1">
        <f>D119*12+4</f>
        <v>172</v>
      </c>
      <c r="G119" s="1" t="s">
        <v>17</v>
      </c>
      <c r="H119" s="1" t="s">
        <v>17</v>
      </c>
      <c r="I119" s="1" t="s">
        <v>17</v>
      </c>
      <c r="J119" s="1" t="s">
        <v>17</v>
      </c>
      <c r="K119" s="1" t="s">
        <v>17</v>
      </c>
      <c r="L119" s="1" t="s">
        <v>17</v>
      </c>
      <c r="M119" s="1" t="s">
        <v>17</v>
      </c>
      <c r="N119" s="1">
        <v>0</v>
      </c>
    </row>
    <row r="120" ht="26.4" spans="1:14">
      <c r="A120" s="4" t="s">
        <v>298</v>
      </c>
      <c r="B120" s="2" t="s">
        <v>299</v>
      </c>
      <c r="C120" s="1" t="s">
        <v>300</v>
      </c>
      <c r="D120" s="3">
        <v>17</v>
      </c>
      <c r="E120" s="3">
        <v>36</v>
      </c>
      <c r="F120" s="1">
        <f>D120*12+4</f>
        <v>208</v>
      </c>
      <c r="G120" s="1" t="s">
        <v>17</v>
      </c>
      <c r="H120" s="1" t="s">
        <v>17</v>
      </c>
      <c r="I120" s="1" t="s">
        <v>17</v>
      </c>
      <c r="J120" s="1" t="s">
        <v>17</v>
      </c>
      <c r="K120" s="1" t="s">
        <v>17</v>
      </c>
      <c r="L120" s="1" t="s">
        <v>17</v>
      </c>
      <c r="M120" s="1" t="s">
        <v>17</v>
      </c>
      <c r="N120" s="1">
        <v>0</v>
      </c>
    </row>
    <row r="121" spans="1:14">
      <c r="A121" s="1" t="s">
        <v>301</v>
      </c>
      <c r="B121" s="5" t="s">
        <v>302</v>
      </c>
      <c r="C121" s="1" t="s">
        <v>303</v>
      </c>
      <c r="D121" s="3">
        <v>20</v>
      </c>
      <c r="E121" s="3">
        <v>42</v>
      </c>
      <c r="F121" s="1">
        <f>D121*12+4</f>
        <v>244</v>
      </c>
      <c r="G121" s="1" t="s">
        <v>17</v>
      </c>
      <c r="H121" s="1" t="s">
        <v>17</v>
      </c>
      <c r="I121" s="1" t="s">
        <v>17</v>
      </c>
      <c r="J121" s="1" t="s">
        <v>17</v>
      </c>
      <c r="K121" s="1" t="s">
        <v>17</v>
      </c>
      <c r="L121" s="1" t="s">
        <v>17</v>
      </c>
      <c r="M121" s="1" t="s">
        <v>17</v>
      </c>
      <c r="N121" s="1">
        <v>0</v>
      </c>
    </row>
    <row r="122" spans="1:14">
      <c r="A122" s="1" t="s">
        <v>304</v>
      </c>
      <c r="B122" s="2" t="s">
        <v>305</v>
      </c>
      <c r="C122" s="1" t="s">
        <v>303</v>
      </c>
      <c r="D122" s="3">
        <v>20</v>
      </c>
      <c r="E122" s="3">
        <v>42</v>
      </c>
      <c r="F122" s="1">
        <f>D122*12+4</f>
        <v>244</v>
      </c>
      <c r="G122" s="1" t="s">
        <v>17</v>
      </c>
      <c r="H122" s="1" t="s">
        <v>17</v>
      </c>
      <c r="I122" s="1" t="s">
        <v>17</v>
      </c>
      <c r="J122" s="1" t="s">
        <v>17</v>
      </c>
      <c r="K122" s="1" t="s">
        <v>17</v>
      </c>
      <c r="L122" s="1" t="s">
        <v>17</v>
      </c>
      <c r="M122" s="1" t="s">
        <v>17</v>
      </c>
      <c r="N122" s="1">
        <v>0</v>
      </c>
    </row>
    <row r="123" spans="1:14">
      <c r="A123" s="1" t="s">
        <v>306</v>
      </c>
      <c r="B123" s="2" t="s">
        <v>307</v>
      </c>
      <c r="C123" s="1" t="s">
        <v>308</v>
      </c>
      <c r="D123" s="3">
        <v>10</v>
      </c>
      <c r="E123" s="3">
        <v>18</v>
      </c>
      <c r="F123" s="1">
        <f>D123*12+4</f>
        <v>124</v>
      </c>
      <c r="G123" s="1" t="s">
        <v>17</v>
      </c>
      <c r="H123" s="1" t="s">
        <v>17</v>
      </c>
      <c r="I123" s="1" t="s">
        <v>17</v>
      </c>
      <c r="J123" s="1" t="s">
        <v>17</v>
      </c>
      <c r="K123" s="1" t="s">
        <v>17</v>
      </c>
      <c r="L123" s="1" t="s">
        <v>17</v>
      </c>
      <c r="M123" s="1" t="s">
        <v>17</v>
      </c>
      <c r="N123" s="1">
        <v>0</v>
      </c>
    </row>
    <row r="124" ht="26.4" spans="1:14">
      <c r="A124" s="4" t="s">
        <v>309</v>
      </c>
      <c r="B124" s="2" t="s">
        <v>310</v>
      </c>
      <c r="C124" s="1" t="s">
        <v>274</v>
      </c>
      <c r="D124" s="3">
        <v>10</v>
      </c>
      <c r="E124" s="3">
        <v>20</v>
      </c>
      <c r="F124" s="1">
        <f>D124*12+4</f>
        <v>124</v>
      </c>
      <c r="G124" s="1" t="s">
        <v>17</v>
      </c>
      <c r="H124" s="1" t="s">
        <v>17</v>
      </c>
      <c r="I124" s="1" t="s">
        <v>17</v>
      </c>
      <c r="J124" s="1" t="s">
        <v>17</v>
      </c>
      <c r="K124" s="1" t="s">
        <v>17</v>
      </c>
      <c r="L124" s="1" t="s">
        <v>17</v>
      </c>
      <c r="M124" s="1" t="s">
        <v>17</v>
      </c>
      <c r="N124" s="1">
        <v>0</v>
      </c>
    </row>
    <row r="125" ht="26.4" spans="1:14">
      <c r="A125" s="4" t="s">
        <v>311</v>
      </c>
      <c r="B125" s="2" t="s">
        <v>312</v>
      </c>
      <c r="C125" s="1" t="s">
        <v>274</v>
      </c>
      <c r="D125" s="3">
        <v>10</v>
      </c>
      <c r="E125" s="3">
        <v>20</v>
      </c>
      <c r="F125" s="1">
        <f>D125*12+4</f>
        <v>124</v>
      </c>
      <c r="G125" s="1" t="s">
        <v>17</v>
      </c>
      <c r="H125" s="1" t="s">
        <v>17</v>
      </c>
      <c r="I125" s="1" t="s">
        <v>17</v>
      </c>
      <c r="J125" s="1" t="s">
        <v>17</v>
      </c>
      <c r="K125" s="1" t="s">
        <v>17</v>
      </c>
      <c r="L125" s="1" t="s">
        <v>17</v>
      </c>
      <c r="M125" s="1" t="s">
        <v>17</v>
      </c>
      <c r="N125" s="1">
        <v>0</v>
      </c>
    </row>
    <row r="126" ht="26.4" spans="1:14">
      <c r="A126" s="4" t="s">
        <v>313</v>
      </c>
      <c r="B126" s="2" t="s">
        <v>314</v>
      </c>
      <c r="C126" s="1" t="s">
        <v>274</v>
      </c>
      <c r="D126" s="3">
        <v>10</v>
      </c>
      <c r="E126" s="3">
        <v>20</v>
      </c>
      <c r="F126" s="1">
        <f>D126*12+4</f>
        <v>124</v>
      </c>
      <c r="G126" s="1" t="s">
        <v>17</v>
      </c>
      <c r="H126" s="1" t="s">
        <v>17</v>
      </c>
      <c r="I126" s="1" t="s">
        <v>17</v>
      </c>
      <c r="J126" s="1" t="s">
        <v>17</v>
      </c>
      <c r="K126" s="1" t="s">
        <v>17</v>
      </c>
      <c r="L126" s="1" t="s">
        <v>17</v>
      </c>
      <c r="M126" s="1" t="s">
        <v>17</v>
      </c>
      <c r="N126" s="1">
        <v>0</v>
      </c>
    </row>
    <row r="127" ht="39.6" spans="1:14">
      <c r="A127" s="4" t="s">
        <v>315</v>
      </c>
      <c r="B127" s="2" t="s">
        <v>316</v>
      </c>
      <c r="C127" s="1" t="s">
        <v>274</v>
      </c>
      <c r="D127" s="3">
        <v>10</v>
      </c>
      <c r="E127" s="3">
        <v>20</v>
      </c>
      <c r="F127" s="1">
        <f>D127*12+4</f>
        <v>124</v>
      </c>
      <c r="G127" s="1" t="s">
        <v>17</v>
      </c>
      <c r="H127" s="1" t="s">
        <v>17</v>
      </c>
      <c r="I127" s="1" t="s">
        <v>17</v>
      </c>
      <c r="J127" s="1" t="s">
        <v>17</v>
      </c>
      <c r="K127" s="1" t="s">
        <v>17</v>
      </c>
      <c r="L127" s="1" t="s">
        <v>17</v>
      </c>
      <c r="M127" s="1" t="s">
        <v>17</v>
      </c>
      <c r="N127" s="1">
        <v>0</v>
      </c>
    </row>
    <row r="128" ht="39.6" spans="1:14">
      <c r="A128" s="4" t="s">
        <v>317</v>
      </c>
      <c r="B128" s="2" t="s">
        <v>318</v>
      </c>
      <c r="C128" s="1" t="s">
        <v>274</v>
      </c>
      <c r="D128" s="3">
        <v>10</v>
      </c>
      <c r="E128" s="3">
        <v>20</v>
      </c>
      <c r="F128" s="1">
        <f>D128*12+4</f>
        <v>124</v>
      </c>
      <c r="G128" s="1" t="s">
        <v>17</v>
      </c>
      <c r="H128" s="1" t="s">
        <v>17</v>
      </c>
      <c r="I128" s="1" t="s">
        <v>17</v>
      </c>
      <c r="J128" s="1" t="s">
        <v>17</v>
      </c>
      <c r="K128" s="1" t="s">
        <v>17</v>
      </c>
      <c r="L128" s="1" t="s">
        <v>17</v>
      </c>
      <c r="M128" s="1" t="s">
        <v>17</v>
      </c>
      <c r="N128" s="1">
        <v>0</v>
      </c>
    </row>
    <row r="129" ht="39.6" spans="1:14">
      <c r="A129" s="4" t="s">
        <v>319</v>
      </c>
      <c r="B129" s="2" t="s">
        <v>320</v>
      </c>
      <c r="C129" s="1" t="s">
        <v>274</v>
      </c>
      <c r="D129" s="3">
        <v>10</v>
      </c>
      <c r="E129" s="3">
        <v>20</v>
      </c>
      <c r="F129" s="1">
        <f>D129*12+4</f>
        <v>124</v>
      </c>
      <c r="G129" s="1" t="s">
        <v>17</v>
      </c>
      <c r="H129" s="1" t="s">
        <v>17</v>
      </c>
      <c r="I129" s="1" t="s">
        <v>17</v>
      </c>
      <c r="J129" s="1" t="s">
        <v>17</v>
      </c>
      <c r="K129" s="1" t="s">
        <v>17</v>
      </c>
      <c r="L129" s="1" t="s">
        <v>17</v>
      </c>
      <c r="M129" s="1" t="s">
        <v>17</v>
      </c>
      <c r="N129" s="1">
        <v>0</v>
      </c>
    </row>
    <row r="130" ht="39.6" spans="1:14">
      <c r="A130" s="4" t="s">
        <v>321</v>
      </c>
      <c r="B130" s="2" t="s">
        <v>322</v>
      </c>
      <c r="C130" s="1" t="s">
        <v>274</v>
      </c>
      <c r="D130" s="3">
        <v>10</v>
      </c>
      <c r="E130" s="3">
        <v>20</v>
      </c>
      <c r="F130" s="1">
        <f>D130*12+4</f>
        <v>124</v>
      </c>
      <c r="G130" s="1" t="s">
        <v>17</v>
      </c>
      <c r="H130" s="1" t="s">
        <v>17</v>
      </c>
      <c r="I130" s="1" t="s">
        <v>17</v>
      </c>
      <c r="J130" s="1" t="s">
        <v>17</v>
      </c>
      <c r="K130" s="1" t="s">
        <v>17</v>
      </c>
      <c r="L130" s="1" t="s">
        <v>17</v>
      </c>
      <c r="M130" s="1" t="s">
        <v>17</v>
      </c>
      <c r="N130" s="1">
        <v>0</v>
      </c>
    </row>
    <row r="131" ht="39.6" spans="1:14">
      <c r="A131" s="4" t="s">
        <v>323</v>
      </c>
      <c r="B131" s="2" t="s">
        <v>324</v>
      </c>
      <c r="C131" s="1" t="s">
        <v>274</v>
      </c>
      <c r="D131" s="3">
        <v>10</v>
      </c>
      <c r="E131" s="3">
        <v>20</v>
      </c>
      <c r="F131" s="1">
        <f>D131*12+4</f>
        <v>124</v>
      </c>
      <c r="G131" s="1" t="s">
        <v>17</v>
      </c>
      <c r="H131" s="1" t="s">
        <v>17</v>
      </c>
      <c r="I131" s="1" t="s">
        <v>17</v>
      </c>
      <c r="J131" s="1" t="s">
        <v>17</v>
      </c>
      <c r="K131" s="1" t="s">
        <v>17</v>
      </c>
      <c r="L131" s="1" t="s">
        <v>17</v>
      </c>
      <c r="M131" s="1" t="s">
        <v>17</v>
      </c>
      <c r="N131" s="1">
        <v>0</v>
      </c>
    </row>
    <row r="132" ht="39.6" spans="1:14">
      <c r="A132" s="4" t="s">
        <v>325</v>
      </c>
      <c r="B132" s="2" t="s">
        <v>326</v>
      </c>
      <c r="C132" s="1" t="s">
        <v>274</v>
      </c>
      <c r="D132" s="3">
        <v>10</v>
      </c>
      <c r="E132" s="3">
        <v>20</v>
      </c>
      <c r="F132" s="1">
        <f>D132*12+4</f>
        <v>124</v>
      </c>
      <c r="G132" s="1" t="s">
        <v>17</v>
      </c>
      <c r="H132" s="1" t="s">
        <v>17</v>
      </c>
      <c r="I132" s="1" t="s">
        <v>17</v>
      </c>
      <c r="J132" s="1" t="s">
        <v>17</v>
      </c>
      <c r="K132" s="1" t="s">
        <v>17</v>
      </c>
      <c r="L132" s="1" t="s">
        <v>17</v>
      </c>
      <c r="M132" s="1" t="s">
        <v>17</v>
      </c>
      <c r="N132" s="1">
        <v>0</v>
      </c>
    </row>
    <row r="133" ht="39.6" spans="1:14">
      <c r="A133" s="4" t="s">
        <v>327</v>
      </c>
      <c r="B133" s="2" t="s">
        <v>328</v>
      </c>
      <c r="C133" s="1" t="s">
        <v>274</v>
      </c>
      <c r="D133" s="3">
        <v>10</v>
      </c>
      <c r="E133" s="3">
        <v>20</v>
      </c>
      <c r="F133" s="1">
        <f>D133*12+4</f>
        <v>124</v>
      </c>
      <c r="G133" s="1" t="s">
        <v>17</v>
      </c>
      <c r="H133" s="1" t="s">
        <v>17</v>
      </c>
      <c r="I133" s="1" t="s">
        <v>17</v>
      </c>
      <c r="J133" s="1" t="s">
        <v>17</v>
      </c>
      <c r="K133" s="1" t="s">
        <v>17</v>
      </c>
      <c r="L133" s="1" t="s">
        <v>17</v>
      </c>
      <c r="M133" s="1" t="s">
        <v>17</v>
      </c>
      <c r="N133" s="1">
        <v>0</v>
      </c>
    </row>
    <row r="134" ht="39.6" spans="1:14">
      <c r="A134" s="4" t="s">
        <v>329</v>
      </c>
      <c r="B134" s="2" t="s">
        <v>330</v>
      </c>
      <c r="C134" s="1" t="s">
        <v>331</v>
      </c>
      <c r="D134" s="3">
        <v>11</v>
      </c>
      <c r="E134" s="3">
        <v>20</v>
      </c>
      <c r="F134" s="1">
        <f>D134*12+4</f>
        <v>136</v>
      </c>
      <c r="G134" s="1" t="s">
        <v>17</v>
      </c>
      <c r="H134" s="1" t="s">
        <v>17</v>
      </c>
      <c r="I134" s="1" t="s">
        <v>17</v>
      </c>
      <c r="J134" s="1" t="s">
        <v>17</v>
      </c>
      <c r="K134" s="1" t="s">
        <v>17</v>
      </c>
      <c r="L134" s="1" t="s">
        <v>17</v>
      </c>
      <c r="M134" s="1" t="s">
        <v>17</v>
      </c>
      <c r="N134" s="1">
        <v>0</v>
      </c>
    </row>
    <row r="135" spans="1:14">
      <c r="A135" s="1" t="s">
        <v>332</v>
      </c>
      <c r="B135" s="2" t="s">
        <v>333</v>
      </c>
      <c r="C135" s="1" t="s">
        <v>334</v>
      </c>
      <c r="D135" s="3">
        <v>12</v>
      </c>
      <c r="E135" s="3">
        <v>20</v>
      </c>
      <c r="F135" s="1">
        <f>D135*12+4</f>
        <v>148</v>
      </c>
      <c r="G135" s="1" t="s">
        <v>17</v>
      </c>
      <c r="H135" s="1" t="s">
        <v>17</v>
      </c>
      <c r="I135" s="1" t="s">
        <v>17</v>
      </c>
      <c r="J135" s="1" t="s">
        <v>17</v>
      </c>
      <c r="K135" s="1" t="s">
        <v>17</v>
      </c>
      <c r="L135" s="1" t="s">
        <v>17</v>
      </c>
      <c r="M135" s="1" t="s">
        <v>17</v>
      </c>
      <c r="N135" s="1">
        <v>0</v>
      </c>
    </row>
    <row r="136" spans="1:14">
      <c r="A136" s="1" t="s">
        <v>335</v>
      </c>
      <c r="B136" s="2" t="s">
        <v>336</v>
      </c>
      <c r="C136" s="1" t="s">
        <v>337</v>
      </c>
      <c r="D136" s="3">
        <v>12</v>
      </c>
      <c r="E136" s="3">
        <v>24</v>
      </c>
      <c r="F136" s="1">
        <f>D136*12+4</f>
        <v>148</v>
      </c>
      <c r="G136" s="1" t="s">
        <v>17</v>
      </c>
      <c r="H136" s="1" t="s">
        <v>17</v>
      </c>
      <c r="I136" s="1" t="s">
        <v>17</v>
      </c>
      <c r="J136" s="1" t="s">
        <v>17</v>
      </c>
      <c r="K136" s="1" t="s">
        <v>17</v>
      </c>
      <c r="L136" s="1" t="s">
        <v>17</v>
      </c>
      <c r="M136" s="1" t="s">
        <v>17</v>
      </c>
      <c r="N136" s="1">
        <v>0</v>
      </c>
    </row>
    <row r="137" spans="1:14">
      <c r="A137" s="1" t="s">
        <v>338</v>
      </c>
      <c r="B137" s="2" t="s">
        <v>339</v>
      </c>
      <c r="C137" s="1" t="s">
        <v>340</v>
      </c>
      <c r="D137" s="3">
        <v>13</v>
      </c>
      <c r="E137" s="3">
        <v>24</v>
      </c>
      <c r="F137" s="1">
        <f>D137*12+4</f>
        <v>160</v>
      </c>
      <c r="G137" s="1" t="s">
        <v>17</v>
      </c>
      <c r="H137" s="1" t="s">
        <v>17</v>
      </c>
      <c r="I137" s="1" t="s">
        <v>17</v>
      </c>
      <c r="J137" s="1" t="s">
        <v>17</v>
      </c>
      <c r="K137" s="1" t="s">
        <v>17</v>
      </c>
      <c r="L137" s="1" t="s">
        <v>17</v>
      </c>
      <c r="M137" s="1" t="s">
        <v>17</v>
      </c>
      <c r="N137" s="1">
        <v>0</v>
      </c>
    </row>
    <row r="138" spans="1:14">
      <c r="A138" s="1" t="s">
        <v>341</v>
      </c>
      <c r="B138" s="2" t="s">
        <v>342</v>
      </c>
      <c r="C138" s="1" t="s">
        <v>343</v>
      </c>
      <c r="D138" s="3">
        <v>13</v>
      </c>
      <c r="E138" s="3">
        <v>26</v>
      </c>
      <c r="F138" s="1">
        <f>D138*12+4</f>
        <v>160</v>
      </c>
      <c r="G138" s="1" t="s">
        <v>17</v>
      </c>
      <c r="H138" s="1" t="s">
        <v>17</v>
      </c>
      <c r="I138" s="1" t="s">
        <v>17</v>
      </c>
      <c r="J138" s="1" t="s">
        <v>17</v>
      </c>
      <c r="K138" s="1" t="s">
        <v>17</v>
      </c>
      <c r="L138" s="1" t="s">
        <v>17</v>
      </c>
      <c r="M138" s="1" t="s">
        <v>17</v>
      </c>
      <c r="N138" s="1">
        <v>0</v>
      </c>
    </row>
    <row r="139" spans="1:14">
      <c r="A139" s="1" t="s">
        <v>344</v>
      </c>
      <c r="B139" s="2" t="s">
        <v>345</v>
      </c>
      <c r="C139" s="1" t="s">
        <v>346</v>
      </c>
      <c r="D139" s="3">
        <v>14</v>
      </c>
      <c r="E139" s="3">
        <v>24</v>
      </c>
      <c r="F139" s="1">
        <f>D139*12+4</f>
        <v>172</v>
      </c>
      <c r="G139" s="1" t="s">
        <v>17</v>
      </c>
      <c r="H139" s="1" t="s">
        <v>17</v>
      </c>
      <c r="I139" s="1" t="s">
        <v>17</v>
      </c>
      <c r="J139" s="1" t="s">
        <v>17</v>
      </c>
      <c r="K139" s="1" t="s">
        <v>17</v>
      </c>
      <c r="L139" s="1" t="s">
        <v>17</v>
      </c>
      <c r="M139" s="1" t="s">
        <v>17</v>
      </c>
      <c r="N139" s="1">
        <v>0</v>
      </c>
    </row>
    <row r="140" spans="1:14">
      <c r="A140" s="1" t="s">
        <v>347</v>
      </c>
      <c r="B140" s="2" t="s">
        <v>348</v>
      </c>
      <c r="C140" s="1" t="s">
        <v>349</v>
      </c>
      <c r="D140" s="3">
        <v>14</v>
      </c>
      <c r="E140" s="3">
        <v>26</v>
      </c>
      <c r="F140" s="1">
        <f>D140*12+4</f>
        <v>172</v>
      </c>
      <c r="G140" s="1" t="s">
        <v>17</v>
      </c>
      <c r="H140" s="1" t="s">
        <v>17</v>
      </c>
      <c r="I140" s="1" t="s">
        <v>17</v>
      </c>
      <c r="J140" s="1" t="s">
        <v>17</v>
      </c>
      <c r="K140" s="1" t="s">
        <v>17</v>
      </c>
      <c r="L140" s="1" t="s">
        <v>17</v>
      </c>
      <c r="M140" s="1" t="s">
        <v>17</v>
      </c>
      <c r="N140" s="1">
        <v>0</v>
      </c>
    </row>
    <row r="141" spans="1:14">
      <c r="A141" s="1" t="s">
        <v>350</v>
      </c>
      <c r="B141" s="2" t="s">
        <v>351</v>
      </c>
      <c r="C141" s="1" t="s">
        <v>349</v>
      </c>
      <c r="D141" s="3">
        <v>14</v>
      </c>
      <c r="E141" s="3">
        <v>26</v>
      </c>
      <c r="F141" s="1">
        <f>D141*12+4</f>
        <v>172</v>
      </c>
      <c r="G141" s="1" t="s">
        <v>17</v>
      </c>
      <c r="H141" s="1" t="s">
        <v>17</v>
      </c>
      <c r="I141" s="1" t="s">
        <v>17</v>
      </c>
      <c r="J141" s="1" t="s">
        <v>17</v>
      </c>
      <c r="K141" s="1" t="s">
        <v>17</v>
      </c>
      <c r="L141" s="1" t="s">
        <v>17</v>
      </c>
      <c r="M141" s="1" t="s">
        <v>17</v>
      </c>
      <c r="N141" s="1">
        <v>0</v>
      </c>
    </row>
    <row r="142" spans="1:14">
      <c r="A142" s="1" t="s">
        <v>352</v>
      </c>
      <c r="B142" s="2" t="s">
        <v>353</v>
      </c>
      <c r="C142" s="1" t="s">
        <v>349</v>
      </c>
      <c r="D142" s="3">
        <v>14</v>
      </c>
      <c r="E142" s="3">
        <v>26</v>
      </c>
      <c r="F142" s="1">
        <f>D142*12+4</f>
        <v>172</v>
      </c>
      <c r="G142" s="1" t="s">
        <v>17</v>
      </c>
      <c r="H142" s="1" t="s">
        <v>17</v>
      </c>
      <c r="I142" s="1" t="s">
        <v>17</v>
      </c>
      <c r="J142" s="1" t="s">
        <v>17</v>
      </c>
      <c r="K142" s="1" t="s">
        <v>17</v>
      </c>
      <c r="L142" s="1" t="s">
        <v>17</v>
      </c>
      <c r="M142" s="1" t="s">
        <v>17</v>
      </c>
      <c r="N142" s="1">
        <v>0</v>
      </c>
    </row>
    <row r="143" spans="1:14">
      <c r="A143" s="1" t="s">
        <v>354</v>
      </c>
      <c r="B143" s="2" t="s">
        <v>355</v>
      </c>
      <c r="C143" s="1" t="s">
        <v>356</v>
      </c>
      <c r="D143" s="3">
        <v>15</v>
      </c>
      <c r="E143" s="3">
        <v>24</v>
      </c>
      <c r="F143" s="1">
        <f>D143*12+4</f>
        <v>184</v>
      </c>
      <c r="G143" s="1" t="s">
        <v>17</v>
      </c>
      <c r="H143" s="1" t="s">
        <v>17</v>
      </c>
      <c r="I143" s="1" t="s">
        <v>17</v>
      </c>
      <c r="J143" s="1" t="s">
        <v>17</v>
      </c>
      <c r="K143" s="1" t="s">
        <v>17</v>
      </c>
      <c r="L143" s="1" t="s">
        <v>17</v>
      </c>
      <c r="M143" s="1" t="s">
        <v>17</v>
      </c>
      <c r="N143" s="1">
        <v>0</v>
      </c>
    </row>
    <row r="144" spans="1:14">
      <c r="A144" s="1" t="s">
        <v>357</v>
      </c>
      <c r="B144" s="2" t="s">
        <v>358</v>
      </c>
      <c r="C144" s="1" t="s">
        <v>359</v>
      </c>
      <c r="D144" s="3">
        <v>15</v>
      </c>
      <c r="E144" s="3">
        <v>28</v>
      </c>
      <c r="F144" s="1">
        <f>D144*12+4</f>
        <v>184</v>
      </c>
      <c r="G144" s="1" t="s">
        <v>17</v>
      </c>
      <c r="H144" s="1" t="s">
        <v>17</v>
      </c>
      <c r="I144" s="1" t="s">
        <v>17</v>
      </c>
      <c r="J144" s="1" t="s">
        <v>17</v>
      </c>
      <c r="K144" s="1" t="s">
        <v>17</v>
      </c>
      <c r="L144" s="1" t="s">
        <v>17</v>
      </c>
      <c r="M144" s="1" t="s">
        <v>17</v>
      </c>
      <c r="N144" s="1">
        <v>0</v>
      </c>
    </row>
    <row r="145" ht="26.4" spans="1:14">
      <c r="A145" s="7" t="s">
        <v>360</v>
      </c>
      <c r="B145" s="5" t="s">
        <v>361</v>
      </c>
      <c r="C145" s="1" t="s">
        <v>362</v>
      </c>
      <c r="D145" s="3">
        <v>15</v>
      </c>
      <c r="E145" s="3">
        <v>30</v>
      </c>
      <c r="F145" s="1">
        <f>D145*12+4</f>
        <v>184</v>
      </c>
      <c r="G145" s="1" t="s">
        <v>17</v>
      </c>
      <c r="H145" s="1" t="s">
        <v>17</v>
      </c>
      <c r="I145" s="1" t="s">
        <v>17</v>
      </c>
      <c r="J145" s="1" t="s">
        <v>17</v>
      </c>
      <c r="K145" s="1" t="s">
        <v>17</v>
      </c>
      <c r="L145" s="1" t="s">
        <v>17</v>
      </c>
      <c r="M145" s="1" t="s">
        <v>17</v>
      </c>
      <c r="N145" s="1">
        <v>0</v>
      </c>
    </row>
    <row r="146" ht="39.6" spans="1:14">
      <c r="A146" s="4" t="s">
        <v>363</v>
      </c>
      <c r="B146" s="2" t="s">
        <v>364</v>
      </c>
      <c r="C146" s="1" t="s">
        <v>362</v>
      </c>
      <c r="D146" s="3">
        <v>15</v>
      </c>
      <c r="E146" s="3">
        <v>30</v>
      </c>
      <c r="F146" s="1">
        <f>D146*12+4</f>
        <v>184</v>
      </c>
      <c r="G146" s="1" t="s">
        <v>17</v>
      </c>
      <c r="H146" s="1" t="s">
        <v>17</v>
      </c>
      <c r="I146" s="1" t="s">
        <v>17</v>
      </c>
      <c r="J146" s="1" t="s">
        <v>17</v>
      </c>
      <c r="K146" s="1" t="s">
        <v>17</v>
      </c>
      <c r="L146" s="1" t="s">
        <v>17</v>
      </c>
      <c r="M146" s="1" t="s">
        <v>17</v>
      </c>
      <c r="N146" s="1">
        <v>0</v>
      </c>
    </row>
    <row r="147" spans="1:14">
      <c r="A147" s="4" t="s">
        <v>365</v>
      </c>
      <c r="B147" s="9">
        <v>0</v>
      </c>
      <c r="C147" s="1" t="s">
        <v>266</v>
      </c>
      <c r="D147" s="3">
        <v>18</v>
      </c>
      <c r="E147" s="3">
        <v>36</v>
      </c>
      <c r="F147" s="1">
        <f>D147*12+4</f>
        <v>220</v>
      </c>
      <c r="G147" s="1" t="s">
        <v>17</v>
      </c>
      <c r="H147" s="1" t="s">
        <v>17</v>
      </c>
      <c r="I147" s="1" t="s">
        <v>17</v>
      </c>
      <c r="J147" s="1" t="s">
        <v>17</v>
      </c>
      <c r="K147" s="1" t="s">
        <v>17</v>
      </c>
      <c r="L147" s="1" t="s">
        <v>17</v>
      </c>
      <c r="M147" s="1" t="s">
        <v>17</v>
      </c>
      <c r="N147" s="1">
        <v>0</v>
      </c>
    </row>
    <row r="148" spans="1:14">
      <c r="A148" s="1" t="s">
        <v>366</v>
      </c>
      <c r="B148" s="2" t="s">
        <v>367</v>
      </c>
      <c r="C148" s="1" t="s">
        <v>368</v>
      </c>
      <c r="D148" s="3">
        <v>4</v>
      </c>
      <c r="E148" s="3">
        <v>8</v>
      </c>
      <c r="F148" s="1">
        <f>D148*12+4</f>
        <v>52</v>
      </c>
      <c r="G148" s="1" t="s">
        <v>17</v>
      </c>
      <c r="H148" s="1" t="s">
        <v>17</v>
      </c>
      <c r="I148" s="1" t="s">
        <v>17</v>
      </c>
      <c r="J148" s="1" t="s">
        <v>17</v>
      </c>
      <c r="K148" s="1" t="s">
        <v>17</v>
      </c>
      <c r="L148" s="1" t="s">
        <v>17</v>
      </c>
      <c r="M148" s="1" t="s">
        <v>17</v>
      </c>
      <c r="N148" s="1">
        <v>0</v>
      </c>
    </row>
    <row r="149" spans="1:14">
      <c r="A149" s="1" t="s">
        <v>369</v>
      </c>
      <c r="B149" s="2" t="s">
        <v>370</v>
      </c>
      <c r="C149" s="1" t="s">
        <v>371</v>
      </c>
      <c r="D149" s="3">
        <v>5</v>
      </c>
      <c r="E149" s="3">
        <v>10</v>
      </c>
      <c r="F149" s="1">
        <f>D149*12+4</f>
        <v>64</v>
      </c>
      <c r="G149" s="1" t="s">
        <v>17</v>
      </c>
      <c r="H149" s="1" t="s">
        <v>17</v>
      </c>
      <c r="I149" s="1" t="s">
        <v>17</v>
      </c>
      <c r="J149" s="1" t="s">
        <v>17</v>
      </c>
      <c r="K149" s="1" t="s">
        <v>17</v>
      </c>
      <c r="L149" s="1" t="s">
        <v>17</v>
      </c>
      <c r="M149" s="1" t="s">
        <v>17</v>
      </c>
      <c r="N149" s="1">
        <v>0</v>
      </c>
    </row>
    <row r="150" spans="1:14">
      <c r="A150" s="1" t="s">
        <v>372</v>
      </c>
      <c r="B150" s="2" t="s">
        <v>373</v>
      </c>
      <c r="C150" s="1" t="s">
        <v>374</v>
      </c>
      <c r="D150" s="3">
        <v>6</v>
      </c>
      <c r="E150" s="3">
        <v>12</v>
      </c>
      <c r="F150" s="1">
        <f>D150*12+4</f>
        <v>76</v>
      </c>
      <c r="G150" s="1" t="s">
        <v>17</v>
      </c>
      <c r="H150" s="1" t="s">
        <v>17</v>
      </c>
      <c r="I150" s="1" t="s">
        <v>17</v>
      </c>
      <c r="J150" s="1" t="s">
        <v>17</v>
      </c>
      <c r="K150" s="1" t="s">
        <v>17</v>
      </c>
      <c r="L150" s="1" t="s">
        <v>17</v>
      </c>
      <c r="M150" s="1" t="s">
        <v>17</v>
      </c>
      <c r="N150" s="1">
        <v>0</v>
      </c>
    </row>
    <row r="151" spans="1:14">
      <c r="A151" s="1" t="s">
        <v>375</v>
      </c>
      <c r="B151" s="2" t="s">
        <v>376</v>
      </c>
      <c r="C151" s="1" t="s">
        <v>374</v>
      </c>
      <c r="D151" s="3">
        <v>6</v>
      </c>
      <c r="E151" s="3">
        <v>12</v>
      </c>
      <c r="F151" s="1">
        <f>D151*12+4</f>
        <v>76</v>
      </c>
      <c r="G151" s="1" t="s">
        <v>17</v>
      </c>
      <c r="H151" s="1" t="s">
        <v>17</v>
      </c>
      <c r="I151" s="1" t="s">
        <v>17</v>
      </c>
      <c r="J151" s="1" t="s">
        <v>17</v>
      </c>
      <c r="K151" s="1" t="s">
        <v>17</v>
      </c>
      <c r="L151" s="1" t="s">
        <v>17</v>
      </c>
      <c r="M151" s="1" t="s">
        <v>17</v>
      </c>
      <c r="N151" s="1">
        <v>0</v>
      </c>
    </row>
    <row r="152" spans="1:14">
      <c r="A152" s="1" t="s">
        <v>377</v>
      </c>
      <c r="B152" s="2" t="s">
        <v>378</v>
      </c>
      <c r="C152" s="1" t="s">
        <v>374</v>
      </c>
      <c r="D152" s="3">
        <v>6</v>
      </c>
      <c r="E152" s="3">
        <v>12</v>
      </c>
      <c r="F152" s="1">
        <f>D152*12+4</f>
        <v>76</v>
      </c>
      <c r="G152" s="1" t="s">
        <v>17</v>
      </c>
      <c r="H152" s="1" t="s">
        <v>17</v>
      </c>
      <c r="I152" s="1" t="s">
        <v>17</v>
      </c>
      <c r="J152" s="1" t="s">
        <v>17</v>
      </c>
      <c r="K152" s="1" t="s">
        <v>17</v>
      </c>
      <c r="L152" s="1" t="s">
        <v>17</v>
      </c>
      <c r="M152" s="1" t="s">
        <v>17</v>
      </c>
      <c r="N152" s="1">
        <v>0</v>
      </c>
    </row>
    <row r="153" spans="1:14">
      <c r="A153" s="1" t="s">
        <v>379</v>
      </c>
      <c r="B153" s="2" t="s">
        <v>380</v>
      </c>
      <c r="C153" s="1" t="s">
        <v>54</v>
      </c>
      <c r="D153" s="3">
        <v>7</v>
      </c>
      <c r="E153" s="3">
        <v>14</v>
      </c>
      <c r="F153" s="1">
        <f>D153*12+4</f>
        <v>88</v>
      </c>
      <c r="G153" s="1" t="s">
        <v>17</v>
      </c>
      <c r="H153" s="1" t="s">
        <v>17</v>
      </c>
      <c r="I153" s="1" t="s">
        <v>17</v>
      </c>
      <c r="J153" s="1" t="s">
        <v>17</v>
      </c>
      <c r="K153" s="1" t="s">
        <v>17</v>
      </c>
      <c r="L153" s="1" t="s">
        <v>17</v>
      </c>
      <c r="M153" s="1" t="s">
        <v>17</v>
      </c>
      <c r="N153" s="1">
        <v>0</v>
      </c>
    </row>
    <row r="154" spans="1:14">
      <c r="A154" s="1" t="s">
        <v>381</v>
      </c>
      <c r="B154" s="2" t="s">
        <v>382</v>
      </c>
      <c r="C154" s="1" t="s">
        <v>54</v>
      </c>
      <c r="D154" s="3">
        <v>7</v>
      </c>
      <c r="E154" s="3">
        <v>14</v>
      </c>
      <c r="F154" s="1">
        <f>D154*12+4</f>
        <v>88</v>
      </c>
      <c r="G154" s="1" t="s">
        <v>17</v>
      </c>
      <c r="H154" s="1" t="s">
        <v>17</v>
      </c>
      <c r="I154" s="1" t="s">
        <v>17</v>
      </c>
      <c r="J154" s="1" t="s">
        <v>17</v>
      </c>
      <c r="K154" s="1" t="s">
        <v>17</v>
      </c>
      <c r="L154" s="1" t="s">
        <v>17</v>
      </c>
      <c r="M154" s="1" t="s">
        <v>17</v>
      </c>
      <c r="N154" s="1">
        <v>0</v>
      </c>
    </row>
    <row r="155" spans="1:14">
      <c r="A155" s="1" t="s">
        <v>383</v>
      </c>
      <c r="B155" s="2" t="s">
        <v>384</v>
      </c>
      <c r="C155" s="1" t="s">
        <v>54</v>
      </c>
      <c r="D155" s="3">
        <v>7</v>
      </c>
      <c r="E155" s="3">
        <v>14</v>
      </c>
      <c r="F155" s="1">
        <f>D155*12+4</f>
        <v>88</v>
      </c>
      <c r="G155" s="1" t="s">
        <v>17</v>
      </c>
      <c r="H155" s="1" t="s">
        <v>17</v>
      </c>
      <c r="I155" s="1" t="s">
        <v>17</v>
      </c>
      <c r="J155" s="1" t="s">
        <v>17</v>
      </c>
      <c r="K155" s="1" t="s">
        <v>17</v>
      </c>
      <c r="L155" s="1" t="s">
        <v>17</v>
      </c>
      <c r="M155" s="1" t="s">
        <v>17</v>
      </c>
      <c r="N155" s="1">
        <v>0</v>
      </c>
    </row>
    <row r="156" spans="1:14">
      <c r="A156" s="1" t="s">
        <v>385</v>
      </c>
      <c r="B156" s="2" t="s">
        <v>386</v>
      </c>
      <c r="C156" s="1" t="s">
        <v>54</v>
      </c>
      <c r="D156" s="3">
        <v>7</v>
      </c>
      <c r="E156" s="3">
        <v>14</v>
      </c>
      <c r="F156" s="1">
        <f>D156*12+4</f>
        <v>88</v>
      </c>
      <c r="G156" s="1" t="s">
        <v>17</v>
      </c>
      <c r="H156" s="1" t="s">
        <v>17</v>
      </c>
      <c r="I156" s="1" t="s">
        <v>17</v>
      </c>
      <c r="J156" s="1" t="s">
        <v>17</v>
      </c>
      <c r="K156" s="1" t="s">
        <v>17</v>
      </c>
      <c r="L156" s="1" t="s">
        <v>17</v>
      </c>
      <c r="M156" s="1" t="s">
        <v>17</v>
      </c>
      <c r="N156" s="1">
        <v>0</v>
      </c>
    </row>
    <row r="157" spans="1:14">
      <c r="A157" s="1" t="s">
        <v>387</v>
      </c>
      <c r="B157" s="2" t="s">
        <v>388</v>
      </c>
      <c r="C157" s="1" t="s">
        <v>54</v>
      </c>
      <c r="D157" s="3">
        <v>7</v>
      </c>
      <c r="E157" s="3">
        <v>14</v>
      </c>
      <c r="F157" s="1">
        <f>D157*12+4</f>
        <v>88</v>
      </c>
      <c r="G157" s="1" t="s">
        <v>17</v>
      </c>
      <c r="H157" s="1" t="s">
        <v>17</v>
      </c>
      <c r="I157" s="1" t="s">
        <v>17</v>
      </c>
      <c r="J157" s="1" t="s">
        <v>17</v>
      </c>
      <c r="K157" s="1" t="s">
        <v>17</v>
      </c>
      <c r="L157" s="1" t="s">
        <v>17</v>
      </c>
      <c r="M157" s="1" t="s">
        <v>17</v>
      </c>
      <c r="N157" s="1">
        <v>0</v>
      </c>
    </row>
    <row r="158" spans="1:14">
      <c r="A158" s="4" t="s">
        <v>389</v>
      </c>
      <c r="B158" s="2" t="s">
        <v>390</v>
      </c>
      <c r="C158" s="1" t="s">
        <v>391</v>
      </c>
      <c r="D158" s="3">
        <v>8</v>
      </c>
      <c r="E158" s="3">
        <v>16</v>
      </c>
      <c r="F158" s="1">
        <f>D158*12+4</f>
        <v>100</v>
      </c>
      <c r="G158" s="1" t="s">
        <v>17</v>
      </c>
      <c r="H158" s="1" t="s">
        <v>17</v>
      </c>
      <c r="I158" s="1" t="s">
        <v>17</v>
      </c>
      <c r="J158" s="1" t="s">
        <v>17</v>
      </c>
      <c r="K158" s="1" t="s">
        <v>17</v>
      </c>
      <c r="L158" s="1" t="s">
        <v>17</v>
      </c>
      <c r="M158" s="1" t="s">
        <v>17</v>
      </c>
      <c r="N158" s="1">
        <v>0</v>
      </c>
    </row>
    <row r="159" spans="1:14">
      <c r="A159" s="1" t="s">
        <v>392</v>
      </c>
      <c r="B159" s="2" t="s">
        <v>393</v>
      </c>
      <c r="C159" s="1" t="s">
        <v>75</v>
      </c>
      <c r="D159" s="3">
        <v>8</v>
      </c>
      <c r="E159" s="3">
        <v>16</v>
      </c>
      <c r="F159" s="1">
        <f>D159*12+4</f>
        <v>100</v>
      </c>
      <c r="G159" s="1" t="s">
        <v>17</v>
      </c>
      <c r="H159" s="1" t="s">
        <v>17</v>
      </c>
      <c r="I159" s="1" t="s">
        <v>17</v>
      </c>
      <c r="J159" s="1" t="s">
        <v>17</v>
      </c>
      <c r="K159" s="1" t="s">
        <v>17</v>
      </c>
      <c r="L159" s="1" t="s">
        <v>17</v>
      </c>
      <c r="M159" s="1" t="s">
        <v>17</v>
      </c>
      <c r="N159" s="1">
        <v>0</v>
      </c>
    </row>
    <row r="160" spans="1:14">
      <c r="A160" s="1" t="s">
        <v>394</v>
      </c>
      <c r="B160" s="2" t="s">
        <v>395</v>
      </c>
      <c r="C160" s="1" t="s">
        <v>75</v>
      </c>
      <c r="D160" s="3">
        <v>8</v>
      </c>
      <c r="E160" s="3">
        <v>16</v>
      </c>
      <c r="F160" s="1">
        <f>D160*12+4</f>
        <v>100</v>
      </c>
      <c r="G160" s="1" t="s">
        <v>17</v>
      </c>
      <c r="H160" s="1" t="s">
        <v>17</v>
      </c>
      <c r="I160" s="1" t="s">
        <v>17</v>
      </c>
      <c r="J160" s="1" t="s">
        <v>17</v>
      </c>
      <c r="K160" s="1" t="s">
        <v>17</v>
      </c>
      <c r="L160" s="1" t="s">
        <v>17</v>
      </c>
      <c r="M160" s="1" t="s">
        <v>17</v>
      </c>
      <c r="N160" s="1">
        <v>0</v>
      </c>
    </row>
    <row r="161" spans="1:14">
      <c r="A161" s="1" t="s">
        <v>396</v>
      </c>
      <c r="B161" s="2" t="s">
        <v>397</v>
      </c>
      <c r="C161" s="1" t="s">
        <v>75</v>
      </c>
      <c r="D161" s="3">
        <v>8</v>
      </c>
      <c r="E161" s="3">
        <v>16</v>
      </c>
      <c r="F161" s="1">
        <f>D161*12+4</f>
        <v>100</v>
      </c>
      <c r="G161" s="1" t="s">
        <v>17</v>
      </c>
      <c r="H161" s="1" t="s">
        <v>17</v>
      </c>
      <c r="I161" s="1" t="s">
        <v>17</v>
      </c>
      <c r="J161" s="1" t="s">
        <v>17</v>
      </c>
      <c r="K161" s="1" t="s">
        <v>17</v>
      </c>
      <c r="L161" s="1" t="s">
        <v>17</v>
      </c>
      <c r="M161" s="1" t="s">
        <v>17</v>
      </c>
      <c r="N161" s="1">
        <v>0</v>
      </c>
    </row>
    <row r="162" spans="1:14">
      <c r="A162" s="1" t="s">
        <v>398</v>
      </c>
      <c r="B162" s="2" t="s">
        <v>399</v>
      </c>
      <c r="C162" s="1" t="s">
        <v>75</v>
      </c>
      <c r="D162" s="3">
        <v>8</v>
      </c>
      <c r="E162" s="3">
        <v>16</v>
      </c>
      <c r="F162" s="1">
        <f>D162*12+4</f>
        <v>100</v>
      </c>
      <c r="G162" s="1" t="s">
        <v>17</v>
      </c>
      <c r="H162" s="1" t="s">
        <v>17</v>
      </c>
      <c r="I162" s="1" t="s">
        <v>17</v>
      </c>
      <c r="J162" s="1" t="s">
        <v>17</v>
      </c>
      <c r="K162" s="1" t="s">
        <v>17</v>
      </c>
      <c r="L162" s="1" t="s">
        <v>17</v>
      </c>
      <c r="M162" s="1" t="s">
        <v>17</v>
      </c>
      <c r="N162" s="1">
        <v>0</v>
      </c>
    </row>
    <row r="163" spans="1:14">
      <c r="A163" s="1" t="s">
        <v>400</v>
      </c>
      <c r="B163" s="2" t="s">
        <v>401</v>
      </c>
      <c r="C163" s="1" t="s">
        <v>75</v>
      </c>
      <c r="D163" s="3">
        <v>8</v>
      </c>
      <c r="E163" s="3">
        <v>16</v>
      </c>
      <c r="F163" s="1">
        <f>D163*12+4</f>
        <v>100</v>
      </c>
      <c r="G163" s="1" t="s">
        <v>17</v>
      </c>
      <c r="H163" s="1" t="s">
        <v>17</v>
      </c>
      <c r="I163" s="1" t="s">
        <v>17</v>
      </c>
      <c r="J163" s="1" t="s">
        <v>17</v>
      </c>
      <c r="K163" s="1" t="s">
        <v>17</v>
      </c>
      <c r="L163" s="1" t="s">
        <v>17</v>
      </c>
      <c r="M163" s="1" t="s">
        <v>17</v>
      </c>
      <c r="N163" s="1">
        <v>0</v>
      </c>
    </row>
    <row r="164" spans="1:14">
      <c r="A164" s="1" t="s">
        <v>402</v>
      </c>
      <c r="B164" s="2" t="s">
        <v>403</v>
      </c>
      <c r="C164" s="1" t="s">
        <v>75</v>
      </c>
      <c r="D164" s="3">
        <v>8</v>
      </c>
      <c r="E164" s="3">
        <v>16</v>
      </c>
      <c r="F164" s="1">
        <f>D164*12+4</f>
        <v>100</v>
      </c>
      <c r="G164" s="1" t="s">
        <v>17</v>
      </c>
      <c r="H164" s="1" t="s">
        <v>17</v>
      </c>
      <c r="I164" s="1" t="s">
        <v>17</v>
      </c>
      <c r="J164" s="1" t="s">
        <v>17</v>
      </c>
      <c r="K164" s="1" t="s">
        <v>17</v>
      </c>
      <c r="L164" s="1" t="s">
        <v>17</v>
      </c>
      <c r="M164" s="1" t="s">
        <v>17</v>
      </c>
      <c r="N164" s="1">
        <v>0</v>
      </c>
    </row>
    <row r="165" spans="1:14">
      <c r="A165" s="1" t="s">
        <v>404</v>
      </c>
      <c r="B165" s="2" t="s">
        <v>405</v>
      </c>
      <c r="C165" s="1" t="s">
        <v>75</v>
      </c>
      <c r="D165" s="3">
        <v>8</v>
      </c>
      <c r="E165" s="3">
        <v>16</v>
      </c>
      <c r="F165" s="1">
        <f>D165*12+4</f>
        <v>100</v>
      </c>
      <c r="G165" s="1" t="s">
        <v>17</v>
      </c>
      <c r="H165" s="1" t="s">
        <v>17</v>
      </c>
      <c r="I165" s="1" t="s">
        <v>17</v>
      </c>
      <c r="J165" s="1" t="s">
        <v>17</v>
      </c>
      <c r="K165" s="1" t="s">
        <v>17</v>
      </c>
      <c r="L165" s="1" t="s">
        <v>17</v>
      </c>
      <c r="M165" s="1" t="s">
        <v>17</v>
      </c>
      <c r="N165" s="1">
        <v>0</v>
      </c>
    </row>
    <row r="166" spans="1:14">
      <c r="A166" s="1" t="s">
        <v>406</v>
      </c>
      <c r="B166" s="9">
        <v>0</v>
      </c>
      <c r="C166" s="1" t="s">
        <v>407</v>
      </c>
      <c r="D166" s="3">
        <v>11</v>
      </c>
      <c r="E166" s="3">
        <v>22</v>
      </c>
      <c r="F166" s="1">
        <f>D166*12+4</f>
        <v>136</v>
      </c>
      <c r="G166" s="1" t="s">
        <v>17</v>
      </c>
      <c r="H166" s="1" t="s">
        <v>17</v>
      </c>
      <c r="I166" s="1" t="s">
        <v>17</v>
      </c>
      <c r="J166" s="1" t="s">
        <v>17</v>
      </c>
      <c r="K166" s="1" t="s">
        <v>17</v>
      </c>
      <c r="L166" s="1" t="s">
        <v>17</v>
      </c>
      <c r="M166" s="1" t="s">
        <v>17</v>
      </c>
      <c r="N166" s="1">
        <v>0</v>
      </c>
    </row>
    <row r="167" ht="26.4" spans="1:14">
      <c r="A167" s="4" t="s">
        <v>408</v>
      </c>
      <c r="B167" s="2" t="s">
        <v>409</v>
      </c>
      <c r="C167" s="1" t="s">
        <v>47</v>
      </c>
      <c r="D167" s="3">
        <v>7</v>
      </c>
      <c r="E167" s="3">
        <v>12</v>
      </c>
      <c r="F167" s="1">
        <f>D167*12+4</f>
        <v>88</v>
      </c>
      <c r="G167" s="1" t="s">
        <v>17</v>
      </c>
      <c r="H167" s="1" t="s">
        <v>17</v>
      </c>
      <c r="I167" s="1" t="s">
        <v>17</v>
      </c>
      <c r="J167" s="1" t="s">
        <v>17</v>
      </c>
      <c r="K167" s="1" t="s">
        <v>17</v>
      </c>
      <c r="L167" s="1" t="s">
        <v>17</v>
      </c>
      <c r="M167" s="1" t="s">
        <v>17</v>
      </c>
      <c r="N167" s="1">
        <v>0</v>
      </c>
    </row>
    <row r="168" spans="1:14">
      <c r="A168" s="1" t="s">
        <v>410</v>
      </c>
      <c r="B168" s="2" t="s">
        <v>411</v>
      </c>
      <c r="C168" s="1" t="s">
        <v>412</v>
      </c>
      <c r="D168" s="3">
        <v>10</v>
      </c>
      <c r="E168" s="3">
        <v>18</v>
      </c>
      <c r="F168" s="1">
        <f>D168*12+4</f>
        <v>124</v>
      </c>
      <c r="G168" s="1" t="s">
        <v>17</v>
      </c>
      <c r="H168" s="1" t="s">
        <v>17</v>
      </c>
      <c r="I168" s="1" t="s">
        <v>17</v>
      </c>
      <c r="J168" s="1" t="s">
        <v>17</v>
      </c>
      <c r="K168" s="1" t="s">
        <v>17</v>
      </c>
      <c r="L168" s="1" t="s">
        <v>17</v>
      </c>
      <c r="M168" s="1" t="s">
        <v>17</v>
      </c>
      <c r="N168" s="1">
        <v>0</v>
      </c>
    </row>
    <row r="169" spans="1:14">
      <c r="A169" s="1" t="s">
        <v>413</v>
      </c>
      <c r="B169" s="2" t="s">
        <v>414</v>
      </c>
      <c r="C169" s="1" t="s">
        <v>189</v>
      </c>
      <c r="D169" s="3">
        <v>9</v>
      </c>
      <c r="E169" s="3">
        <v>8</v>
      </c>
      <c r="F169" s="1">
        <f>D169*12+4</f>
        <v>112</v>
      </c>
      <c r="G169" s="1" t="s">
        <v>17</v>
      </c>
      <c r="H169" s="1" t="s">
        <v>17</v>
      </c>
      <c r="I169" s="1" t="s">
        <v>17</v>
      </c>
      <c r="J169" s="1" t="s">
        <v>17</v>
      </c>
      <c r="K169" s="1" t="s">
        <v>17</v>
      </c>
      <c r="L169" s="1" t="s">
        <v>17</v>
      </c>
      <c r="M169" s="1" t="s">
        <v>17</v>
      </c>
      <c r="N169" s="1">
        <v>0</v>
      </c>
    </row>
    <row r="170" spans="1:14">
      <c r="A170" s="1" t="s">
        <v>415</v>
      </c>
      <c r="B170" s="2" t="s">
        <v>416</v>
      </c>
      <c r="C170" s="1" t="s">
        <v>189</v>
      </c>
      <c r="D170" s="3">
        <v>9</v>
      </c>
      <c r="E170" s="3">
        <v>8</v>
      </c>
      <c r="F170" s="1">
        <f>D170*12+4</f>
        <v>112</v>
      </c>
      <c r="G170" s="1" t="s">
        <v>17</v>
      </c>
      <c r="H170" s="1" t="s">
        <v>17</v>
      </c>
      <c r="I170" s="1" t="s">
        <v>17</v>
      </c>
      <c r="J170" s="1" t="s">
        <v>17</v>
      </c>
      <c r="K170" s="1" t="s">
        <v>17</v>
      </c>
      <c r="L170" s="1" t="s">
        <v>17</v>
      </c>
      <c r="M170" s="1" t="s">
        <v>17</v>
      </c>
      <c r="N170" s="1">
        <v>0</v>
      </c>
    </row>
    <row r="171" spans="1:14">
      <c r="A171" s="1" t="s">
        <v>417</v>
      </c>
      <c r="B171" s="2" t="s">
        <v>418</v>
      </c>
      <c r="C171" s="1" t="s">
        <v>189</v>
      </c>
      <c r="D171" s="3">
        <v>9</v>
      </c>
      <c r="E171" s="3">
        <v>8</v>
      </c>
      <c r="F171" s="1">
        <f>D171*12+4</f>
        <v>112</v>
      </c>
      <c r="G171" s="1" t="s">
        <v>17</v>
      </c>
      <c r="H171" s="1" t="s">
        <v>17</v>
      </c>
      <c r="I171" s="1" t="s">
        <v>17</v>
      </c>
      <c r="J171" s="1" t="s">
        <v>17</v>
      </c>
      <c r="K171" s="1" t="s">
        <v>17</v>
      </c>
      <c r="L171" s="1" t="s">
        <v>17</v>
      </c>
      <c r="M171" s="1" t="s">
        <v>17</v>
      </c>
      <c r="N171" s="1">
        <v>0</v>
      </c>
    </row>
    <row r="172" spans="1:14">
      <c r="A172" s="1" t="s">
        <v>419</v>
      </c>
      <c r="B172" s="2" t="s">
        <v>420</v>
      </c>
      <c r="C172" s="1" t="s">
        <v>189</v>
      </c>
      <c r="D172" s="3">
        <v>9</v>
      </c>
      <c r="E172" s="3">
        <v>8</v>
      </c>
      <c r="F172" s="1">
        <f>D172*12+4</f>
        <v>112</v>
      </c>
      <c r="G172" s="1" t="s">
        <v>17</v>
      </c>
      <c r="H172" s="1" t="s">
        <v>17</v>
      </c>
      <c r="I172" s="1" t="s">
        <v>17</v>
      </c>
      <c r="J172" s="1" t="s">
        <v>17</v>
      </c>
      <c r="K172" s="1" t="s">
        <v>17</v>
      </c>
      <c r="L172" s="1" t="s">
        <v>17</v>
      </c>
      <c r="M172" s="1" t="s">
        <v>17</v>
      </c>
      <c r="N172" s="1">
        <v>0</v>
      </c>
    </row>
    <row r="173" spans="1:14">
      <c r="A173" s="1" t="s">
        <v>421</v>
      </c>
      <c r="B173" s="2" t="s">
        <v>422</v>
      </c>
      <c r="C173" s="1" t="s">
        <v>194</v>
      </c>
      <c r="D173" s="3">
        <v>9</v>
      </c>
      <c r="E173" s="3">
        <v>10</v>
      </c>
      <c r="F173" s="1">
        <f>D173*12+4</f>
        <v>112</v>
      </c>
      <c r="G173" s="1" t="s">
        <v>17</v>
      </c>
      <c r="H173" s="1" t="s">
        <v>17</v>
      </c>
      <c r="I173" s="1" t="s">
        <v>17</v>
      </c>
      <c r="J173" s="1" t="s">
        <v>17</v>
      </c>
      <c r="K173" s="1" t="s">
        <v>17</v>
      </c>
      <c r="L173" s="1" t="s">
        <v>17</v>
      </c>
      <c r="M173" s="1" t="s">
        <v>17</v>
      </c>
      <c r="N173" s="1">
        <v>0</v>
      </c>
    </row>
    <row r="174" spans="1:14">
      <c r="A174" s="10" t="s">
        <v>423</v>
      </c>
      <c r="B174" s="2" t="s">
        <v>422</v>
      </c>
      <c r="C174" s="1" t="s">
        <v>424</v>
      </c>
      <c r="D174" s="3">
        <v>9</v>
      </c>
      <c r="E174" s="3">
        <v>10</v>
      </c>
      <c r="F174" s="1">
        <f>D174*12+4</f>
        <v>112</v>
      </c>
      <c r="G174" s="1" t="s">
        <v>17</v>
      </c>
      <c r="H174" s="1" t="s">
        <v>17</v>
      </c>
      <c r="I174" s="1" t="s">
        <v>17</v>
      </c>
      <c r="J174" s="1" t="s">
        <v>17</v>
      </c>
      <c r="K174" s="1" t="s">
        <v>17</v>
      </c>
      <c r="L174" s="1" t="s">
        <v>17</v>
      </c>
      <c r="M174" s="1" t="s">
        <v>17</v>
      </c>
      <c r="N174" s="1">
        <v>0</v>
      </c>
    </row>
    <row r="175" spans="1:14">
      <c r="A175" s="1" t="s">
        <v>425</v>
      </c>
      <c r="B175" s="2" t="s">
        <v>426</v>
      </c>
      <c r="C175" s="1" t="s">
        <v>174</v>
      </c>
      <c r="D175" s="3">
        <v>10</v>
      </c>
      <c r="E175" s="3">
        <v>10</v>
      </c>
      <c r="F175" s="1">
        <f>D175*12+4</f>
        <v>124</v>
      </c>
      <c r="G175" s="1" t="s">
        <v>17</v>
      </c>
      <c r="H175" s="1" t="s">
        <v>17</v>
      </c>
      <c r="I175" s="1" t="s">
        <v>17</v>
      </c>
      <c r="J175" s="1" t="s">
        <v>17</v>
      </c>
      <c r="K175" s="1" t="s">
        <v>17</v>
      </c>
      <c r="L175" s="1" t="s">
        <v>17</v>
      </c>
      <c r="M175" s="1" t="s">
        <v>17</v>
      </c>
      <c r="N175" s="1">
        <v>0</v>
      </c>
    </row>
    <row r="176" spans="1:14">
      <c r="A176" s="1" t="s">
        <v>427</v>
      </c>
      <c r="B176" s="2" t="s">
        <v>428</v>
      </c>
      <c r="C176" s="1" t="s">
        <v>174</v>
      </c>
      <c r="D176" s="3">
        <v>10</v>
      </c>
      <c r="E176" s="3">
        <v>10</v>
      </c>
      <c r="F176" s="1">
        <f>D176*12+4</f>
        <v>124</v>
      </c>
      <c r="G176" s="1" t="s">
        <v>17</v>
      </c>
      <c r="H176" s="1" t="s">
        <v>17</v>
      </c>
      <c r="I176" s="1" t="s">
        <v>17</v>
      </c>
      <c r="J176" s="1" t="s">
        <v>17</v>
      </c>
      <c r="K176" s="1" t="s">
        <v>17</v>
      </c>
      <c r="L176" s="1" t="s">
        <v>17</v>
      </c>
      <c r="M176" s="1" t="s">
        <v>17</v>
      </c>
      <c r="N176" s="1">
        <v>0</v>
      </c>
    </row>
    <row r="177" spans="1:14">
      <c r="A177" s="1" t="s">
        <v>429</v>
      </c>
      <c r="B177" s="2" t="s">
        <v>430</v>
      </c>
      <c r="C177" s="1" t="s">
        <v>174</v>
      </c>
      <c r="D177" s="3">
        <v>10</v>
      </c>
      <c r="E177" s="3">
        <v>10</v>
      </c>
      <c r="F177" s="1">
        <f>D177*12+4</f>
        <v>124</v>
      </c>
      <c r="G177" s="1" t="s">
        <v>17</v>
      </c>
      <c r="H177" s="1" t="s">
        <v>17</v>
      </c>
      <c r="I177" s="1" t="s">
        <v>17</v>
      </c>
      <c r="J177" s="1" t="s">
        <v>17</v>
      </c>
      <c r="K177" s="1" t="s">
        <v>17</v>
      </c>
      <c r="L177" s="1" t="s">
        <v>17</v>
      </c>
      <c r="M177" s="1" t="s">
        <v>17</v>
      </c>
      <c r="N177" s="1">
        <v>0</v>
      </c>
    </row>
    <row r="178" spans="1:14">
      <c r="A178" s="1" t="s">
        <v>431</v>
      </c>
      <c r="B178" s="2" t="s">
        <v>432</v>
      </c>
      <c r="C178" s="1" t="s">
        <v>88</v>
      </c>
      <c r="D178" s="3">
        <v>10</v>
      </c>
      <c r="E178" s="3">
        <v>12</v>
      </c>
      <c r="F178" s="1">
        <f>D178*12+4</f>
        <v>124</v>
      </c>
      <c r="G178" s="1" t="s">
        <v>17</v>
      </c>
      <c r="H178" s="1" t="s">
        <v>17</v>
      </c>
      <c r="I178" s="1" t="s">
        <v>17</v>
      </c>
      <c r="J178" s="1" t="s">
        <v>17</v>
      </c>
      <c r="K178" s="1" t="s">
        <v>17</v>
      </c>
      <c r="L178" s="1" t="s">
        <v>17</v>
      </c>
      <c r="M178" s="1" t="s">
        <v>17</v>
      </c>
      <c r="N178" s="1">
        <v>0</v>
      </c>
    </row>
    <row r="179" spans="1:14">
      <c r="A179" s="1" t="s">
        <v>433</v>
      </c>
      <c r="B179" s="2" t="s">
        <v>434</v>
      </c>
      <c r="C179" s="1" t="s">
        <v>209</v>
      </c>
      <c r="D179" s="3">
        <v>11</v>
      </c>
      <c r="E179" s="3">
        <v>16</v>
      </c>
      <c r="F179" s="1">
        <f>D179*12+4</f>
        <v>136</v>
      </c>
      <c r="G179" s="1" t="s">
        <v>17</v>
      </c>
      <c r="H179" s="1" t="s">
        <v>17</v>
      </c>
      <c r="I179" s="1" t="s">
        <v>17</v>
      </c>
      <c r="J179" s="1" t="s">
        <v>17</v>
      </c>
      <c r="K179" s="1" t="s">
        <v>17</v>
      </c>
      <c r="L179" s="1" t="s">
        <v>17</v>
      </c>
      <c r="M179" s="1" t="s">
        <v>17</v>
      </c>
      <c r="N179" s="1">
        <v>0</v>
      </c>
    </row>
    <row r="180" ht="26.4" spans="1:14">
      <c r="A180" s="7" t="s">
        <v>435</v>
      </c>
      <c r="B180" s="2" t="s">
        <v>436</v>
      </c>
      <c r="C180" s="1" t="s">
        <v>44</v>
      </c>
      <c r="D180" s="3">
        <v>12</v>
      </c>
      <c r="E180" s="3">
        <v>16</v>
      </c>
      <c r="F180" s="1">
        <f>D180*12+4</f>
        <v>148</v>
      </c>
      <c r="G180" s="1" t="s">
        <v>17</v>
      </c>
      <c r="H180" s="1" t="s">
        <v>17</v>
      </c>
      <c r="I180" s="1" t="s">
        <v>17</v>
      </c>
      <c r="J180" s="1" t="s">
        <v>17</v>
      </c>
      <c r="K180" s="1" t="s">
        <v>17</v>
      </c>
      <c r="L180" s="1" t="s">
        <v>17</v>
      </c>
      <c r="M180" s="1" t="s">
        <v>17</v>
      </c>
      <c r="N180" s="1">
        <v>0</v>
      </c>
    </row>
    <row r="181" spans="1:14">
      <c r="A181" s="1" t="s">
        <v>437</v>
      </c>
      <c r="B181" s="2" t="s">
        <v>438</v>
      </c>
      <c r="C181" s="1" t="s">
        <v>26</v>
      </c>
      <c r="D181" s="3">
        <v>12</v>
      </c>
      <c r="E181" s="3">
        <v>18</v>
      </c>
      <c r="F181" s="1">
        <f>D181*12+4</f>
        <v>148</v>
      </c>
      <c r="G181" s="1" t="s">
        <v>17</v>
      </c>
      <c r="H181" s="1" t="s">
        <v>17</v>
      </c>
      <c r="I181" s="1" t="s">
        <v>17</v>
      </c>
      <c r="J181" s="1" t="s">
        <v>17</v>
      </c>
      <c r="K181" s="1" t="s">
        <v>17</v>
      </c>
      <c r="L181" s="1" t="s">
        <v>17</v>
      </c>
      <c r="M181" s="1" t="s">
        <v>17</v>
      </c>
      <c r="N181" s="1">
        <v>0</v>
      </c>
    </row>
    <row r="182" spans="1:14">
      <c r="A182" s="1" t="s">
        <v>439</v>
      </c>
      <c r="B182" s="2" t="s">
        <v>440</v>
      </c>
      <c r="C182" s="1" t="s">
        <v>152</v>
      </c>
      <c r="D182" s="3">
        <v>14</v>
      </c>
      <c r="E182" s="3">
        <v>12</v>
      </c>
      <c r="F182" s="1">
        <f>D182*12+4</f>
        <v>172</v>
      </c>
      <c r="G182" s="1" t="s">
        <v>17</v>
      </c>
      <c r="H182" s="1" t="s">
        <v>17</v>
      </c>
      <c r="I182" s="1" t="s">
        <v>17</v>
      </c>
      <c r="J182" s="1" t="s">
        <v>17</v>
      </c>
      <c r="K182" s="1" t="s">
        <v>17</v>
      </c>
      <c r="L182" s="1" t="s">
        <v>17</v>
      </c>
      <c r="M182" s="1" t="s">
        <v>17</v>
      </c>
      <c r="N182" s="1">
        <v>0</v>
      </c>
    </row>
    <row r="183" spans="1:14">
      <c r="A183" s="1" t="s">
        <v>441</v>
      </c>
      <c r="B183" s="2" t="s">
        <v>442</v>
      </c>
      <c r="C183" s="1" t="s">
        <v>443</v>
      </c>
      <c r="D183" s="3">
        <v>15</v>
      </c>
      <c r="E183" s="3">
        <v>10</v>
      </c>
      <c r="F183" s="1">
        <f>D183*12+4</f>
        <v>184</v>
      </c>
      <c r="G183" s="1" t="s">
        <v>17</v>
      </c>
      <c r="H183" s="1" t="s">
        <v>17</v>
      </c>
      <c r="I183" s="1" t="s">
        <v>17</v>
      </c>
      <c r="J183" s="1" t="s">
        <v>17</v>
      </c>
      <c r="K183" s="1" t="s">
        <v>17</v>
      </c>
      <c r="L183" s="1" t="s">
        <v>17</v>
      </c>
      <c r="M183" s="1" t="s">
        <v>17</v>
      </c>
      <c r="N183" s="1">
        <v>0</v>
      </c>
    </row>
    <row r="184" spans="1:14">
      <c r="A184" s="1" t="s">
        <v>444</v>
      </c>
      <c r="B184" s="2" t="s">
        <v>445</v>
      </c>
      <c r="C184" s="1" t="s">
        <v>284</v>
      </c>
      <c r="D184" s="3">
        <v>15</v>
      </c>
      <c r="E184" s="3">
        <v>12</v>
      </c>
      <c r="F184" s="1">
        <f>D184*12+4</f>
        <v>184</v>
      </c>
      <c r="G184" s="1" t="s">
        <v>17</v>
      </c>
      <c r="H184" s="1" t="s">
        <v>17</v>
      </c>
      <c r="I184" s="1" t="s">
        <v>17</v>
      </c>
      <c r="J184" s="1" t="s">
        <v>17</v>
      </c>
      <c r="K184" s="1" t="s">
        <v>17</v>
      </c>
      <c r="L184" s="1" t="s">
        <v>17</v>
      </c>
      <c r="M184" s="1" t="s">
        <v>17</v>
      </c>
      <c r="N184" s="1">
        <v>0</v>
      </c>
    </row>
    <row r="185" spans="1:14">
      <c r="A185" s="1" t="s">
        <v>446</v>
      </c>
      <c r="B185" s="2" t="s">
        <v>447</v>
      </c>
      <c r="C185" s="1" t="s">
        <v>448</v>
      </c>
      <c r="D185" s="3">
        <v>15</v>
      </c>
      <c r="E185" s="3">
        <v>14</v>
      </c>
      <c r="F185" s="1">
        <f>D185*12+4</f>
        <v>184</v>
      </c>
      <c r="G185" s="1" t="s">
        <v>17</v>
      </c>
      <c r="H185" s="1" t="s">
        <v>17</v>
      </c>
      <c r="I185" s="1" t="s">
        <v>17</v>
      </c>
      <c r="J185" s="1" t="s">
        <v>17</v>
      </c>
      <c r="K185" s="1" t="s">
        <v>17</v>
      </c>
      <c r="L185" s="1" t="s">
        <v>17</v>
      </c>
      <c r="M185" s="1" t="s">
        <v>17</v>
      </c>
      <c r="N185" s="1">
        <v>0</v>
      </c>
    </row>
    <row r="186" spans="1:14">
      <c r="A186" s="1" t="s">
        <v>449</v>
      </c>
      <c r="B186" s="2" t="s">
        <v>450</v>
      </c>
      <c r="C186" s="1" t="s">
        <v>448</v>
      </c>
      <c r="D186" s="3">
        <v>15</v>
      </c>
      <c r="E186" s="3">
        <v>14</v>
      </c>
      <c r="F186" s="1">
        <f>D186*12+4</f>
        <v>184</v>
      </c>
      <c r="G186" s="1" t="s">
        <v>17</v>
      </c>
      <c r="H186" s="1" t="s">
        <v>17</v>
      </c>
      <c r="I186" s="1" t="s">
        <v>17</v>
      </c>
      <c r="J186" s="1" t="s">
        <v>17</v>
      </c>
      <c r="K186" s="1" t="s">
        <v>17</v>
      </c>
      <c r="L186" s="1" t="s">
        <v>17</v>
      </c>
      <c r="M186" s="1" t="s">
        <v>17</v>
      </c>
      <c r="N186" s="1">
        <v>0</v>
      </c>
    </row>
    <row r="187" spans="1:14">
      <c r="A187" s="1" t="s">
        <v>451</v>
      </c>
      <c r="B187" s="2" t="s">
        <v>452</v>
      </c>
      <c r="C187" s="1" t="s">
        <v>120</v>
      </c>
      <c r="D187" s="3">
        <v>15</v>
      </c>
      <c r="E187" s="3">
        <v>16</v>
      </c>
      <c r="F187" s="1">
        <f>D187*12+4</f>
        <v>184</v>
      </c>
      <c r="G187" s="1" t="s">
        <v>17</v>
      </c>
      <c r="H187" s="1" t="s">
        <v>17</v>
      </c>
      <c r="I187" s="1" t="s">
        <v>17</v>
      </c>
      <c r="J187" s="1" t="s">
        <v>17</v>
      </c>
      <c r="K187" s="1" t="s">
        <v>17</v>
      </c>
      <c r="L187" s="1" t="s">
        <v>17</v>
      </c>
      <c r="M187" s="1" t="s">
        <v>17</v>
      </c>
      <c r="N187" s="1">
        <v>0</v>
      </c>
    </row>
    <row r="188" spans="1:14">
      <c r="A188" s="1" t="s">
        <v>451</v>
      </c>
      <c r="B188" s="2" t="s">
        <v>452</v>
      </c>
      <c r="C188" s="1" t="s">
        <v>120</v>
      </c>
      <c r="D188" s="3">
        <v>15</v>
      </c>
      <c r="E188" s="3">
        <v>16</v>
      </c>
      <c r="F188" s="1">
        <f>D188*12+4</f>
        <v>184</v>
      </c>
      <c r="G188" s="1" t="s">
        <v>17</v>
      </c>
      <c r="H188" s="1" t="s">
        <v>17</v>
      </c>
      <c r="I188" s="1" t="s">
        <v>17</v>
      </c>
      <c r="J188" s="1" t="s">
        <v>17</v>
      </c>
      <c r="K188" s="1" t="s">
        <v>17</v>
      </c>
      <c r="L188" s="1" t="s">
        <v>17</v>
      </c>
      <c r="M188" s="1" t="s">
        <v>17</v>
      </c>
      <c r="N188" s="1">
        <v>0</v>
      </c>
    </row>
    <row r="189" spans="1:14">
      <c r="A189" s="1" t="s">
        <v>453</v>
      </c>
      <c r="B189" s="2" t="s">
        <v>454</v>
      </c>
      <c r="C189" s="1" t="s">
        <v>120</v>
      </c>
      <c r="D189" s="3">
        <v>15</v>
      </c>
      <c r="E189" s="3">
        <v>16</v>
      </c>
      <c r="F189" s="1">
        <f>D189*12+4</f>
        <v>184</v>
      </c>
      <c r="G189" s="1" t="s">
        <v>17</v>
      </c>
      <c r="H189" s="1" t="s">
        <v>17</v>
      </c>
      <c r="I189" s="1" t="s">
        <v>17</v>
      </c>
      <c r="J189" s="1" t="s">
        <v>17</v>
      </c>
      <c r="K189" s="1" t="s">
        <v>17</v>
      </c>
      <c r="L189" s="1" t="s">
        <v>17</v>
      </c>
      <c r="M189" s="1" t="s">
        <v>17</v>
      </c>
      <c r="N189" s="1">
        <v>0</v>
      </c>
    </row>
    <row r="190" spans="1:14">
      <c r="A190" s="1" t="s">
        <v>455</v>
      </c>
      <c r="B190" s="2" t="s">
        <v>456</v>
      </c>
      <c r="C190" s="1" t="s">
        <v>281</v>
      </c>
      <c r="D190" s="3">
        <v>16</v>
      </c>
      <c r="E190" s="3">
        <v>18</v>
      </c>
      <c r="F190" s="1">
        <f>D190*12+4</f>
        <v>196</v>
      </c>
      <c r="G190" s="1" t="s">
        <v>17</v>
      </c>
      <c r="H190" s="1" t="s">
        <v>17</v>
      </c>
      <c r="I190" s="1" t="s">
        <v>17</v>
      </c>
      <c r="J190" s="1" t="s">
        <v>17</v>
      </c>
      <c r="K190" s="1" t="s">
        <v>17</v>
      </c>
      <c r="L190" s="1" t="s">
        <v>17</v>
      </c>
      <c r="M190" s="1" t="s">
        <v>17</v>
      </c>
      <c r="N190" s="1">
        <v>0</v>
      </c>
    </row>
    <row r="191" spans="1:14">
      <c r="A191" s="1" t="s">
        <v>457</v>
      </c>
      <c r="B191" s="2" t="s">
        <v>458</v>
      </c>
      <c r="C191" s="1" t="s">
        <v>459</v>
      </c>
      <c r="D191" s="3">
        <v>17</v>
      </c>
      <c r="E191" s="3">
        <v>20</v>
      </c>
      <c r="F191" s="1">
        <f>D191*12+4</f>
        <v>208</v>
      </c>
      <c r="G191" s="1" t="s">
        <v>17</v>
      </c>
      <c r="H191" s="1" t="s">
        <v>17</v>
      </c>
      <c r="I191" s="1" t="s">
        <v>17</v>
      </c>
      <c r="J191" s="1" t="s">
        <v>17</v>
      </c>
      <c r="K191" s="1" t="s">
        <v>17</v>
      </c>
      <c r="L191" s="1" t="s">
        <v>17</v>
      </c>
      <c r="M191" s="1" t="s">
        <v>17</v>
      </c>
      <c r="N191" s="1">
        <v>0</v>
      </c>
    </row>
    <row r="192" spans="1:14">
      <c r="A192" s="1" t="s">
        <v>460</v>
      </c>
      <c r="B192" s="2" t="s">
        <v>461</v>
      </c>
      <c r="C192" s="1" t="s">
        <v>462</v>
      </c>
      <c r="D192" s="3">
        <v>3</v>
      </c>
      <c r="E192" s="3">
        <v>6</v>
      </c>
      <c r="F192" s="1">
        <f>D192*12+4</f>
        <v>40</v>
      </c>
      <c r="G192" s="1">
        <v>-31</v>
      </c>
      <c r="H192" s="1">
        <v>-94</v>
      </c>
      <c r="I192" s="1" t="s">
        <v>17</v>
      </c>
      <c r="J192" s="1">
        <v>0.77</v>
      </c>
      <c r="K192" s="1">
        <v>-4860.3</v>
      </c>
      <c r="L192" s="1">
        <f>ABS(K192)</f>
        <v>4860.3</v>
      </c>
      <c r="M192" s="1">
        <f>L192*J192/F192</f>
        <v>93.560775</v>
      </c>
      <c r="N192" s="1">
        <v>0</v>
      </c>
    </row>
    <row r="193" spans="1:14">
      <c r="A193" s="1" t="s">
        <v>463</v>
      </c>
      <c r="B193" s="2" t="s">
        <v>464</v>
      </c>
      <c r="C193" s="1" t="s">
        <v>368</v>
      </c>
      <c r="D193" s="3">
        <v>4</v>
      </c>
      <c r="E193" s="3">
        <v>8</v>
      </c>
      <c r="F193" s="1">
        <f>D193*12+4</f>
        <v>52</v>
      </c>
      <c r="G193" s="1">
        <v>1</v>
      </c>
      <c r="H193" s="1" t="s">
        <v>17</v>
      </c>
      <c r="I193" s="1" t="s">
        <v>17</v>
      </c>
      <c r="J193" s="1">
        <v>0.7809</v>
      </c>
      <c r="K193" s="1">
        <v>-4863.9</v>
      </c>
      <c r="L193" s="1">
        <f>ABS(K193)</f>
        <v>4863.9</v>
      </c>
      <c r="M193" s="1">
        <f>L193*J193/F193</f>
        <v>73.0426828846154</v>
      </c>
      <c r="N193" s="1">
        <v>0</v>
      </c>
    </row>
    <row r="194" spans="1:14">
      <c r="A194" s="1" t="s">
        <v>465</v>
      </c>
      <c r="B194" s="2" t="s">
        <v>466</v>
      </c>
      <c r="C194" s="1" t="s">
        <v>368</v>
      </c>
      <c r="D194" s="3">
        <v>4</v>
      </c>
      <c r="E194" s="3">
        <v>8</v>
      </c>
      <c r="F194" s="1">
        <f>D194*12+4</f>
        <v>52</v>
      </c>
      <c r="G194" s="1">
        <v>12.5</v>
      </c>
      <c r="H194" s="1">
        <v>-64</v>
      </c>
      <c r="I194" s="1" t="s">
        <v>17</v>
      </c>
      <c r="J194" s="1">
        <v>0.776</v>
      </c>
      <c r="K194" s="1">
        <v>-4864.4</v>
      </c>
      <c r="L194" s="1">
        <f>ABS(K194)</f>
        <v>4864.4</v>
      </c>
      <c r="M194" s="1">
        <f>L194*J194/F194</f>
        <v>72.5918153846154</v>
      </c>
      <c r="N194" s="1">
        <v>0</v>
      </c>
    </row>
    <row r="195" spans="1:14">
      <c r="A195" s="10" t="s">
        <v>467</v>
      </c>
      <c r="B195" s="2" t="s">
        <v>468</v>
      </c>
      <c r="C195" s="1" t="s">
        <v>469</v>
      </c>
      <c r="D195" s="3">
        <v>5</v>
      </c>
      <c r="E195" s="3">
        <v>10</v>
      </c>
      <c r="F195" s="1">
        <f>D195*12+4</f>
        <v>64</v>
      </c>
      <c r="G195" s="1">
        <v>49.2</v>
      </c>
      <c r="H195" s="1">
        <v>-25</v>
      </c>
      <c r="I195" s="1">
        <v>0.439</v>
      </c>
      <c r="J195" s="1">
        <v>0.7963</v>
      </c>
      <c r="K195" s="1">
        <v>-4870.8</v>
      </c>
      <c r="L195" s="1">
        <f>ABS(K195)</f>
        <v>4870.8</v>
      </c>
      <c r="M195" s="1">
        <f>L195*J195/F195</f>
        <v>60.603406875</v>
      </c>
      <c r="N195" s="1">
        <v>0</v>
      </c>
    </row>
    <row r="196" spans="1:14">
      <c r="A196" s="10" t="s">
        <v>470</v>
      </c>
      <c r="B196" s="2" t="s">
        <v>471</v>
      </c>
      <c r="C196" s="1" t="s">
        <v>469</v>
      </c>
      <c r="D196" s="3">
        <v>5</v>
      </c>
      <c r="E196" s="3">
        <v>10</v>
      </c>
      <c r="F196" s="1">
        <f>D196*12+4</f>
        <v>64</v>
      </c>
      <c r="G196" s="1">
        <v>37</v>
      </c>
      <c r="H196" s="1" t="s">
        <v>17</v>
      </c>
      <c r="I196" s="1" t="s">
        <v>17</v>
      </c>
      <c r="J196" s="1">
        <v>0.79</v>
      </c>
      <c r="K196" s="1">
        <v>-4867</v>
      </c>
      <c r="L196" s="1">
        <f>ABS(K196)</f>
        <v>4867</v>
      </c>
      <c r="M196" s="1">
        <f>L196*J196/F196</f>
        <v>60.07703125</v>
      </c>
      <c r="N196" s="1">
        <v>0</v>
      </c>
    </row>
    <row r="197" spans="1:14">
      <c r="A197" s="10" t="s">
        <v>472</v>
      </c>
      <c r="B197" s="2" t="s">
        <v>473</v>
      </c>
      <c r="C197" s="1" t="s">
        <v>469</v>
      </c>
      <c r="D197" s="3">
        <v>5</v>
      </c>
      <c r="E197" s="3">
        <v>10</v>
      </c>
      <c r="F197" s="1">
        <f>D197*12+4</f>
        <v>64</v>
      </c>
      <c r="G197" s="1">
        <v>37</v>
      </c>
      <c r="H197" s="1" t="s">
        <v>17</v>
      </c>
      <c r="I197" s="1" t="s">
        <v>17</v>
      </c>
      <c r="J197" s="1">
        <v>0.788</v>
      </c>
      <c r="K197" s="1">
        <v>-4870.5</v>
      </c>
      <c r="L197" s="1">
        <f>ABS(K197)</f>
        <v>4870.5</v>
      </c>
      <c r="M197" s="1">
        <f>L197*J197/F197</f>
        <v>59.96803125</v>
      </c>
      <c r="N197" s="1">
        <v>0</v>
      </c>
    </row>
    <row r="198" spans="1:14">
      <c r="A198" s="10" t="s">
        <v>474</v>
      </c>
      <c r="B198" s="2" t="s">
        <v>475</v>
      </c>
      <c r="C198" s="1" t="s">
        <v>469</v>
      </c>
      <c r="D198" s="3">
        <v>5</v>
      </c>
      <c r="E198" s="3">
        <v>10</v>
      </c>
      <c r="F198" s="1">
        <f>D198*12+4</f>
        <v>64</v>
      </c>
      <c r="G198" s="1">
        <v>36</v>
      </c>
      <c r="H198" s="1" t="s">
        <v>17</v>
      </c>
      <c r="I198" s="1" t="s">
        <v>17</v>
      </c>
      <c r="J198" s="1">
        <v>0.7829</v>
      </c>
      <c r="K198" s="1">
        <v>-4867</v>
      </c>
      <c r="L198" s="1">
        <f>ABS(K198)</f>
        <v>4867</v>
      </c>
      <c r="M198" s="1">
        <f>L198*J198/F198</f>
        <v>59.5370984375</v>
      </c>
      <c r="N198" s="1">
        <v>0</v>
      </c>
    </row>
    <row r="199" spans="1:14">
      <c r="A199" s="1" t="s">
        <v>476</v>
      </c>
      <c r="B199" s="2" t="s">
        <v>477</v>
      </c>
      <c r="C199" s="1" t="s">
        <v>70</v>
      </c>
      <c r="D199" s="3">
        <v>6</v>
      </c>
      <c r="E199" s="3">
        <v>8</v>
      </c>
      <c r="F199" s="1">
        <f>D199*12+4</f>
        <v>76</v>
      </c>
      <c r="G199" s="1">
        <v>80.3</v>
      </c>
      <c r="H199" s="1">
        <v>-16</v>
      </c>
      <c r="I199" s="1" t="s">
        <v>17</v>
      </c>
      <c r="J199" s="1">
        <v>0.8349</v>
      </c>
      <c r="K199" s="1">
        <v>-4913.2</v>
      </c>
      <c r="L199" s="1">
        <f>ABS(K199)</f>
        <v>4913.2</v>
      </c>
      <c r="M199" s="1">
        <f>L199*J199/F199</f>
        <v>53.9740878947368</v>
      </c>
      <c r="N199" s="1">
        <v>0</v>
      </c>
    </row>
    <row r="200" spans="1:14">
      <c r="A200" s="1" t="s">
        <v>478</v>
      </c>
      <c r="B200" s="2" t="s">
        <v>479</v>
      </c>
      <c r="C200" s="1" t="s">
        <v>480</v>
      </c>
      <c r="D200" s="3">
        <v>18</v>
      </c>
      <c r="E200" s="3">
        <v>14</v>
      </c>
      <c r="F200" s="1">
        <f>D200*12+4</f>
        <v>220</v>
      </c>
      <c r="G200" s="1">
        <v>376</v>
      </c>
      <c r="H200" s="1">
        <v>207</v>
      </c>
      <c r="I200" s="1" t="s">
        <v>17</v>
      </c>
      <c r="J200" s="1">
        <v>1.28</v>
      </c>
      <c r="K200" s="1">
        <v>-8935</v>
      </c>
      <c r="L200" s="1">
        <f>ABS(K200)</f>
        <v>8935</v>
      </c>
      <c r="M200" s="1">
        <f>L200*J200/F200</f>
        <v>51.9854545454546</v>
      </c>
      <c r="N200" s="1">
        <v>0</v>
      </c>
    </row>
    <row r="201" spans="1:14">
      <c r="A201" s="1" t="s">
        <v>481</v>
      </c>
      <c r="B201" s="2" t="s">
        <v>482</v>
      </c>
      <c r="C201" s="1" t="s">
        <v>483</v>
      </c>
      <c r="D201" s="3">
        <v>14</v>
      </c>
      <c r="E201" s="3">
        <v>10</v>
      </c>
      <c r="F201" s="1">
        <f>D201*12+4</f>
        <v>172</v>
      </c>
      <c r="G201" s="1">
        <v>341.3</v>
      </c>
      <c r="H201" s="1">
        <v>121</v>
      </c>
      <c r="I201" s="1" t="s">
        <v>17</v>
      </c>
      <c r="J201" s="1">
        <v>1.28</v>
      </c>
      <c r="K201" s="1">
        <v>-6847.4</v>
      </c>
      <c r="L201" s="1">
        <f>ABS(K201)</f>
        <v>6847.4</v>
      </c>
      <c r="M201" s="1">
        <f>L201*J201/F201</f>
        <v>50.9573953488372</v>
      </c>
      <c r="N201" s="1">
        <v>0</v>
      </c>
    </row>
    <row r="202" spans="1:14">
      <c r="A202" s="1" t="s">
        <v>484</v>
      </c>
      <c r="B202" s="2" t="s">
        <v>485</v>
      </c>
      <c r="C202" s="1" t="s">
        <v>486</v>
      </c>
      <c r="D202" s="3">
        <v>18</v>
      </c>
      <c r="E202" s="3">
        <v>12</v>
      </c>
      <c r="F202" s="1">
        <f>D202*12+4</f>
        <v>220</v>
      </c>
      <c r="G202" s="1">
        <v>448</v>
      </c>
      <c r="H202" s="1">
        <v>237</v>
      </c>
      <c r="I202" s="1" t="s">
        <v>17</v>
      </c>
      <c r="J202" s="1">
        <v>1.274</v>
      </c>
      <c r="K202" s="1">
        <v>-8679.6</v>
      </c>
      <c r="L202" s="1">
        <f>ABS(K202)</f>
        <v>8679.6</v>
      </c>
      <c r="M202" s="1">
        <f>L202*J202/F202</f>
        <v>50.2627745454545</v>
      </c>
      <c r="N202" s="1">
        <v>0</v>
      </c>
    </row>
    <row r="203" spans="1:14">
      <c r="A203" s="1" t="s">
        <v>487</v>
      </c>
      <c r="B203" s="2" t="s">
        <v>488</v>
      </c>
      <c r="C203" s="1" t="s">
        <v>374</v>
      </c>
      <c r="D203" s="3">
        <v>6</v>
      </c>
      <c r="E203" s="3">
        <v>12</v>
      </c>
      <c r="F203" s="1">
        <f>D203*12+4</f>
        <v>76</v>
      </c>
      <c r="G203" s="1">
        <v>71.8</v>
      </c>
      <c r="H203" s="1">
        <v>-27</v>
      </c>
      <c r="I203" s="1">
        <v>0.507</v>
      </c>
      <c r="J203" s="1">
        <v>0.7765</v>
      </c>
      <c r="K203" s="1">
        <v>-4894.4</v>
      </c>
      <c r="L203" s="1">
        <f>ABS(K203)</f>
        <v>4894.4</v>
      </c>
      <c r="M203" s="1">
        <f>L203*J203/F203</f>
        <v>50.0066</v>
      </c>
      <c r="N203" s="1">
        <v>0</v>
      </c>
    </row>
    <row r="204" spans="1:14">
      <c r="A204" s="1" t="s">
        <v>489</v>
      </c>
      <c r="B204" s="2" t="s">
        <v>490</v>
      </c>
      <c r="C204" s="1" t="s">
        <v>374</v>
      </c>
      <c r="D204" s="3">
        <v>6</v>
      </c>
      <c r="E204" s="3">
        <v>12</v>
      </c>
      <c r="F204" s="1">
        <f>D204*12+4</f>
        <v>76</v>
      </c>
      <c r="G204" s="1">
        <v>70</v>
      </c>
      <c r="H204" s="1">
        <v>-15</v>
      </c>
      <c r="I204" s="1" t="s">
        <v>17</v>
      </c>
      <c r="J204" s="1">
        <v>0.7763</v>
      </c>
      <c r="K204" s="1">
        <v>-4893.6</v>
      </c>
      <c r="L204" s="1">
        <f>ABS(K204)</f>
        <v>4893.6</v>
      </c>
      <c r="M204" s="1">
        <f>L204*J204/F204</f>
        <v>49.9855484210526</v>
      </c>
      <c r="N204" s="1">
        <v>0</v>
      </c>
    </row>
    <row r="205" spans="1:14">
      <c r="A205" s="1" t="s">
        <v>491</v>
      </c>
      <c r="B205" s="2" t="s">
        <v>492</v>
      </c>
      <c r="C205" s="1" t="s">
        <v>374</v>
      </c>
      <c r="D205" s="3">
        <v>6</v>
      </c>
      <c r="E205" s="3">
        <v>12</v>
      </c>
      <c r="F205" s="1">
        <f>D205*12+4</f>
        <v>76</v>
      </c>
      <c r="G205" s="1">
        <v>53</v>
      </c>
      <c r="H205" s="1" t="s">
        <v>17</v>
      </c>
      <c r="I205" s="1" t="s">
        <v>17</v>
      </c>
      <c r="J205" s="1">
        <v>0.7767</v>
      </c>
      <c r="K205" s="1">
        <v>-4889.2</v>
      </c>
      <c r="L205" s="1">
        <f>ABS(K205)</f>
        <v>4889.2</v>
      </c>
      <c r="M205" s="1">
        <f>L205*J205/F205</f>
        <v>49.966337368421</v>
      </c>
      <c r="N205" s="1">
        <v>0</v>
      </c>
    </row>
    <row r="206" spans="1:14">
      <c r="A206" s="7" t="s">
        <v>493</v>
      </c>
      <c r="B206" s="2" t="s">
        <v>494</v>
      </c>
      <c r="C206" s="1" t="s">
        <v>495</v>
      </c>
      <c r="D206" s="3">
        <v>12</v>
      </c>
      <c r="E206" s="3">
        <v>10</v>
      </c>
      <c r="F206" s="1">
        <f>D206*12+4</f>
        <v>148</v>
      </c>
      <c r="G206" s="1">
        <v>277.5</v>
      </c>
      <c r="H206" s="1">
        <v>120</v>
      </c>
      <c r="I206" s="1" t="s">
        <v>17</v>
      </c>
      <c r="J206" s="1">
        <v>1.222</v>
      </c>
      <c r="K206" s="1">
        <v>-6001.4</v>
      </c>
      <c r="L206" s="1">
        <f>ABS(K206)</f>
        <v>6001.4</v>
      </c>
      <c r="M206" s="1">
        <f>L206*J206/F206</f>
        <v>49.5521</v>
      </c>
      <c r="N206" s="1">
        <v>0</v>
      </c>
    </row>
    <row r="207" spans="1:14">
      <c r="A207" s="1" t="s">
        <v>496</v>
      </c>
      <c r="B207" s="2" t="s">
        <v>497</v>
      </c>
      <c r="C207" s="1" t="s">
        <v>498</v>
      </c>
      <c r="D207" s="3">
        <v>16</v>
      </c>
      <c r="E207" s="3">
        <v>10</v>
      </c>
      <c r="F207" s="1">
        <f>D207*12+4</f>
        <v>196</v>
      </c>
      <c r="G207" s="1">
        <v>394</v>
      </c>
      <c r="H207" s="1">
        <v>199</v>
      </c>
      <c r="I207" s="1" t="s">
        <v>17</v>
      </c>
      <c r="J207" s="1">
        <v>1.271</v>
      </c>
      <c r="K207" s="1">
        <v>-7630.9</v>
      </c>
      <c r="L207" s="1">
        <f>ABS(K207)</f>
        <v>7630.9</v>
      </c>
      <c r="M207" s="1">
        <f>L207*J207/F207</f>
        <v>49.4840505102041</v>
      </c>
      <c r="N207" s="1">
        <v>0</v>
      </c>
    </row>
    <row r="208" spans="1:14">
      <c r="A208" s="1" t="s">
        <v>499</v>
      </c>
      <c r="B208" s="2" t="s">
        <v>500</v>
      </c>
      <c r="C208" s="1" t="s">
        <v>480</v>
      </c>
      <c r="D208" s="3">
        <v>18</v>
      </c>
      <c r="E208" s="3">
        <v>14</v>
      </c>
      <c r="F208" s="1">
        <f>D208*12+4</f>
        <v>220</v>
      </c>
      <c r="G208" s="1">
        <v>375</v>
      </c>
      <c r="H208" s="1">
        <v>191</v>
      </c>
      <c r="I208" s="1" t="s">
        <v>17</v>
      </c>
      <c r="J208" s="1">
        <v>1.199</v>
      </c>
      <c r="K208" s="1">
        <v>-9053</v>
      </c>
      <c r="L208" s="1">
        <f>ABS(K208)</f>
        <v>9053</v>
      </c>
      <c r="M208" s="1">
        <f>L208*J208/F208</f>
        <v>49.33885</v>
      </c>
      <c r="N208" s="1">
        <v>0</v>
      </c>
    </row>
    <row r="209" spans="1:14">
      <c r="A209" s="1" t="s">
        <v>501</v>
      </c>
      <c r="B209" s="2" t="s">
        <v>502</v>
      </c>
      <c r="C209" s="1" t="s">
        <v>498</v>
      </c>
      <c r="D209" s="3">
        <v>16</v>
      </c>
      <c r="E209" s="3">
        <v>10</v>
      </c>
      <c r="F209" s="1">
        <f>D209*12+4</f>
        <v>196</v>
      </c>
      <c r="G209" s="1">
        <v>380</v>
      </c>
      <c r="H209" s="1">
        <v>184</v>
      </c>
      <c r="I209" s="1" t="s">
        <v>17</v>
      </c>
      <c r="J209" s="1">
        <v>1.252</v>
      </c>
      <c r="K209" s="1">
        <v>-7695</v>
      </c>
      <c r="L209" s="1">
        <f>ABS(K209)</f>
        <v>7695</v>
      </c>
      <c r="M209" s="1">
        <f>L209*J209/F209</f>
        <v>49.1537755102041</v>
      </c>
      <c r="N209" s="1">
        <v>0</v>
      </c>
    </row>
    <row r="210" spans="1:14">
      <c r="A210" s="1" t="s">
        <v>503</v>
      </c>
      <c r="B210" s="2" t="s">
        <v>504</v>
      </c>
      <c r="C210" s="1" t="s">
        <v>26</v>
      </c>
      <c r="D210" s="3">
        <v>12</v>
      </c>
      <c r="E210" s="3">
        <v>18</v>
      </c>
      <c r="F210" s="1">
        <f>D210*12+4</f>
        <v>148</v>
      </c>
      <c r="G210" s="1">
        <v>268</v>
      </c>
      <c r="H210" s="1">
        <v>114</v>
      </c>
      <c r="I210" s="1" t="s">
        <v>17</v>
      </c>
      <c r="J210" s="1">
        <v>1.063</v>
      </c>
      <c r="K210" s="1">
        <v>-6737.4</v>
      </c>
      <c r="L210" s="1">
        <f>ABS(K210)</f>
        <v>6737.4</v>
      </c>
      <c r="M210" s="1">
        <f>L210*J210/F210</f>
        <v>48.3909202702703</v>
      </c>
      <c r="N210" s="1">
        <v>0</v>
      </c>
    </row>
    <row r="211" spans="1:14">
      <c r="A211" s="7" t="s">
        <v>505</v>
      </c>
      <c r="B211" s="2" t="s">
        <v>506</v>
      </c>
      <c r="C211" s="1" t="s">
        <v>507</v>
      </c>
      <c r="D211" s="3">
        <v>13</v>
      </c>
      <c r="E211" s="3">
        <v>10</v>
      </c>
      <c r="F211" s="1">
        <f>D211*12+4</f>
        <v>160</v>
      </c>
      <c r="G211" s="1">
        <v>294</v>
      </c>
      <c r="H211" s="1">
        <v>133</v>
      </c>
      <c r="I211" s="1" t="s">
        <v>17</v>
      </c>
      <c r="J211" s="1">
        <v>1.203</v>
      </c>
      <c r="K211" s="1">
        <v>-6425.1</v>
      </c>
      <c r="L211" s="1">
        <f>ABS(K211)</f>
        <v>6425.1</v>
      </c>
      <c r="M211" s="1">
        <f>L211*J211/F211</f>
        <v>48.308720625</v>
      </c>
      <c r="N211" s="1">
        <v>0</v>
      </c>
    </row>
    <row r="212" spans="1:14">
      <c r="A212" s="1" t="s">
        <v>508</v>
      </c>
      <c r="B212" s="2" t="s">
        <v>509</v>
      </c>
      <c r="C212" s="1" t="s">
        <v>374</v>
      </c>
      <c r="D212" s="3">
        <v>6</v>
      </c>
      <c r="E212" s="3">
        <v>12</v>
      </c>
      <c r="F212" s="1">
        <f>D212*12+4</f>
        <v>76</v>
      </c>
      <c r="G212" s="1">
        <v>80.7</v>
      </c>
      <c r="H212" s="1">
        <v>-20</v>
      </c>
      <c r="I212" s="1">
        <v>0.98</v>
      </c>
      <c r="J212" s="1">
        <v>0.7439</v>
      </c>
      <c r="K212" s="1">
        <v>-4914.38</v>
      </c>
      <c r="L212" s="1">
        <f>ABS(K212)</f>
        <v>4914.38</v>
      </c>
      <c r="M212" s="1">
        <f>L212*J212/F212</f>
        <v>48.1027273947368</v>
      </c>
      <c r="N212" s="1">
        <v>0</v>
      </c>
    </row>
    <row r="213" ht="26.4" spans="1:14">
      <c r="A213" s="4" t="s">
        <v>510</v>
      </c>
      <c r="B213" s="2" t="s">
        <v>511</v>
      </c>
      <c r="C213" s="1" t="s">
        <v>75</v>
      </c>
      <c r="D213" s="3">
        <v>8</v>
      </c>
      <c r="E213" s="3">
        <v>16</v>
      </c>
      <c r="F213" s="1">
        <f>D213*12+4</f>
        <v>100</v>
      </c>
      <c r="G213" s="1">
        <v>121</v>
      </c>
      <c r="H213" s="1" t="s">
        <v>17</v>
      </c>
      <c r="I213" s="1" t="s">
        <v>17</v>
      </c>
      <c r="J213" s="1">
        <v>0.8463</v>
      </c>
      <c r="K213" s="1">
        <v>-5535.59</v>
      </c>
      <c r="L213" s="1">
        <f>ABS(K213)</f>
        <v>5535.59</v>
      </c>
      <c r="M213" s="1">
        <f>L213*J213/F213</f>
        <v>46.84769817</v>
      </c>
      <c r="N213" s="1">
        <v>0</v>
      </c>
    </row>
    <row r="214" spans="1:14">
      <c r="A214" s="1" t="s">
        <v>512</v>
      </c>
      <c r="B214" s="2" t="s">
        <v>513</v>
      </c>
      <c r="C214" s="1" t="s">
        <v>54</v>
      </c>
      <c r="D214" s="3">
        <v>7</v>
      </c>
      <c r="E214" s="3">
        <v>14</v>
      </c>
      <c r="F214" s="1">
        <f>D214*12+4</f>
        <v>88</v>
      </c>
      <c r="G214" s="1" t="s">
        <v>17</v>
      </c>
      <c r="H214" s="1" t="s">
        <v>17</v>
      </c>
      <c r="I214" s="1" t="s">
        <v>17</v>
      </c>
      <c r="J214" s="1">
        <v>0.883</v>
      </c>
      <c r="K214" s="1">
        <v>-4660</v>
      </c>
      <c r="L214" s="1">
        <f>ABS(K214)</f>
        <v>4660</v>
      </c>
      <c r="M214" s="1">
        <f>L214*J214/F214</f>
        <v>46.7588636363636</v>
      </c>
      <c r="N214" s="1">
        <v>0</v>
      </c>
    </row>
    <row r="215" spans="1:14">
      <c r="A215" s="1" t="s">
        <v>514</v>
      </c>
      <c r="B215" s="2" t="s">
        <v>515</v>
      </c>
      <c r="C215" s="1" t="s">
        <v>480</v>
      </c>
      <c r="D215" s="3">
        <v>18</v>
      </c>
      <c r="E215" s="3">
        <v>14</v>
      </c>
      <c r="F215" s="1">
        <f>D215*12+4</f>
        <v>220</v>
      </c>
      <c r="G215" s="1">
        <v>337</v>
      </c>
      <c r="H215" s="1">
        <v>163</v>
      </c>
      <c r="I215" s="1" t="s">
        <v>17</v>
      </c>
      <c r="J215" s="1">
        <v>1.12</v>
      </c>
      <c r="K215" s="1">
        <v>-9053</v>
      </c>
      <c r="L215" s="1">
        <f>ABS(K215)</f>
        <v>9053</v>
      </c>
      <c r="M215" s="1">
        <f>L215*J215/F215</f>
        <v>46.088</v>
      </c>
      <c r="N215" s="1">
        <v>0</v>
      </c>
    </row>
    <row r="216" ht="39.6" spans="1:14">
      <c r="A216" s="7" t="s">
        <v>516</v>
      </c>
      <c r="B216" s="2" t="s">
        <v>517</v>
      </c>
      <c r="C216" s="1" t="s">
        <v>23</v>
      </c>
      <c r="D216" s="3">
        <v>12</v>
      </c>
      <c r="E216" s="3">
        <v>12</v>
      </c>
      <c r="F216" s="1">
        <f>D216*12+4</f>
        <v>148</v>
      </c>
      <c r="G216" s="1">
        <v>267</v>
      </c>
      <c r="H216" s="1" t="s">
        <v>17</v>
      </c>
      <c r="I216" s="1" t="s">
        <v>17</v>
      </c>
      <c r="J216" s="1">
        <v>1.0179</v>
      </c>
      <c r="K216" s="1">
        <v>-6487.98</v>
      </c>
      <c r="L216" s="1">
        <f>ABS(K216)</f>
        <v>6487.98</v>
      </c>
      <c r="M216" s="1">
        <f>L216*J216/F216</f>
        <v>44.6223975810811</v>
      </c>
      <c r="N216" s="1">
        <v>0</v>
      </c>
    </row>
    <row r="217" spans="1:14">
      <c r="A217" s="1" t="s">
        <v>518</v>
      </c>
      <c r="B217" s="2" t="s">
        <v>519</v>
      </c>
      <c r="C217" s="1" t="s">
        <v>23</v>
      </c>
      <c r="D217" s="3">
        <v>12</v>
      </c>
      <c r="E217" s="3">
        <v>12</v>
      </c>
      <c r="F217" s="1">
        <f>D217*12+4</f>
        <v>148</v>
      </c>
      <c r="G217" s="1">
        <v>264</v>
      </c>
      <c r="H217" s="1" t="s">
        <v>17</v>
      </c>
      <c r="I217" s="1" t="s">
        <v>17</v>
      </c>
      <c r="J217" s="1">
        <v>1.0166</v>
      </c>
      <c r="K217" s="1">
        <v>-6487.98</v>
      </c>
      <c r="L217" s="1">
        <f>ABS(K217)</f>
        <v>6487.98</v>
      </c>
      <c r="M217" s="1">
        <f>L217*J217/F217</f>
        <v>44.5654085675676</v>
      </c>
      <c r="N217" s="1">
        <v>0</v>
      </c>
    </row>
    <row r="218" spans="1:14">
      <c r="A218" s="1" t="s">
        <v>520</v>
      </c>
      <c r="B218" s="2" t="s">
        <v>521</v>
      </c>
      <c r="C218" s="1" t="s">
        <v>522</v>
      </c>
      <c r="D218" s="3">
        <v>16</v>
      </c>
      <c r="E218" s="3">
        <v>12</v>
      </c>
      <c r="F218" s="1">
        <f>D218*12+4</f>
        <v>196</v>
      </c>
      <c r="G218" s="1">
        <v>334</v>
      </c>
      <c r="H218" s="1">
        <v>162</v>
      </c>
      <c r="I218" s="1" t="s">
        <v>17</v>
      </c>
      <c r="J218" s="1">
        <v>1.096</v>
      </c>
      <c r="K218" s="1">
        <v>-7920</v>
      </c>
      <c r="L218" s="1">
        <f>ABS(K218)</f>
        <v>7920</v>
      </c>
      <c r="M218" s="1">
        <f>L218*J218/F218</f>
        <v>44.2873469387755</v>
      </c>
      <c r="N218" s="1">
        <v>0</v>
      </c>
    </row>
    <row r="219" spans="1:14">
      <c r="A219" s="1" t="s">
        <v>523</v>
      </c>
      <c r="B219" s="2" t="s">
        <v>524</v>
      </c>
      <c r="C219" s="1" t="s">
        <v>54</v>
      </c>
      <c r="D219" s="3">
        <v>7</v>
      </c>
      <c r="E219" s="3">
        <v>14</v>
      </c>
      <c r="F219" s="1">
        <f>D219*12+4</f>
        <v>88</v>
      </c>
      <c r="G219" s="1">
        <v>118.8</v>
      </c>
      <c r="H219" s="1" t="s">
        <v>17</v>
      </c>
      <c r="I219" s="1" t="s">
        <v>17</v>
      </c>
      <c r="J219" s="1">
        <v>0.7852</v>
      </c>
      <c r="K219" s="1">
        <v>-4925.86</v>
      </c>
      <c r="L219" s="1">
        <f>ABS(K219)</f>
        <v>4925.86</v>
      </c>
      <c r="M219" s="1">
        <f>L219*J219/F219</f>
        <v>43.9521053636364</v>
      </c>
      <c r="N219" s="1">
        <v>0</v>
      </c>
    </row>
    <row r="220" spans="1:14">
      <c r="A220" s="1" t="s">
        <v>525</v>
      </c>
      <c r="B220" s="5" t="s">
        <v>526</v>
      </c>
      <c r="C220" s="1" t="s">
        <v>75</v>
      </c>
      <c r="D220" s="3">
        <v>8</v>
      </c>
      <c r="E220" s="3">
        <v>16</v>
      </c>
      <c r="F220" s="1">
        <f>D220*12+4</f>
        <v>100</v>
      </c>
      <c r="G220" s="1">
        <v>119.3</v>
      </c>
      <c r="H220" s="1">
        <v>11</v>
      </c>
      <c r="I220" s="1" t="s">
        <v>17</v>
      </c>
      <c r="J220" s="1">
        <v>0.8023</v>
      </c>
      <c r="K220" s="1">
        <v>-5478</v>
      </c>
      <c r="L220" s="1">
        <f>ABS(K220)</f>
        <v>5478</v>
      </c>
      <c r="M220" s="1">
        <f>L220*J220/F220</f>
        <v>43.949994</v>
      </c>
      <c r="N220" s="1">
        <v>0</v>
      </c>
    </row>
    <row r="221" spans="1:14">
      <c r="A221" s="1" t="s">
        <v>527</v>
      </c>
      <c r="B221" s="2" t="s">
        <v>528</v>
      </c>
      <c r="C221" s="1" t="s">
        <v>495</v>
      </c>
      <c r="D221" s="3">
        <v>12</v>
      </c>
      <c r="E221" s="3">
        <v>10</v>
      </c>
      <c r="F221" s="1">
        <f>D221*12+4</f>
        <v>148</v>
      </c>
      <c r="G221" s="1">
        <v>255.2</v>
      </c>
      <c r="H221" s="1">
        <v>113</v>
      </c>
      <c r="I221" s="1" t="s">
        <v>17</v>
      </c>
      <c r="J221" s="1">
        <v>1.04</v>
      </c>
      <c r="K221" s="1">
        <v>-6248</v>
      </c>
      <c r="L221" s="1">
        <f>ABS(K221)</f>
        <v>6248</v>
      </c>
      <c r="M221" s="1">
        <f>L221*J221/F221</f>
        <v>43.9048648648649</v>
      </c>
      <c r="N221" s="1">
        <v>0</v>
      </c>
    </row>
    <row r="222" ht="26.4" spans="1:14">
      <c r="A222" s="7" t="s">
        <v>529</v>
      </c>
      <c r="B222" s="2" t="s">
        <v>530</v>
      </c>
      <c r="C222" s="1" t="s">
        <v>531</v>
      </c>
      <c r="D222" s="3">
        <v>15</v>
      </c>
      <c r="E222" s="3">
        <v>18</v>
      </c>
      <c r="F222" s="1">
        <f>D222*12+4</f>
        <v>184</v>
      </c>
      <c r="G222" s="1">
        <v>305</v>
      </c>
      <c r="H222" s="1">
        <v>124</v>
      </c>
      <c r="I222" s="1" t="s">
        <v>17</v>
      </c>
      <c r="J222" s="1">
        <v>0.9656</v>
      </c>
      <c r="K222" s="1">
        <v>-8343.9</v>
      </c>
      <c r="L222" s="1">
        <f>ABS(K222)</f>
        <v>8343.9</v>
      </c>
      <c r="M222" s="1">
        <f>L222*J222/F222</f>
        <v>43.7873360869565</v>
      </c>
      <c r="N222" s="1">
        <v>0</v>
      </c>
    </row>
    <row r="223" spans="1:14">
      <c r="A223" s="1" t="s">
        <v>532</v>
      </c>
      <c r="B223" s="2" t="s">
        <v>533</v>
      </c>
      <c r="C223" s="1" t="s">
        <v>75</v>
      </c>
      <c r="D223" s="3">
        <v>8</v>
      </c>
      <c r="E223" s="3">
        <v>16</v>
      </c>
      <c r="F223" s="1">
        <f>D223*12+4</f>
        <v>100</v>
      </c>
      <c r="G223" s="1">
        <v>119.5</v>
      </c>
      <c r="H223" s="1">
        <v>3</v>
      </c>
      <c r="I223" s="1" t="s">
        <v>17</v>
      </c>
      <c r="J223" s="1">
        <v>0.7936</v>
      </c>
      <c r="K223" s="1">
        <v>-5479.7</v>
      </c>
      <c r="L223" s="1">
        <f>ABS(K223)</f>
        <v>5479.7</v>
      </c>
      <c r="M223" s="1">
        <f>L223*J223/F223</f>
        <v>43.4868992</v>
      </c>
      <c r="N223" s="1">
        <v>0</v>
      </c>
    </row>
    <row r="224" ht="26.4" spans="1:14">
      <c r="A224" s="7" t="s">
        <v>534</v>
      </c>
      <c r="B224" s="2" t="s">
        <v>535</v>
      </c>
      <c r="C224" s="1" t="s">
        <v>536</v>
      </c>
      <c r="D224" s="3">
        <v>14</v>
      </c>
      <c r="E224" s="3">
        <v>16</v>
      </c>
      <c r="F224" s="1">
        <f>D224*12+4</f>
        <v>172</v>
      </c>
      <c r="G224" s="1">
        <v>286</v>
      </c>
      <c r="H224" s="1" t="s">
        <v>17</v>
      </c>
      <c r="I224" s="1" t="s">
        <v>17</v>
      </c>
      <c r="J224" s="1">
        <v>0.9673</v>
      </c>
      <c r="K224" s="1">
        <v>-7729.15</v>
      </c>
      <c r="L224" s="1">
        <f>ABS(K224)</f>
        <v>7729.15</v>
      </c>
      <c r="M224" s="1">
        <f>L224*J224/F224</f>
        <v>43.4674813662791</v>
      </c>
      <c r="N224" s="1">
        <v>0</v>
      </c>
    </row>
    <row r="225" spans="1:14">
      <c r="A225" s="1" t="s">
        <v>537</v>
      </c>
      <c r="B225" s="5" t="s">
        <v>538</v>
      </c>
      <c r="C225" s="1" t="s">
        <v>391</v>
      </c>
      <c r="D225" s="3">
        <v>8</v>
      </c>
      <c r="E225" s="3">
        <v>16</v>
      </c>
      <c r="F225" s="1">
        <f>D225*12+4</f>
        <v>100</v>
      </c>
      <c r="G225" s="1">
        <v>120.1</v>
      </c>
      <c r="H225" s="1">
        <v>8</v>
      </c>
      <c r="I225" s="1" t="s">
        <v>17</v>
      </c>
      <c r="J225" s="1">
        <v>0.7846</v>
      </c>
      <c r="K225" s="1">
        <v>-5503.7</v>
      </c>
      <c r="L225" s="1">
        <f>ABS(K225)</f>
        <v>5503.7</v>
      </c>
      <c r="M225" s="1">
        <f>L225*J225/F225</f>
        <v>43.1820302</v>
      </c>
      <c r="N225" s="1">
        <v>0</v>
      </c>
    </row>
    <row r="226" ht="26.4" spans="1:14">
      <c r="A226" s="4" t="s">
        <v>539</v>
      </c>
      <c r="B226" s="2" t="s">
        <v>540</v>
      </c>
      <c r="C226" s="1" t="s">
        <v>75</v>
      </c>
      <c r="D226" s="3">
        <v>8</v>
      </c>
      <c r="E226" s="3">
        <v>16</v>
      </c>
      <c r="F226" s="1">
        <f>D226*12+4</f>
        <v>100</v>
      </c>
      <c r="G226" s="1">
        <v>121</v>
      </c>
      <c r="H226" s="1" t="s">
        <v>17</v>
      </c>
      <c r="I226" s="1" t="s">
        <v>17</v>
      </c>
      <c r="J226" s="1">
        <v>0.7769</v>
      </c>
      <c r="K226" s="1">
        <v>-5529.43</v>
      </c>
      <c r="L226" s="1">
        <f>ABS(K226)</f>
        <v>5529.43</v>
      </c>
      <c r="M226" s="1">
        <f>L226*J226/F226</f>
        <v>42.95814167</v>
      </c>
      <c r="N226" s="1">
        <v>0</v>
      </c>
    </row>
    <row r="227" spans="1:14">
      <c r="A227" s="1" t="s">
        <v>541</v>
      </c>
      <c r="B227" s="2" t="s">
        <v>542</v>
      </c>
      <c r="C227" s="1" t="s">
        <v>54</v>
      </c>
      <c r="D227" s="3">
        <v>7</v>
      </c>
      <c r="E227" s="3">
        <v>14</v>
      </c>
      <c r="F227" s="1">
        <f>D227*12+4</f>
        <v>88</v>
      </c>
      <c r="G227" s="1">
        <v>103.5</v>
      </c>
      <c r="H227" s="1">
        <v>-4</v>
      </c>
      <c r="I227" s="1" t="s">
        <v>17</v>
      </c>
      <c r="J227" s="1">
        <v>0.7649</v>
      </c>
      <c r="K227" s="1">
        <v>-4925.86</v>
      </c>
      <c r="L227" s="1">
        <f>ABS(K227)</f>
        <v>4925.86</v>
      </c>
      <c r="M227" s="1">
        <f>L227*J227/F227</f>
        <v>42.8157990227273</v>
      </c>
      <c r="N227" s="1">
        <v>0</v>
      </c>
    </row>
    <row r="228" spans="1:14">
      <c r="A228" s="7" t="s">
        <v>543</v>
      </c>
      <c r="B228" s="2" t="s">
        <v>544</v>
      </c>
      <c r="C228" s="1" t="s">
        <v>545</v>
      </c>
      <c r="D228" s="3">
        <v>13</v>
      </c>
      <c r="E228" s="3">
        <v>12</v>
      </c>
      <c r="F228" s="1">
        <f>D228*12+4</f>
        <v>160</v>
      </c>
      <c r="G228" s="1">
        <v>274</v>
      </c>
      <c r="H228" s="1" t="s">
        <v>17</v>
      </c>
      <c r="I228" s="1" t="s">
        <v>17</v>
      </c>
      <c r="J228" s="1">
        <v>1.0182</v>
      </c>
      <c r="K228" s="1">
        <v>-6713.59</v>
      </c>
      <c r="L228" s="1">
        <f>ABS(K228)</f>
        <v>6713.59</v>
      </c>
      <c r="M228" s="1">
        <f>L228*J228/F228</f>
        <v>42.7236083625</v>
      </c>
      <c r="N228" s="1">
        <v>0</v>
      </c>
    </row>
    <row r="229" spans="1:14">
      <c r="A229" s="1" t="s">
        <v>546</v>
      </c>
      <c r="B229" s="2" t="s">
        <v>547</v>
      </c>
      <c r="C229" s="1" t="s">
        <v>54</v>
      </c>
      <c r="D229" s="3">
        <v>7</v>
      </c>
      <c r="E229" s="3">
        <v>14</v>
      </c>
      <c r="F229" s="1">
        <f>D229*12+4</f>
        <v>88</v>
      </c>
      <c r="G229" s="1">
        <v>100.9</v>
      </c>
      <c r="H229" s="1">
        <v>-6</v>
      </c>
      <c r="I229" s="1">
        <v>0.734</v>
      </c>
      <c r="J229" s="1">
        <v>0.7619</v>
      </c>
      <c r="K229" s="1">
        <v>-4925.86</v>
      </c>
      <c r="L229" s="1">
        <f>ABS(K229)</f>
        <v>4925.86</v>
      </c>
      <c r="M229" s="1">
        <f>L229*J229/F229</f>
        <v>42.6478719772727</v>
      </c>
      <c r="N229" s="1">
        <v>0</v>
      </c>
    </row>
    <row r="230" spans="1:14">
      <c r="A230" s="7" t="s">
        <v>548</v>
      </c>
      <c r="B230" s="2" t="s">
        <v>549</v>
      </c>
      <c r="C230" s="1" t="s">
        <v>545</v>
      </c>
      <c r="D230" s="3">
        <v>13</v>
      </c>
      <c r="E230" s="3">
        <v>12</v>
      </c>
      <c r="F230" s="1">
        <f>D230*12+4</f>
        <v>160</v>
      </c>
      <c r="G230" s="1">
        <v>273</v>
      </c>
      <c r="H230" s="1" t="s">
        <v>17</v>
      </c>
      <c r="I230" s="1" t="s">
        <v>17</v>
      </c>
      <c r="J230" s="1">
        <v>1.015</v>
      </c>
      <c r="K230" s="1">
        <v>-6713.59</v>
      </c>
      <c r="L230" s="1">
        <f>ABS(K230)</f>
        <v>6713.59</v>
      </c>
      <c r="M230" s="1">
        <f>L230*J230/F230</f>
        <v>42.5893365625</v>
      </c>
      <c r="N230" s="1">
        <v>0</v>
      </c>
    </row>
    <row r="231" spans="1:14">
      <c r="A231" s="1" t="s">
        <v>550</v>
      </c>
      <c r="B231" s="2" t="s">
        <v>163</v>
      </c>
      <c r="C231" s="1" t="s">
        <v>152</v>
      </c>
      <c r="D231" s="3">
        <v>14</v>
      </c>
      <c r="E231" s="3">
        <v>12</v>
      </c>
      <c r="F231" s="1">
        <f>D231*12+4</f>
        <v>172</v>
      </c>
      <c r="G231" s="1">
        <v>141</v>
      </c>
      <c r="H231" s="1">
        <v>121</v>
      </c>
      <c r="I231" s="1" t="s">
        <v>17</v>
      </c>
      <c r="J231" s="1">
        <v>1.0143</v>
      </c>
      <c r="K231" s="1">
        <v>-7197.04</v>
      </c>
      <c r="L231" s="1">
        <f>ABS(K231)</f>
        <v>7197.04</v>
      </c>
      <c r="M231" s="1">
        <f>L231*J231/F231</f>
        <v>42.441614372093</v>
      </c>
      <c r="N231" s="1">
        <v>0</v>
      </c>
    </row>
    <row r="232" spans="1:14">
      <c r="A232" s="7" t="s">
        <v>551</v>
      </c>
      <c r="B232" s="2" t="s">
        <v>552</v>
      </c>
      <c r="C232" s="1" t="s">
        <v>545</v>
      </c>
      <c r="D232" s="3">
        <v>13</v>
      </c>
      <c r="E232" s="3">
        <v>12</v>
      </c>
      <c r="F232" s="1">
        <f>D232*12+4</f>
        <v>160</v>
      </c>
      <c r="G232" s="1">
        <v>258</v>
      </c>
      <c r="H232" s="1">
        <v>137</v>
      </c>
      <c r="I232" s="1" t="s">
        <v>17</v>
      </c>
      <c r="J232" s="1">
        <v>1.0113</v>
      </c>
      <c r="K232" s="1">
        <v>-6713.59</v>
      </c>
      <c r="L232" s="1">
        <f>ABS(K232)</f>
        <v>6713.59</v>
      </c>
      <c r="M232" s="1">
        <f>L232*J232/F232</f>
        <v>42.43408479375</v>
      </c>
      <c r="N232" s="1">
        <v>0</v>
      </c>
    </row>
    <row r="233" spans="1:14">
      <c r="A233" s="1" t="s">
        <v>553</v>
      </c>
      <c r="B233" s="2" t="s">
        <v>554</v>
      </c>
      <c r="C233" s="1" t="s">
        <v>54</v>
      </c>
      <c r="D233" s="3">
        <v>7</v>
      </c>
      <c r="E233" s="3">
        <v>14</v>
      </c>
      <c r="F233" s="1">
        <f>D233*12+4</f>
        <v>88</v>
      </c>
      <c r="G233" s="1">
        <v>91.9</v>
      </c>
      <c r="H233" s="1">
        <v>-10</v>
      </c>
      <c r="I233" s="1" t="s">
        <v>17</v>
      </c>
      <c r="J233" s="1">
        <v>0.7592</v>
      </c>
      <c r="K233" s="1">
        <v>-4917.25</v>
      </c>
      <c r="L233" s="1">
        <f>ABS(K233)</f>
        <v>4917.25</v>
      </c>
      <c r="M233" s="1">
        <f>L233*J233/F233</f>
        <v>42.4224568181818</v>
      </c>
      <c r="N233" s="1">
        <v>0</v>
      </c>
    </row>
    <row r="234" ht="26.4" spans="1:14">
      <c r="A234" s="7" t="s">
        <v>555</v>
      </c>
      <c r="B234" s="2" t="s">
        <v>556</v>
      </c>
      <c r="C234" s="1" t="s">
        <v>132</v>
      </c>
      <c r="D234" s="3">
        <v>19</v>
      </c>
      <c r="E234" s="3">
        <v>26</v>
      </c>
      <c r="F234" s="1">
        <f>D234*12+4</f>
        <v>232</v>
      </c>
      <c r="G234" s="1" t="s">
        <v>17</v>
      </c>
      <c r="H234" s="1">
        <v>176</v>
      </c>
      <c r="I234" s="1" t="s">
        <v>17</v>
      </c>
      <c r="J234" s="1">
        <v>0.9371</v>
      </c>
      <c r="K234" s="1">
        <v>-10500</v>
      </c>
      <c r="L234" s="1">
        <f>ABS(K234)</f>
        <v>10500</v>
      </c>
      <c r="M234" s="1">
        <f>L234*J234/F234</f>
        <v>42.4118534482759</v>
      </c>
      <c r="N234" s="1">
        <v>0</v>
      </c>
    </row>
    <row r="235" ht="26.4" spans="1:14">
      <c r="A235" s="7" t="s">
        <v>557</v>
      </c>
      <c r="B235" s="2" t="s">
        <v>558</v>
      </c>
      <c r="C235" s="1" t="s">
        <v>559</v>
      </c>
      <c r="D235" s="3">
        <v>20</v>
      </c>
      <c r="E235" s="3">
        <v>28</v>
      </c>
      <c r="F235" s="1">
        <f>D235*12+4</f>
        <v>244</v>
      </c>
      <c r="G235" s="1">
        <v>379</v>
      </c>
      <c r="H235" s="1">
        <v>177</v>
      </c>
      <c r="I235" s="1" t="s">
        <v>17</v>
      </c>
      <c r="J235" s="1">
        <v>0.9322</v>
      </c>
      <c r="K235" s="1">
        <v>-11100</v>
      </c>
      <c r="L235" s="1">
        <f>ABS(K235)</f>
        <v>11100</v>
      </c>
      <c r="M235" s="1">
        <f>L235*J235/F235</f>
        <v>42.4074590163934</v>
      </c>
      <c r="N235" s="1">
        <v>0</v>
      </c>
    </row>
    <row r="236" spans="1:14">
      <c r="A236" s="1" t="s">
        <v>560</v>
      </c>
      <c r="B236" s="2" t="s">
        <v>561</v>
      </c>
      <c r="C236" s="1" t="s">
        <v>562</v>
      </c>
      <c r="D236" s="3">
        <v>11</v>
      </c>
      <c r="E236" s="3">
        <v>14</v>
      </c>
      <c r="F236" s="1">
        <f>D236*12+4</f>
        <v>136</v>
      </c>
      <c r="G236" s="1">
        <v>221</v>
      </c>
      <c r="H236" s="1" t="s">
        <v>17</v>
      </c>
      <c r="I236" s="1" t="s">
        <v>17</v>
      </c>
      <c r="J236" s="1">
        <v>0.9583</v>
      </c>
      <c r="K236" s="1">
        <v>-6014.88</v>
      </c>
      <c r="L236" s="1">
        <f>ABS(K236)</f>
        <v>6014.88</v>
      </c>
      <c r="M236" s="1">
        <f>L236*J236/F236</f>
        <v>42.3827904705882</v>
      </c>
      <c r="N236" s="1">
        <v>0</v>
      </c>
    </row>
    <row r="237" spans="1:14">
      <c r="A237" s="1" t="s">
        <v>563</v>
      </c>
      <c r="B237" s="2" t="s">
        <v>564</v>
      </c>
      <c r="C237" s="1" t="s">
        <v>565</v>
      </c>
      <c r="D237" s="3">
        <v>7</v>
      </c>
      <c r="E237" s="3">
        <v>10</v>
      </c>
      <c r="F237" s="1">
        <f>D237*12+4</f>
        <v>88</v>
      </c>
      <c r="G237" s="1" t="s">
        <v>17</v>
      </c>
      <c r="H237" s="1" t="s">
        <v>17</v>
      </c>
      <c r="I237" s="1" t="s">
        <v>17</v>
      </c>
      <c r="J237" s="1">
        <v>0.766</v>
      </c>
      <c r="K237" s="1">
        <v>-4859.7</v>
      </c>
      <c r="L237" s="1">
        <f>ABS(K237)</f>
        <v>4859.7</v>
      </c>
      <c r="M237" s="1">
        <f>L237*J237/F237</f>
        <v>42.3014795454545</v>
      </c>
      <c r="N237" s="1">
        <v>0</v>
      </c>
    </row>
    <row r="238" ht="26.4" spans="1:14">
      <c r="A238" s="7" t="s">
        <v>566</v>
      </c>
      <c r="B238" s="2" t="s">
        <v>567</v>
      </c>
      <c r="C238" s="1" t="s">
        <v>123</v>
      </c>
      <c r="D238" s="3">
        <v>16</v>
      </c>
      <c r="E238" s="3">
        <v>20</v>
      </c>
      <c r="F238" s="1">
        <f>D238*12+4</f>
        <v>196</v>
      </c>
      <c r="G238" s="1">
        <v>322</v>
      </c>
      <c r="H238" s="1">
        <v>152</v>
      </c>
      <c r="I238" s="1" t="s">
        <v>17</v>
      </c>
      <c r="J238" s="1">
        <v>0.9566</v>
      </c>
      <c r="K238" s="1">
        <v>-8648</v>
      </c>
      <c r="L238" s="1">
        <f>ABS(K238)</f>
        <v>8648</v>
      </c>
      <c r="M238" s="1">
        <f>L238*J238/F238</f>
        <v>42.2075346938775</v>
      </c>
      <c r="N238" s="1">
        <v>0</v>
      </c>
    </row>
    <row r="239" ht="26.4" spans="1:14">
      <c r="A239" s="7" t="s">
        <v>568</v>
      </c>
      <c r="B239" s="2" t="s">
        <v>569</v>
      </c>
      <c r="C239" s="1" t="s">
        <v>114</v>
      </c>
      <c r="D239" s="3">
        <v>13</v>
      </c>
      <c r="E239" s="3">
        <v>14</v>
      </c>
      <c r="F239" s="1">
        <f>D239*12+4</f>
        <v>160</v>
      </c>
      <c r="G239" s="1">
        <v>273</v>
      </c>
      <c r="H239" s="1">
        <v>114</v>
      </c>
      <c r="I239" s="1" t="s">
        <v>17</v>
      </c>
      <c r="J239" s="1">
        <v>0.9897</v>
      </c>
      <c r="K239" s="1">
        <v>-6819.9</v>
      </c>
      <c r="L239" s="1">
        <f>ABS(K239)</f>
        <v>6819.9</v>
      </c>
      <c r="M239" s="1">
        <f>L239*J239/F239</f>
        <v>42.1853439375</v>
      </c>
      <c r="N239" s="1">
        <v>0</v>
      </c>
    </row>
    <row r="240" ht="39.6" spans="1:14">
      <c r="A240" s="7" t="s">
        <v>570</v>
      </c>
      <c r="B240" s="2" t="s">
        <v>571</v>
      </c>
      <c r="C240" s="1" t="s">
        <v>572</v>
      </c>
      <c r="D240" s="3">
        <v>16</v>
      </c>
      <c r="E240" s="3">
        <v>24</v>
      </c>
      <c r="F240" s="1">
        <f>D240*12+4</f>
        <v>196</v>
      </c>
      <c r="G240" s="1">
        <v>305</v>
      </c>
      <c r="H240" s="1">
        <v>138</v>
      </c>
      <c r="I240" s="1" t="s">
        <v>17</v>
      </c>
      <c r="J240" s="1">
        <v>0.9176</v>
      </c>
      <c r="K240" s="1">
        <v>-9010</v>
      </c>
      <c r="L240" s="1">
        <f>ABS(K240)</f>
        <v>9010</v>
      </c>
      <c r="M240" s="1">
        <f>L240*J240/F240</f>
        <v>42.1815102040816</v>
      </c>
      <c r="N240" s="1">
        <v>0</v>
      </c>
    </row>
    <row r="241" spans="1:14">
      <c r="A241" s="1" t="s">
        <v>573</v>
      </c>
      <c r="B241" s="2" t="s">
        <v>574</v>
      </c>
      <c r="C241" s="1" t="s">
        <v>117</v>
      </c>
      <c r="D241" s="3">
        <v>14</v>
      </c>
      <c r="E241" s="3">
        <v>14</v>
      </c>
      <c r="F241" s="1">
        <f>D241*12+4</f>
        <v>172</v>
      </c>
      <c r="G241" s="1">
        <v>285.8</v>
      </c>
      <c r="H241" s="1">
        <v>128.889</v>
      </c>
      <c r="I241" s="1" t="s">
        <v>17</v>
      </c>
      <c r="J241" s="1">
        <v>0.9997</v>
      </c>
      <c r="K241" s="1">
        <v>-7250</v>
      </c>
      <c r="L241" s="1">
        <f>ABS(K241)</f>
        <v>7250</v>
      </c>
      <c r="M241" s="1">
        <f>L241*J241/F241</f>
        <v>42.1385174418605</v>
      </c>
      <c r="N241" s="1">
        <v>0</v>
      </c>
    </row>
    <row r="242" spans="1:14">
      <c r="A242" s="1" t="s">
        <v>575</v>
      </c>
      <c r="B242" s="2" t="s">
        <v>576</v>
      </c>
      <c r="C242" s="1" t="s">
        <v>23</v>
      </c>
      <c r="D242" s="3">
        <v>12</v>
      </c>
      <c r="E242" s="3">
        <v>12</v>
      </c>
      <c r="F242" s="1">
        <f>D242*12+4</f>
        <v>148</v>
      </c>
      <c r="G242" s="1">
        <v>258</v>
      </c>
      <c r="H242" s="1">
        <v>111</v>
      </c>
      <c r="I242" s="1" t="s">
        <v>17</v>
      </c>
      <c r="J242" s="1">
        <v>1.0082</v>
      </c>
      <c r="K242" s="1">
        <v>-6171</v>
      </c>
      <c r="L242" s="1">
        <f>ABS(K242)</f>
        <v>6171</v>
      </c>
      <c r="M242" s="1">
        <f>L242*J242/F242</f>
        <v>42.0378527027027</v>
      </c>
      <c r="N242" s="1">
        <v>0</v>
      </c>
    </row>
    <row r="243" spans="1:14">
      <c r="A243" s="1" t="s">
        <v>577</v>
      </c>
      <c r="B243" s="2" t="s">
        <v>578</v>
      </c>
      <c r="C243" s="1" t="s">
        <v>579</v>
      </c>
      <c r="D243" s="3">
        <v>11</v>
      </c>
      <c r="E243" s="3">
        <v>10</v>
      </c>
      <c r="F243" s="1">
        <f>D243*12+4</f>
        <v>136</v>
      </c>
      <c r="G243" s="1">
        <v>244.4</v>
      </c>
      <c r="H243" s="1">
        <v>82</v>
      </c>
      <c r="I243" s="1">
        <v>3.629</v>
      </c>
      <c r="J243" s="1">
        <v>1.0202</v>
      </c>
      <c r="K243" s="1">
        <v>-5595.8</v>
      </c>
      <c r="L243" s="1">
        <f>ABS(K243)</f>
        <v>5595.8</v>
      </c>
      <c r="M243" s="1">
        <f>L243*J243/F243</f>
        <v>41.9767291176471</v>
      </c>
      <c r="N243" s="1">
        <v>0</v>
      </c>
    </row>
    <row r="244" spans="1:14">
      <c r="A244" s="1" t="s">
        <v>580</v>
      </c>
      <c r="B244" s="2" t="s">
        <v>581</v>
      </c>
      <c r="C244" s="1" t="s">
        <v>44</v>
      </c>
      <c r="D244" s="3">
        <v>12</v>
      </c>
      <c r="E244" s="3">
        <v>16</v>
      </c>
      <c r="F244" s="1">
        <f>D244*12+4</f>
        <v>148</v>
      </c>
      <c r="G244" s="1">
        <v>239</v>
      </c>
      <c r="H244" s="1">
        <v>99</v>
      </c>
      <c r="I244" s="1" t="s">
        <v>17</v>
      </c>
      <c r="J244" s="1">
        <v>0.9427</v>
      </c>
      <c r="K244" s="1">
        <v>-6577.8</v>
      </c>
      <c r="L244" s="1">
        <f>ABS(K244)</f>
        <v>6577.8</v>
      </c>
      <c r="M244" s="1">
        <f>L244*J244/F244</f>
        <v>41.8979193243243</v>
      </c>
      <c r="N244" s="1">
        <v>0</v>
      </c>
    </row>
    <row r="245" spans="1:14">
      <c r="A245" s="1" t="s">
        <v>582</v>
      </c>
      <c r="B245" s="2" t="s">
        <v>583</v>
      </c>
      <c r="C245" s="1" t="s">
        <v>155</v>
      </c>
      <c r="D245" s="3">
        <v>19</v>
      </c>
      <c r="E245" s="3">
        <v>16</v>
      </c>
      <c r="F245" s="1">
        <f>D245*12+4</f>
        <v>232</v>
      </c>
      <c r="G245" s="1">
        <v>359</v>
      </c>
      <c r="H245" s="1">
        <v>176</v>
      </c>
      <c r="I245" s="1" t="s">
        <v>17</v>
      </c>
      <c r="J245" s="1">
        <v>1.014</v>
      </c>
      <c r="K245" s="1">
        <v>-9582.8</v>
      </c>
      <c r="L245" s="1">
        <f>ABS(K245)</f>
        <v>9582.8</v>
      </c>
      <c r="M245" s="1">
        <f>L245*J245/F245</f>
        <v>41.8834448275862</v>
      </c>
      <c r="N245" s="1">
        <v>0</v>
      </c>
    </row>
    <row r="246" spans="1:14">
      <c r="A246" s="1" t="s">
        <v>584</v>
      </c>
      <c r="B246" s="2" t="s">
        <v>585</v>
      </c>
      <c r="C246" s="1" t="s">
        <v>586</v>
      </c>
      <c r="D246" s="3">
        <v>8</v>
      </c>
      <c r="E246" s="3">
        <v>18</v>
      </c>
      <c r="F246" s="1">
        <f>D246*12+4</f>
        <v>100</v>
      </c>
      <c r="G246" s="1">
        <v>106.32</v>
      </c>
      <c r="H246" s="1">
        <v>6</v>
      </c>
      <c r="I246" s="1" t="s">
        <v>17</v>
      </c>
      <c r="J246" s="1">
        <v>0.8242</v>
      </c>
      <c r="K246" s="1">
        <v>-5063.9</v>
      </c>
      <c r="L246" s="1">
        <f>ABS(K246)</f>
        <v>5063.9</v>
      </c>
      <c r="M246" s="1">
        <f>L246*J246/F246</f>
        <v>41.7366638</v>
      </c>
      <c r="N246" s="1">
        <v>0</v>
      </c>
    </row>
    <row r="247" spans="1:14">
      <c r="A247" s="1" t="s">
        <v>587</v>
      </c>
      <c r="B247" s="2" t="s">
        <v>588</v>
      </c>
      <c r="C247" s="1" t="s">
        <v>23</v>
      </c>
      <c r="D247" s="3">
        <v>12</v>
      </c>
      <c r="E247" s="3">
        <v>12</v>
      </c>
      <c r="F247" s="1">
        <f>D247*12+4</f>
        <v>148</v>
      </c>
      <c r="G247" s="1">
        <v>259</v>
      </c>
      <c r="H247" s="1">
        <v>0.4</v>
      </c>
      <c r="I247" s="1" t="s">
        <v>17</v>
      </c>
      <c r="J247" s="1">
        <v>0.9922</v>
      </c>
      <c r="K247" s="1">
        <v>-6206.8</v>
      </c>
      <c r="L247" s="1">
        <f>ABS(K247)</f>
        <v>6206.8</v>
      </c>
      <c r="M247" s="1">
        <f>L247*J247/F247</f>
        <v>41.6107227027027</v>
      </c>
      <c r="N247" s="1">
        <v>0</v>
      </c>
    </row>
    <row r="248" spans="1:14">
      <c r="A248" s="1" t="s">
        <v>589</v>
      </c>
      <c r="B248" s="2" t="s">
        <v>590</v>
      </c>
      <c r="C248" s="1" t="s">
        <v>174</v>
      </c>
      <c r="D248" s="3">
        <v>10</v>
      </c>
      <c r="E248" s="3">
        <v>10</v>
      </c>
      <c r="F248" s="1">
        <f>D248*12+4</f>
        <v>124</v>
      </c>
      <c r="G248" s="1">
        <v>199</v>
      </c>
      <c r="H248" s="1">
        <v>65</v>
      </c>
      <c r="I248" s="1" t="s">
        <v>17</v>
      </c>
      <c r="J248" s="1">
        <v>0.97</v>
      </c>
      <c r="K248" s="1">
        <v>-5280</v>
      </c>
      <c r="L248" s="1">
        <f>ABS(K248)</f>
        <v>5280</v>
      </c>
      <c r="M248" s="1">
        <f>L248*J248/F248</f>
        <v>41.3032258064516</v>
      </c>
      <c r="N248" s="1">
        <v>0</v>
      </c>
    </row>
    <row r="249" spans="1:14">
      <c r="A249" s="1" t="s">
        <v>591</v>
      </c>
      <c r="B249" s="2" t="s">
        <v>592</v>
      </c>
      <c r="C249" s="1" t="s">
        <v>593</v>
      </c>
      <c r="D249" s="3">
        <v>22</v>
      </c>
      <c r="E249" s="3">
        <v>38</v>
      </c>
      <c r="F249" s="1">
        <f>D249*12+4</f>
        <v>268</v>
      </c>
      <c r="G249" s="1">
        <v>385</v>
      </c>
      <c r="H249" s="1">
        <v>193</v>
      </c>
      <c r="I249" s="1" t="s">
        <v>17</v>
      </c>
      <c r="J249" s="1">
        <v>0.8547</v>
      </c>
      <c r="K249" s="1">
        <v>-12900</v>
      </c>
      <c r="L249" s="1">
        <f>ABS(K249)</f>
        <v>12900</v>
      </c>
      <c r="M249" s="1">
        <f>L249*J249/F249</f>
        <v>41.1404104477612</v>
      </c>
      <c r="N249" s="1">
        <v>0</v>
      </c>
    </row>
    <row r="250" spans="1:14">
      <c r="A250" s="1" t="s">
        <v>594</v>
      </c>
      <c r="B250" s="2" t="s">
        <v>595</v>
      </c>
      <c r="C250" s="1" t="s">
        <v>189</v>
      </c>
      <c r="D250" s="3">
        <v>9</v>
      </c>
      <c r="E250" s="3">
        <v>8</v>
      </c>
      <c r="F250" s="1">
        <f>D250*12+4</f>
        <v>112</v>
      </c>
      <c r="G250" s="1">
        <v>182</v>
      </c>
      <c r="H250" s="1">
        <v>48.5</v>
      </c>
      <c r="I250" s="1" t="s">
        <v>17</v>
      </c>
      <c r="J250" s="1">
        <v>0.996</v>
      </c>
      <c r="K250" s="1">
        <v>-4619.5</v>
      </c>
      <c r="L250" s="1">
        <f>ABS(K250)</f>
        <v>4619.5</v>
      </c>
      <c r="M250" s="1">
        <f>L250*J250/F250</f>
        <v>41.0805535714286</v>
      </c>
      <c r="N250" s="1">
        <v>0</v>
      </c>
    </row>
    <row r="251" spans="1:14">
      <c r="A251" s="1" t="s">
        <v>596</v>
      </c>
      <c r="B251" s="2" t="s">
        <v>597</v>
      </c>
      <c r="C251" s="1" t="s">
        <v>598</v>
      </c>
      <c r="D251" s="3">
        <v>21</v>
      </c>
      <c r="E251" s="3">
        <v>36</v>
      </c>
      <c r="F251" s="1">
        <f>D251*12+4</f>
        <v>256</v>
      </c>
      <c r="G251" s="1">
        <v>373</v>
      </c>
      <c r="H251" s="1">
        <v>183</v>
      </c>
      <c r="I251" s="1">
        <v>8.99</v>
      </c>
      <c r="J251" s="1">
        <v>0.8548</v>
      </c>
      <c r="K251" s="1">
        <v>-12300</v>
      </c>
      <c r="L251" s="1">
        <f>ABS(K251)</f>
        <v>12300</v>
      </c>
      <c r="M251" s="1">
        <f>L251*J251/F251</f>
        <v>41.07046875</v>
      </c>
      <c r="N251" s="1">
        <v>0</v>
      </c>
    </row>
    <row r="252" spans="1:14">
      <c r="A252" s="1" t="s">
        <v>599</v>
      </c>
      <c r="B252" s="2" t="s">
        <v>600</v>
      </c>
      <c r="C252" s="1" t="s">
        <v>209</v>
      </c>
      <c r="D252" s="3">
        <v>11</v>
      </c>
      <c r="E252" s="3">
        <v>16</v>
      </c>
      <c r="F252" s="1">
        <f>D252*12+4</f>
        <v>136</v>
      </c>
      <c r="G252" s="1">
        <v>232</v>
      </c>
      <c r="H252" s="1">
        <v>93</v>
      </c>
      <c r="I252" s="1" t="s">
        <v>17</v>
      </c>
      <c r="J252" s="1">
        <v>0.917</v>
      </c>
      <c r="K252" s="1">
        <v>-6074.9</v>
      </c>
      <c r="L252" s="1">
        <f>ABS(K252)</f>
        <v>6074.9</v>
      </c>
      <c r="M252" s="1">
        <f>L252*J252/F252</f>
        <v>40.9609066176471</v>
      </c>
      <c r="N252" s="1">
        <v>0</v>
      </c>
    </row>
    <row r="253" spans="1:14">
      <c r="A253" s="1" t="s">
        <v>601</v>
      </c>
      <c r="B253" s="2" t="s">
        <v>602</v>
      </c>
      <c r="C253" s="1" t="s">
        <v>603</v>
      </c>
      <c r="D253" s="3">
        <v>30</v>
      </c>
      <c r="E253" s="3">
        <v>62</v>
      </c>
      <c r="F253" s="1">
        <f>D253*12+4</f>
        <v>364</v>
      </c>
      <c r="G253" s="1">
        <v>451</v>
      </c>
      <c r="H253" s="1">
        <v>202</v>
      </c>
      <c r="I253" s="1" t="s">
        <v>17</v>
      </c>
      <c r="J253" s="1">
        <v>0.8097</v>
      </c>
      <c r="K253" s="1">
        <v>-18400</v>
      </c>
      <c r="L253" s="1">
        <f>ABS(K253)</f>
        <v>18400</v>
      </c>
      <c r="M253" s="1">
        <f>L253*J253/F253</f>
        <v>40.9298901098901</v>
      </c>
      <c r="N253" s="1">
        <v>0</v>
      </c>
    </row>
    <row r="254" spans="1:14">
      <c r="A254" s="1" t="s">
        <v>604</v>
      </c>
      <c r="B254" s="2" t="s">
        <v>181</v>
      </c>
      <c r="C254" s="1" t="s">
        <v>174</v>
      </c>
      <c r="D254" s="3">
        <v>10</v>
      </c>
      <c r="E254" s="3">
        <v>10</v>
      </c>
      <c r="F254" s="1">
        <f>D254*12+4</f>
        <v>124</v>
      </c>
      <c r="G254" s="1">
        <v>209</v>
      </c>
      <c r="H254" s="1">
        <v>71</v>
      </c>
      <c r="I254" s="1" t="s">
        <v>17</v>
      </c>
      <c r="J254" s="1">
        <v>0.974</v>
      </c>
      <c r="K254" s="1">
        <v>-5210</v>
      </c>
      <c r="L254" s="1">
        <f>ABS(K254)</f>
        <v>5210</v>
      </c>
      <c r="M254" s="1">
        <f>L254*J254/F254</f>
        <v>40.9237096774194</v>
      </c>
      <c r="N254" s="1">
        <v>0</v>
      </c>
    </row>
    <row r="255" spans="1:14">
      <c r="A255" s="1" t="s">
        <v>605</v>
      </c>
      <c r="B255" s="2" t="s">
        <v>606</v>
      </c>
      <c r="C255" s="1" t="s">
        <v>607</v>
      </c>
      <c r="D255" s="3">
        <v>19</v>
      </c>
      <c r="E255" s="3">
        <v>32</v>
      </c>
      <c r="F255" s="1">
        <f>D255*12+4</f>
        <v>232</v>
      </c>
      <c r="G255" s="1">
        <v>340</v>
      </c>
      <c r="H255" s="1">
        <v>165</v>
      </c>
      <c r="I255" s="1">
        <v>6.48</v>
      </c>
      <c r="J255" s="1">
        <v>0.855</v>
      </c>
      <c r="K255" s="1">
        <v>-11100</v>
      </c>
      <c r="L255" s="1">
        <f>ABS(K255)</f>
        <v>11100</v>
      </c>
      <c r="M255" s="1">
        <f>L255*J255/F255</f>
        <v>40.9073275862069</v>
      </c>
      <c r="N255" s="1">
        <v>0</v>
      </c>
    </row>
    <row r="256" spans="1:14">
      <c r="A256" s="1" t="s">
        <v>608</v>
      </c>
      <c r="B256" s="2" t="s">
        <v>609</v>
      </c>
      <c r="C256" s="1" t="s">
        <v>610</v>
      </c>
      <c r="D256" s="3">
        <v>29</v>
      </c>
      <c r="E256" s="3">
        <v>60</v>
      </c>
      <c r="F256" s="1">
        <f>D256*12+4</f>
        <v>352</v>
      </c>
      <c r="G256" s="1">
        <v>443</v>
      </c>
      <c r="H256" s="1">
        <v>202</v>
      </c>
      <c r="I256" s="1" t="s">
        <v>17</v>
      </c>
      <c r="J256" s="1">
        <v>0.8083</v>
      </c>
      <c r="K256" s="1">
        <v>-17800</v>
      </c>
      <c r="L256" s="1">
        <f>ABS(K256)</f>
        <v>17800</v>
      </c>
      <c r="M256" s="1">
        <f>L256*J256/F256</f>
        <v>40.8742613636364</v>
      </c>
      <c r="N256" s="1">
        <v>0</v>
      </c>
    </row>
    <row r="257" spans="1:14">
      <c r="A257" s="1" t="s">
        <v>611</v>
      </c>
      <c r="B257" s="2" t="s">
        <v>612</v>
      </c>
      <c r="C257" s="1" t="s">
        <v>88</v>
      </c>
      <c r="D257" s="3">
        <v>10</v>
      </c>
      <c r="E257" s="3">
        <v>12</v>
      </c>
      <c r="F257" s="1">
        <f>D257*12+4</f>
        <v>124</v>
      </c>
      <c r="G257" s="1">
        <v>191</v>
      </c>
      <c r="H257" s="1" t="s">
        <v>17</v>
      </c>
      <c r="I257" s="1" t="s">
        <v>17</v>
      </c>
      <c r="J257" s="1">
        <v>0.938</v>
      </c>
      <c r="K257" s="1">
        <v>-5399.65</v>
      </c>
      <c r="L257" s="1">
        <f>ABS(K257)</f>
        <v>5399.65</v>
      </c>
      <c r="M257" s="1">
        <f>L257*J257/F257</f>
        <v>40.845739516129</v>
      </c>
      <c r="N257" s="1">
        <v>0</v>
      </c>
    </row>
    <row r="258" spans="1:14">
      <c r="A258" s="1" t="s">
        <v>613</v>
      </c>
      <c r="B258" s="2" t="s">
        <v>614</v>
      </c>
      <c r="C258" s="1" t="s">
        <v>615</v>
      </c>
      <c r="D258" s="3">
        <v>28</v>
      </c>
      <c r="E258" s="3">
        <v>58</v>
      </c>
      <c r="F258" s="1">
        <f>D258*12+4</f>
        <v>340</v>
      </c>
      <c r="G258" s="1">
        <v>432</v>
      </c>
      <c r="H258" s="1">
        <v>202</v>
      </c>
      <c r="I258" s="1" t="s">
        <v>17</v>
      </c>
      <c r="J258" s="1">
        <v>0.8067</v>
      </c>
      <c r="K258" s="1">
        <v>-17200</v>
      </c>
      <c r="L258" s="1">
        <f>ABS(K258)</f>
        <v>17200</v>
      </c>
      <c r="M258" s="1">
        <f>L258*J258/F258</f>
        <v>40.8095294117647</v>
      </c>
      <c r="N258" s="1">
        <v>0</v>
      </c>
    </row>
    <row r="259" spans="1:14">
      <c r="A259" s="1" t="s">
        <v>616</v>
      </c>
      <c r="B259" s="2" t="s">
        <v>183</v>
      </c>
      <c r="C259" s="1" t="s">
        <v>152</v>
      </c>
      <c r="D259" s="3">
        <v>14</v>
      </c>
      <c r="E259" s="3">
        <v>12</v>
      </c>
      <c r="F259" s="1">
        <f>D259*12+4</f>
        <v>172</v>
      </c>
      <c r="G259" s="1">
        <v>307</v>
      </c>
      <c r="H259" s="1">
        <v>145</v>
      </c>
      <c r="I259" s="1" t="s">
        <v>17</v>
      </c>
      <c r="J259" s="1">
        <v>0.9707</v>
      </c>
      <c r="K259" s="1">
        <v>-7201.24</v>
      </c>
      <c r="L259" s="1">
        <f>ABS(K259)</f>
        <v>7201.24</v>
      </c>
      <c r="M259" s="1">
        <f>L259*J259/F259</f>
        <v>40.6409515581395</v>
      </c>
      <c r="N259" s="1">
        <v>0</v>
      </c>
    </row>
    <row r="260" spans="1:14">
      <c r="A260" s="1" t="s">
        <v>617</v>
      </c>
      <c r="B260" s="2" t="s">
        <v>618</v>
      </c>
      <c r="C260" s="1" t="s">
        <v>619</v>
      </c>
      <c r="D260" s="3">
        <v>25</v>
      </c>
      <c r="E260" s="3">
        <v>52</v>
      </c>
      <c r="F260" s="1">
        <f>D260*12+4</f>
        <v>304</v>
      </c>
      <c r="G260" s="1">
        <v>401.9</v>
      </c>
      <c r="H260" s="1">
        <v>202</v>
      </c>
      <c r="I260" s="1" t="s">
        <v>17</v>
      </c>
      <c r="J260" s="1">
        <v>0.8012</v>
      </c>
      <c r="K260" s="1">
        <v>-15400</v>
      </c>
      <c r="L260" s="1">
        <f>ABS(K260)</f>
        <v>15400</v>
      </c>
      <c r="M260" s="1">
        <f>L260*J260/F260</f>
        <v>40.5871052631579</v>
      </c>
      <c r="N260" s="1">
        <v>0</v>
      </c>
    </row>
    <row r="261" spans="1:14">
      <c r="A261" s="1" t="s">
        <v>620</v>
      </c>
      <c r="B261" s="2" t="s">
        <v>621</v>
      </c>
      <c r="C261" s="1" t="s">
        <v>622</v>
      </c>
      <c r="D261" s="3">
        <v>24</v>
      </c>
      <c r="E261" s="3">
        <v>50</v>
      </c>
      <c r="F261" s="1">
        <f>D261*12+4</f>
        <v>292</v>
      </c>
      <c r="G261" s="1">
        <v>391</v>
      </c>
      <c r="H261" s="1">
        <v>202</v>
      </c>
      <c r="I261" s="1" t="s">
        <v>17</v>
      </c>
      <c r="J261" s="1">
        <v>0.7991</v>
      </c>
      <c r="K261" s="1">
        <v>-14800</v>
      </c>
      <c r="L261" s="1">
        <f>ABS(K261)</f>
        <v>14800</v>
      </c>
      <c r="M261" s="1">
        <f>L261*J261/F261</f>
        <v>40.5023287671233</v>
      </c>
      <c r="N261" s="1">
        <v>0</v>
      </c>
    </row>
    <row r="262" spans="1:14">
      <c r="A262" s="1" t="s">
        <v>623</v>
      </c>
      <c r="B262" s="2" t="s">
        <v>624</v>
      </c>
      <c r="C262" s="1" t="s">
        <v>625</v>
      </c>
      <c r="D262" s="3">
        <v>23</v>
      </c>
      <c r="E262" s="3">
        <v>48</v>
      </c>
      <c r="F262" s="1">
        <f>D262*12+4</f>
        <v>280</v>
      </c>
      <c r="G262" s="1">
        <v>451</v>
      </c>
      <c r="H262" s="1">
        <v>202</v>
      </c>
      <c r="I262" s="1" t="s">
        <v>17</v>
      </c>
      <c r="J262" s="1">
        <v>0.7985</v>
      </c>
      <c r="K262" s="1">
        <v>-14200</v>
      </c>
      <c r="L262" s="1">
        <f>ABS(K262)</f>
        <v>14200</v>
      </c>
      <c r="M262" s="1">
        <f>L262*J262/F262</f>
        <v>40.4953571428571</v>
      </c>
      <c r="N262" s="1">
        <v>0</v>
      </c>
    </row>
    <row r="263" spans="1:14">
      <c r="A263" s="1" t="s">
        <v>626</v>
      </c>
      <c r="B263" s="2" t="s">
        <v>627</v>
      </c>
      <c r="C263" s="1" t="s">
        <v>628</v>
      </c>
      <c r="D263" s="3">
        <v>17</v>
      </c>
      <c r="E263" s="3">
        <v>28</v>
      </c>
      <c r="F263" s="1">
        <f>D263*12+4</f>
        <v>208</v>
      </c>
      <c r="G263" s="1">
        <v>312</v>
      </c>
      <c r="H263" s="1">
        <v>144</v>
      </c>
      <c r="I263" s="1">
        <v>4.59</v>
      </c>
      <c r="J263" s="1">
        <v>0.8553</v>
      </c>
      <c r="K263" s="1">
        <v>-9832</v>
      </c>
      <c r="L263" s="1">
        <f>ABS(K263)</f>
        <v>9832</v>
      </c>
      <c r="M263" s="1">
        <f>L263*J263/F263</f>
        <v>40.4293730769231</v>
      </c>
      <c r="N263" s="1">
        <v>0</v>
      </c>
    </row>
    <row r="264" spans="1:14">
      <c r="A264" s="1" t="s">
        <v>629</v>
      </c>
      <c r="B264" s="2" t="s">
        <v>630</v>
      </c>
      <c r="C264" s="1" t="s">
        <v>631</v>
      </c>
      <c r="D264" s="3">
        <v>22</v>
      </c>
      <c r="E264" s="3">
        <v>46</v>
      </c>
      <c r="F264" s="1">
        <f>D264*12+4</f>
        <v>268</v>
      </c>
      <c r="G264" s="1">
        <v>369</v>
      </c>
      <c r="H264" s="1">
        <v>185</v>
      </c>
      <c r="I264" s="1" t="s">
        <v>17</v>
      </c>
      <c r="J264" s="1">
        <v>0.7944</v>
      </c>
      <c r="K264" s="1">
        <v>-13600</v>
      </c>
      <c r="L264" s="1">
        <f>ABS(K264)</f>
        <v>13600</v>
      </c>
      <c r="M264" s="1">
        <f>L264*J264/F264</f>
        <v>40.3128358208955</v>
      </c>
      <c r="N264" s="1">
        <v>0</v>
      </c>
    </row>
    <row r="265" spans="1:14">
      <c r="A265" s="1" t="s">
        <v>632</v>
      </c>
      <c r="B265" s="2" t="s">
        <v>633</v>
      </c>
      <c r="C265" s="1" t="s">
        <v>634</v>
      </c>
      <c r="D265" s="3">
        <v>16</v>
      </c>
      <c r="E265" s="3">
        <v>26</v>
      </c>
      <c r="F265" s="1">
        <f>D265*12+4</f>
        <v>196</v>
      </c>
      <c r="G265" s="1">
        <v>298</v>
      </c>
      <c r="H265" s="1">
        <v>107</v>
      </c>
      <c r="I265" s="1">
        <v>3.79</v>
      </c>
      <c r="J265" s="1">
        <v>0.8555</v>
      </c>
      <c r="K265" s="1">
        <v>-9222.3</v>
      </c>
      <c r="L265" s="1">
        <f>ABS(K265)</f>
        <v>9222.3</v>
      </c>
      <c r="M265" s="1">
        <f>L265*J265/F265</f>
        <v>40.2534573979592</v>
      </c>
      <c r="N265" s="1">
        <v>0</v>
      </c>
    </row>
    <row r="266" spans="1:14">
      <c r="A266" s="1" t="s">
        <v>635</v>
      </c>
      <c r="B266" s="2" t="s">
        <v>636</v>
      </c>
      <c r="C266" s="1" t="s">
        <v>637</v>
      </c>
      <c r="D266" s="3">
        <v>21</v>
      </c>
      <c r="E266" s="3">
        <v>44</v>
      </c>
      <c r="F266" s="1">
        <f>D266*12+4</f>
        <v>256</v>
      </c>
      <c r="G266" s="1">
        <v>359</v>
      </c>
      <c r="H266" s="1">
        <v>177</v>
      </c>
      <c r="I266" s="1" t="s">
        <v>17</v>
      </c>
      <c r="J266" s="1">
        <v>0.7919</v>
      </c>
      <c r="K266" s="1">
        <v>-13000</v>
      </c>
      <c r="L266" s="1">
        <f>ABS(K266)</f>
        <v>13000</v>
      </c>
      <c r="M266" s="1">
        <f>L266*J266/F266</f>
        <v>40.213671875</v>
      </c>
      <c r="N266" s="1">
        <v>0</v>
      </c>
    </row>
    <row r="267" spans="1:14">
      <c r="A267" s="1" t="s">
        <v>638</v>
      </c>
      <c r="B267" s="11" t="s">
        <v>639</v>
      </c>
      <c r="C267" s="1" t="s">
        <v>194</v>
      </c>
      <c r="D267" s="3">
        <v>9</v>
      </c>
      <c r="E267" s="3">
        <v>10</v>
      </c>
      <c r="F267" s="1">
        <f>D267*12+4</f>
        <v>112</v>
      </c>
      <c r="G267" s="1">
        <v>172</v>
      </c>
      <c r="H267" s="1">
        <v>46</v>
      </c>
      <c r="I267" s="1" t="s">
        <v>17</v>
      </c>
      <c r="J267" s="10">
        <v>0.9173</v>
      </c>
      <c r="K267" s="1">
        <v>-4865.77</v>
      </c>
      <c r="L267" s="1">
        <f>ABS(K267)</f>
        <v>4865.77</v>
      </c>
      <c r="M267" s="1">
        <f>L267*J267/F267</f>
        <v>39.8515251875</v>
      </c>
      <c r="N267" s="1">
        <v>0</v>
      </c>
    </row>
    <row r="268" spans="1:14">
      <c r="A268" s="1" t="s">
        <v>640</v>
      </c>
      <c r="B268" s="2" t="s">
        <v>641</v>
      </c>
      <c r="C268" s="1" t="s">
        <v>271</v>
      </c>
      <c r="D268" s="3">
        <v>19</v>
      </c>
      <c r="E268" s="3">
        <v>38</v>
      </c>
      <c r="F268" s="1">
        <f>D268*12+4</f>
        <v>232</v>
      </c>
      <c r="G268" s="1">
        <v>331</v>
      </c>
      <c r="H268" s="1">
        <v>157</v>
      </c>
      <c r="I268" s="1" t="s">
        <v>17</v>
      </c>
      <c r="J268" s="1">
        <v>0.7886</v>
      </c>
      <c r="K268" s="1">
        <v>-11700</v>
      </c>
      <c r="L268" s="1">
        <f>ABS(K268)</f>
        <v>11700</v>
      </c>
      <c r="M268" s="1">
        <f>L268*J268/F268</f>
        <v>39.7699137931034</v>
      </c>
      <c r="N268" s="1">
        <v>0</v>
      </c>
    </row>
    <row r="269" ht="26.4" spans="1:14">
      <c r="A269" s="7" t="s">
        <v>642</v>
      </c>
      <c r="B269" s="2" t="s">
        <v>643</v>
      </c>
      <c r="C269" s="1" t="s">
        <v>644</v>
      </c>
      <c r="D269" s="3">
        <v>10</v>
      </c>
      <c r="E269" s="3">
        <v>14</v>
      </c>
      <c r="F269" s="1">
        <f>D269*12+4</f>
        <v>124</v>
      </c>
      <c r="G269" s="1">
        <v>194</v>
      </c>
      <c r="H269" s="1">
        <v>65</v>
      </c>
      <c r="I269" s="1" t="s">
        <v>17</v>
      </c>
      <c r="J269" s="1">
        <v>0.8881</v>
      </c>
      <c r="K269" s="1">
        <v>-5547.3</v>
      </c>
      <c r="L269" s="1">
        <f>ABS(K269)</f>
        <v>5547.3</v>
      </c>
      <c r="M269" s="1">
        <f>L269*J269/F269</f>
        <v>39.7302994354839</v>
      </c>
      <c r="N269" s="1">
        <v>0</v>
      </c>
    </row>
    <row r="270" spans="1:14">
      <c r="A270" s="1" t="s">
        <v>645</v>
      </c>
      <c r="B270" s="2" t="s">
        <v>646</v>
      </c>
      <c r="C270" s="1" t="s">
        <v>29</v>
      </c>
      <c r="D270" s="3">
        <v>10</v>
      </c>
      <c r="E270" s="3">
        <v>14</v>
      </c>
      <c r="F270" s="1">
        <f>D270*12+4</f>
        <v>124</v>
      </c>
      <c r="G270" s="1">
        <v>198</v>
      </c>
      <c r="H270" s="1">
        <v>71</v>
      </c>
      <c r="I270" s="1" t="s">
        <v>17</v>
      </c>
      <c r="J270" s="1">
        <v>0.8903</v>
      </c>
      <c r="K270" s="1">
        <v>-5532</v>
      </c>
      <c r="L270" s="1">
        <f>ABS(K270)</f>
        <v>5532</v>
      </c>
      <c r="M270" s="1">
        <f>L270*J270/F270</f>
        <v>39.7188677419355</v>
      </c>
      <c r="N270" s="1">
        <v>0</v>
      </c>
    </row>
    <row r="271" ht="26.4" spans="1:14">
      <c r="A271" s="7" t="s">
        <v>647</v>
      </c>
      <c r="B271" s="5" t="s">
        <v>648</v>
      </c>
      <c r="C271" s="1" t="s">
        <v>29</v>
      </c>
      <c r="D271" s="3">
        <v>10</v>
      </c>
      <c r="E271" s="3">
        <v>14</v>
      </c>
      <c r="F271" s="1">
        <f>D271*12+4</f>
        <v>124</v>
      </c>
      <c r="G271" s="1">
        <v>190</v>
      </c>
      <c r="H271" s="1">
        <v>58</v>
      </c>
      <c r="I271" s="1" t="s">
        <v>17</v>
      </c>
      <c r="J271" s="1">
        <v>0.8864</v>
      </c>
      <c r="K271" s="1">
        <v>-5548</v>
      </c>
      <c r="L271" s="1">
        <f>ABS(K271)</f>
        <v>5548</v>
      </c>
      <c r="M271" s="1">
        <f>L271*J271/F271</f>
        <v>39.6592516129032</v>
      </c>
      <c r="N271" s="1">
        <v>0</v>
      </c>
    </row>
    <row r="272" spans="1:14">
      <c r="A272" s="1" t="s">
        <v>649</v>
      </c>
      <c r="B272" s="2" t="s">
        <v>639</v>
      </c>
      <c r="C272" s="1" t="s">
        <v>194</v>
      </c>
      <c r="D272" s="3">
        <v>9</v>
      </c>
      <c r="E272" s="3">
        <v>10</v>
      </c>
      <c r="F272" s="1">
        <f>D272*12+4</f>
        <v>112</v>
      </c>
      <c r="G272" s="1">
        <v>172</v>
      </c>
      <c r="H272" s="1">
        <v>53</v>
      </c>
      <c r="I272" s="1" t="s">
        <v>17</v>
      </c>
      <c r="J272" s="1">
        <v>0.9173</v>
      </c>
      <c r="K272" s="1">
        <v>-4822.9</v>
      </c>
      <c r="L272" s="1">
        <f>ABS(K272)</f>
        <v>4822.9</v>
      </c>
      <c r="M272" s="1">
        <f>L272*J272/F272</f>
        <v>39.5004122321429</v>
      </c>
      <c r="N272" s="1">
        <v>0</v>
      </c>
    </row>
    <row r="273" spans="1:14">
      <c r="A273" s="1" t="s">
        <v>650</v>
      </c>
      <c r="B273" s="12" t="s">
        <v>651</v>
      </c>
      <c r="C273" s="1" t="s">
        <v>88</v>
      </c>
      <c r="D273" s="3">
        <v>10</v>
      </c>
      <c r="E273" s="3">
        <v>12</v>
      </c>
      <c r="F273" s="1">
        <f>D273*12+4</f>
        <v>124</v>
      </c>
      <c r="G273" s="1">
        <v>189</v>
      </c>
      <c r="H273" s="1">
        <v>58</v>
      </c>
      <c r="I273" s="1" t="s">
        <v>17</v>
      </c>
      <c r="J273" s="10">
        <v>0.9017</v>
      </c>
      <c r="K273" s="1">
        <v>-5431</v>
      </c>
      <c r="L273" s="1">
        <f>ABS(K273)</f>
        <v>5431</v>
      </c>
      <c r="M273" s="1">
        <f>L273*J273/F273</f>
        <v>39.4930056451613</v>
      </c>
      <c r="N273" s="1">
        <v>0</v>
      </c>
    </row>
    <row r="274" spans="1:14">
      <c r="A274" s="1" t="s">
        <v>652</v>
      </c>
      <c r="B274" s="2" t="s">
        <v>653</v>
      </c>
      <c r="C274" s="1" t="s">
        <v>483</v>
      </c>
      <c r="D274" s="3">
        <v>14</v>
      </c>
      <c r="E274" s="3">
        <v>10</v>
      </c>
      <c r="F274" s="1">
        <f>D274*12+4</f>
        <v>172</v>
      </c>
      <c r="G274" s="1">
        <v>300</v>
      </c>
      <c r="H274" s="1">
        <v>132</v>
      </c>
      <c r="I274" s="1" t="s">
        <v>17</v>
      </c>
      <c r="J274" s="1">
        <v>0.9657</v>
      </c>
      <c r="K274" s="1">
        <v>-7031</v>
      </c>
      <c r="L274" s="1">
        <f>ABS(K274)</f>
        <v>7031</v>
      </c>
      <c r="M274" s="1">
        <f>L274*J274/F274</f>
        <v>39.4757947674419</v>
      </c>
      <c r="N274" s="1">
        <v>0</v>
      </c>
    </row>
    <row r="275" spans="1:14">
      <c r="A275" s="1" t="s">
        <v>654</v>
      </c>
      <c r="B275" s="11" t="s">
        <v>655</v>
      </c>
      <c r="C275" s="1" t="s">
        <v>194</v>
      </c>
      <c r="D275" s="3">
        <v>9</v>
      </c>
      <c r="E275" s="3">
        <v>10</v>
      </c>
      <c r="F275" s="1">
        <f>D275*12+4</f>
        <v>112</v>
      </c>
      <c r="G275" s="1">
        <v>170</v>
      </c>
      <c r="H275" s="1">
        <v>47</v>
      </c>
      <c r="I275" s="1" t="s">
        <v>17</v>
      </c>
      <c r="J275" s="10">
        <v>0.9077</v>
      </c>
      <c r="K275" s="1">
        <v>-4869.62</v>
      </c>
      <c r="L275" s="1">
        <f>ABS(K275)</f>
        <v>4869.62</v>
      </c>
      <c r="M275" s="1">
        <f>L275*J275/F275</f>
        <v>39.465661375</v>
      </c>
      <c r="N275" s="1">
        <v>0</v>
      </c>
    </row>
    <row r="276" spans="1:14">
      <c r="A276" s="1" t="s">
        <v>656</v>
      </c>
      <c r="B276" s="2" t="s">
        <v>204</v>
      </c>
      <c r="C276" s="1" t="s">
        <v>29</v>
      </c>
      <c r="D276" s="3">
        <v>10</v>
      </c>
      <c r="E276" s="3">
        <v>14</v>
      </c>
      <c r="F276" s="1">
        <f>D276*12+4</f>
        <v>124</v>
      </c>
      <c r="G276" s="1">
        <v>183.4</v>
      </c>
      <c r="H276" s="1">
        <v>57</v>
      </c>
      <c r="I276" s="1" t="s">
        <v>17</v>
      </c>
      <c r="J276" s="1">
        <v>0.88</v>
      </c>
      <c r="K276" s="1">
        <v>-5559.3</v>
      </c>
      <c r="L276" s="1">
        <f>ABS(K276)</f>
        <v>5559.3</v>
      </c>
      <c r="M276" s="1">
        <f>L276*J276/F276</f>
        <v>39.4530967741935</v>
      </c>
      <c r="N276" s="1">
        <v>0</v>
      </c>
    </row>
    <row r="277" spans="1:14">
      <c r="A277" s="1" t="s">
        <v>657</v>
      </c>
      <c r="B277" s="11" t="s">
        <v>658</v>
      </c>
      <c r="C277" s="1" t="s">
        <v>194</v>
      </c>
      <c r="D277" s="3">
        <v>9</v>
      </c>
      <c r="E277" s="3">
        <v>10</v>
      </c>
      <c r="F277" s="1">
        <f>D277*12+4</f>
        <v>112</v>
      </c>
      <c r="G277" s="1">
        <v>170</v>
      </c>
      <c r="H277" s="1">
        <v>51</v>
      </c>
      <c r="I277" s="1" t="s">
        <v>17</v>
      </c>
      <c r="J277" s="10">
        <v>0.9076</v>
      </c>
      <c r="K277" s="1">
        <v>-4866.59</v>
      </c>
      <c r="L277" s="1">
        <f>ABS(K277)</f>
        <v>4866.59</v>
      </c>
      <c r="M277" s="1">
        <f>L277*J277/F277</f>
        <v>39.4367596785714</v>
      </c>
      <c r="N277" s="1">
        <v>0</v>
      </c>
    </row>
    <row r="278" spans="1:14">
      <c r="A278" s="1" t="s">
        <v>659</v>
      </c>
      <c r="B278" s="5" t="s">
        <v>660</v>
      </c>
      <c r="C278" s="1" t="s">
        <v>661</v>
      </c>
      <c r="D278" s="3">
        <v>20</v>
      </c>
      <c r="E278" s="3">
        <v>40</v>
      </c>
      <c r="F278" s="1">
        <f>D278*12+4</f>
        <v>244</v>
      </c>
      <c r="G278" s="1">
        <v>341</v>
      </c>
      <c r="H278" s="1">
        <v>167</v>
      </c>
      <c r="I278" s="1" t="s">
        <v>17</v>
      </c>
      <c r="J278" s="1">
        <v>0.7882</v>
      </c>
      <c r="K278" s="1">
        <v>-12200</v>
      </c>
      <c r="L278" s="1">
        <f>ABS(K278)</f>
        <v>12200</v>
      </c>
      <c r="M278" s="1">
        <f>L278*J278/F278</f>
        <v>39.41</v>
      </c>
      <c r="N278" s="1">
        <v>0</v>
      </c>
    </row>
    <row r="279" spans="1:14">
      <c r="A279" s="1" t="s">
        <v>662</v>
      </c>
      <c r="B279" s="2" t="s">
        <v>663</v>
      </c>
      <c r="C279" s="1" t="s">
        <v>29</v>
      </c>
      <c r="D279" s="3">
        <v>10</v>
      </c>
      <c r="E279" s="3">
        <v>14</v>
      </c>
      <c r="F279" s="1">
        <f>D279*12+4</f>
        <v>124</v>
      </c>
      <c r="G279" s="1">
        <v>178</v>
      </c>
      <c r="H279" s="1">
        <v>53</v>
      </c>
      <c r="I279" s="1" t="s">
        <v>17</v>
      </c>
      <c r="J279" s="1">
        <v>0.8766</v>
      </c>
      <c r="K279" s="1">
        <v>-5554.8</v>
      </c>
      <c r="L279" s="1">
        <f>ABS(K279)</f>
        <v>5554.8</v>
      </c>
      <c r="M279" s="1">
        <f>L279*J279/F279</f>
        <v>39.2688522580645</v>
      </c>
      <c r="N279" s="1">
        <v>0</v>
      </c>
    </row>
    <row r="280" spans="1:14">
      <c r="A280" s="1" t="s">
        <v>664</v>
      </c>
      <c r="B280" s="2" t="s">
        <v>665</v>
      </c>
      <c r="C280" s="1" t="s">
        <v>263</v>
      </c>
      <c r="D280" s="3">
        <v>17</v>
      </c>
      <c r="E280" s="3">
        <v>34</v>
      </c>
      <c r="F280" s="1">
        <f>D280*12+4</f>
        <v>208</v>
      </c>
      <c r="G280" s="1">
        <v>301</v>
      </c>
      <c r="H280" s="1">
        <v>135</v>
      </c>
      <c r="I280" s="1">
        <v>3.6</v>
      </c>
      <c r="J280" s="1">
        <v>0.7852</v>
      </c>
      <c r="K280" s="1">
        <v>-10400</v>
      </c>
      <c r="L280" s="1">
        <f>ABS(K280)</f>
        <v>10400</v>
      </c>
      <c r="M280" s="1">
        <f>L280*J280/F280</f>
        <v>39.26</v>
      </c>
      <c r="N280" s="1">
        <v>0</v>
      </c>
    </row>
    <row r="281" spans="1:14">
      <c r="A281" s="1" t="s">
        <v>666</v>
      </c>
      <c r="B281" s="12" t="s">
        <v>667</v>
      </c>
      <c r="C281" s="1" t="s">
        <v>88</v>
      </c>
      <c r="D281" s="3">
        <v>10</v>
      </c>
      <c r="E281" s="3">
        <v>12</v>
      </c>
      <c r="F281" s="1">
        <f>D281*12+4</f>
        <v>124</v>
      </c>
      <c r="G281" s="1">
        <v>190</v>
      </c>
      <c r="H281" s="1">
        <v>52</v>
      </c>
      <c r="I281" s="1" t="s">
        <v>17</v>
      </c>
      <c r="J281" s="10">
        <v>0.887</v>
      </c>
      <c r="K281" s="1">
        <v>-5478.99</v>
      </c>
      <c r="L281" s="1">
        <f>ABS(K281)</f>
        <v>5478.99</v>
      </c>
      <c r="M281" s="1">
        <f>L281*J281/F281</f>
        <v>39.1924526612903</v>
      </c>
      <c r="N281" s="1">
        <v>0</v>
      </c>
    </row>
    <row r="282" ht="26.4" spans="1:14">
      <c r="A282" s="7" t="s">
        <v>668</v>
      </c>
      <c r="B282" s="2" t="s">
        <v>669</v>
      </c>
      <c r="C282" s="1" t="s">
        <v>644</v>
      </c>
      <c r="D282" s="3">
        <v>10</v>
      </c>
      <c r="E282" s="3">
        <v>14</v>
      </c>
      <c r="F282" s="1">
        <f>D282*12+4</f>
        <v>124</v>
      </c>
      <c r="G282" s="1">
        <v>188</v>
      </c>
      <c r="H282" s="1">
        <v>57</v>
      </c>
      <c r="I282" s="1" t="s">
        <v>17</v>
      </c>
      <c r="J282" s="1">
        <v>0.8763</v>
      </c>
      <c r="K282" s="1">
        <v>-5544</v>
      </c>
      <c r="L282" s="1">
        <f>ABS(K282)</f>
        <v>5544</v>
      </c>
      <c r="M282" s="1">
        <f>L282*J282/F282</f>
        <v>39.1790903225806</v>
      </c>
      <c r="N282" s="1">
        <v>0</v>
      </c>
    </row>
    <row r="283" spans="1:14">
      <c r="A283" s="1" t="s">
        <v>670</v>
      </c>
      <c r="B283" s="12" t="s">
        <v>671</v>
      </c>
      <c r="C283" s="1" t="s">
        <v>88</v>
      </c>
      <c r="D283" s="3">
        <v>10</v>
      </c>
      <c r="E283" s="3">
        <v>12</v>
      </c>
      <c r="F283" s="1">
        <f>D283*12+4</f>
        <v>124</v>
      </c>
      <c r="G283" s="1">
        <v>190</v>
      </c>
      <c r="H283" s="1">
        <v>60</v>
      </c>
      <c r="I283" s="1" t="s">
        <v>17</v>
      </c>
      <c r="J283" s="10">
        <v>0.8945</v>
      </c>
      <c r="K283" s="1">
        <v>-5428</v>
      </c>
      <c r="L283" s="1">
        <f>ABS(K283)</f>
        <v>5428</v>
      </c>
      <c r="M283" s="1">
        <f>L283*J283/F283</f>
        <v>39.1560161290323</v>
      </c>
      <c r="N283" s="1">
        <v>0</v>
      </c>
    </row>
    <row r="284" spans="1:14">
      <c r="A284" s="1" t="s">
        <v>672</v>
      </c>
      <c r="B284" s="11" t="s">
        <v>673</v>
      </c>
      <c r="C284" s="1" t="s">
        <v>424</v>
      </c>
      <c r="D284" s="3">
        <v>9</v>
      </c>
      <c r="E284" s="3">
        <v>10</v>
      </c>
      <c r="F284" s="1">
        <f>D284*12+4</f>
        <v>112</v>
      </c>
      <c r="G284" s="1">
        <v>169</v>
      </c>
      <c r="H284" s="1">
        <v>38</v>
      </c>
      <c r="I284" s="1" t="s">
        <v>17</v>
      </c>
      <c r="J284" s="10">
        <v>0.9088</v>
      </c>
      <c r="K284" s="1">
        <v>-4823</v>
      </c>
      <c r="L284" s="1">
        <f>ABS(K284)</f>
        <v>4823</v>
      </c>
      <c r="M284" s="1">
        <f>L284*J284/F284</f>
        <v>39.1352</v>
      </c>
      <c r="N284" s="1">
        <v>0</v>
      </c>
    </row>
    <row r="285" spans="1:14">
      <c r="A285" s="1" t="s">
        <v>674</v>
      </c>
      <c r="B285" s="2" t="s">
        <v>655</v>
      </c>
      <c r="C285" s="1" t="s">
        <v>194</v>
      </c>
      <c r="D285" s="3">
        <v>9</v>
      </c>
      <c r="E285" s="3">
        <v>10</v>
      </c>
      <c r="F285" s="1">
        <f>D285*12+4</f>
        <v>112</v>
      </c>
      <c r="G285" s="1">
        <v>170</v>
      </c>
      <c r="H285" s="1">
        <v>53</v>
      </c>
      <c r="I285" s="1" t="s">
        <v>17</v>
      </c>
      <c r="J285" s="1">
        <v>0.9077</v>
      </c>
      <c r="K285" s="1">
        <v>-4820</v>
      </c>
      <c r="L285" s="1">
        <f>ABS(K285)</f>
        <v>4820</v>
      </c>
      <c r="M285" s="1">
        <f>L285*J285/F285</f>
        <v>39.0635178571429</v>
      </c>
      <c r="N285" s="1">
        <v>0</v>
      </c>
    </row>
    <row r="286" spans="1:14">
      <c r="A286" s="1" t="s">
        <v>675</v>
      </c>
      <c r="B286" s="2" t="s">
        <v>658</v>
      </c>
      <c r="C286" s="1" t="s">
        <v>194</v>
      </c>
      <c r="D286" s="3">
        <v>9</v>
      </c>
      <c r="E286" s="3">
        <v>10</v>
      </c>
      <c r="F286" s="1">
        <f>D286*12+4</f>
        <v>112</v>
      </c>
      <c r="G286" s="1">
        <v>170</v>
      </c>
      <c r="H286" s="1">
        <v>53</v>
      </c>
      <c r="I286" s="1" t="s">
        <v>17</v>
      </c>
      <c r="J286" s="1">
        <v>0.9076</v>
      </c>
      <c r="K286" s="1">
        <v>-4818</v>
      </c>
      <c r="L286" s="1">
        <f>ABS(K286)</f>
        <v>4818</v>
      </c>
      <c r="M286" s="1">
        <f>L286*J286/F286</f>
        <v>39.0430071428571</v>
      </c>
      <c r="N286" s="1">
        <v>0</v>
      </c>
    </row>
    <row r="287" ht="26.4" spans="1:14">
      <c r="A287" s="7" t="s">
        <v>676</v>
      </c>
      <c r="B287" s="2" t="s">
        <v>677</v>
      </c>
      <c r="C287" s="1" t="s">
        <v>644</v>
      </c>
      <c r="D287" s="3">
        <v>10</v>
      </c>
      <c r="E287" s="3">
        <v>14</v>
      </c>
      <c r="F287" s="1">
        <f>D287*12+4</f>
        <v>124</v>
      </c>
      <c r="G287" s="1">
        <v>186</v>
      </c>
      <c r="H287" s="1">
        <v>56</v>
      </c>
      <c r="I287" s="1" t="s">
        <v>17</v>
      </c>
      <c r="J287" s="1">
        <v>0.8732</v>
      </c>
      <c r="K287" s="1">
        <v>-5543</v>
      </c>
      <c r="L287" s="1">
        <f>ABS(K287)</f>
        <v>5543</v>
      </c>
      <c r="M287" s="1">
        <f>L287*J287/F287</f>
        <v>39.0334483870968</v>
      </c>
      <c r="N287" s="1">
        <v>0</v>
      </c>
    </row>
    <row r="288" spans="1:14">
      <c r="A288" s="1" t="s">
        <v>678</v>
      </c>
      <c r="B288" s="2" t="s">
        <v>679</v>
      </c>
      <c r="C288" s="1" t="s">
        <v>29</v>
      </c>
      <c r="D288" s="3">
        <v>10</v>
      </c>
      <c r="E288" s="3">
        <v>14</v>
      </c>
      <c r="F288" s="1">
        <f>D288*12+4</f>
        <v>124</v>
      </c>
      <c r="G288" s="1">
        <v>185</v>
      </c>
      <c r="H288" s="1">
        <v>53</v>
      </c>
      <c r="I288" s="1" t="s">
        <v>17</v>
      </c>
      <c r="J288" s="1">
        <v>0.8697</v>
      </c>
      <c r="K288" s="1">
        <v>-5555.4</v>
      </c>
      <c r="L288" s="1">
        <f>ABS(K288)</f>
        <v>5555.4</v>
      </c>
      <c r="M288" s="1">
        <f>L288*J288/F288</f>
        <v>38.9639627419355</v>
      </c>
      <c r="N288" s="1">
        <v>0</v>
      </c>
    </row>
    <row r="289" spans="1:14">
      <c r="A289" s="1" t="s">
        <v>680</v>
      </c>
      <c r="B289" s="2" t="s">
        <v>681</v>
      </c>
      <c r="C289" s="1" t="s">
        <v>362</v>
      </c>
      <c r="D289" s="3">
        <v>15</v>
      </c>
      <c r="E289" s="3">
        <v>30</v>
      </c>
      <c r="F289" s="1">
        <f>D289*12+4</f>
        <v>184</v>
      </c>
      <c r="G289" s="1">
        <v>268.4</v>
      </c>
      <c r="H289" s="1">
        <v>112</v>
      </c>
      <c r="I289" s="1">
        <v>2.46</v>
      </c>
      <c r="J289" s="1">
        <v>0.7764</v>
      </c>
      <c r="K289" s="1">
        <v>-9226.6</v>
      </c>
      <c r="L289" s="1">
        <f>ABS(K289)</f>
        <v>9226.6</v>
      </c>
      <c r="M289" s="1">
        <f>L289*J289/F289</f>
        <v>38.9322404347826</v>
      </c>
      <c r="N289" s="1">
        <v>0</v>
      </c>
    </row>
    <row r="290" ht="26.4" spans="1:14">
      <c r="A290" s="7" t="s">
        <v>682</v>
      </c>
      <c r="B290" s="2" t="s">
        <v>683</v>
      </c>
      <c r="C290" s="1" t="s">
        <v>29</v>
      </c>
      <c r="D290" s="3">
        <v>10</v>
      </c>
      <c r="E290" s="3">
        <v>14</v>
      </c>
      <c r="F290" s="1">
        <f>D290*12+4</f>
        <v>124</v>
      </c>
      <c r="G290" s="1">
        <v>189</v>
      </c>
      <c r="H290" s="1">
        <v>58</v>
      </c>
      <c r="I290" s="1" t="s">
        <v>17</v>
      </c>
      <c r="J290" s="1">
        <v>0.8706</v>
      </c>
      <c r="K290" s="1">
        <v>-5542</v>
      </c>
      <c r="L290" s="1">
        <f>ABS(K290)</f>
        <v>5542</v>
      </c>
      <c r="M290" s="1">
        <f>L290*J290/F290</f>
        <v>38.9102032258065</v>
      </c>
      <c r="N290" s="1">
        <v>0</v>
      </c>
    </row>
    <row r="291" spans="1:14">
      <c r="A291" s="1" t="s">
        <v>684</v>
      </c>
      <c r="B291" s="2" t="s">
        <v>685</v>
      </c>
      <c r="C291" s="1" t="s">
        <v>483</v>
      </c>
      <c r="D291" s="3">
        <v>14</v>
      </c>
      <c r="E291" s="3">
        <v>10</v>
      </c>
      <c r="F291" s="1">
        <f>D291*12+4</f>
        <v>172</v>
      </c>
      <c r="G291" s="1">
        <v>338.4</v>
      </c>
      <c r="H291" s="1">
        <v>171</v>
      </c>
      <c r="I291" s="1" t="s">
        <v>17</v>
      </c>
      <c r="J291" s="1">
        <v>0.98</v>
      </c>
      <c r="K291" s="1">
        <v>-6828.2</v>
      </c>
      <c r="L291" s="1">
        <f>ABS(K291)</f>
        <v>6828.2</v>
      </c>
      <c r="M291" s="1">
        <f>L291*J291/F291</f>
        <v>38.9048604651163</v>
      </c>
      <c r="N291" s="1">
        <v>0</v>
      </c>
    </row>
    <row r="292" spans="1:14">
      <c r="A292" s="1" t="s">
        <v>686</v>
      </c>
      <c r="B292" s="12" t="s">
        <v>687</v>
      </c>
      <c r="C292" s="1" t="s">
        <v>88</v>
      </c>
      <c r="D292" s="3">
        <v>10</v>
      </c>
      <c r="E292" s="3">
        <v>12</v>
      </c>
      <c r="F292" s="1">
        <f>D292*12+4</f>
        <v>124</v>
      </c>
      <c r="G292" s="1">
        <v>192</v>
      </c>
      <c r="H292" s="1">
        <v>61</v>
      </c>
      <c r="I292" s="1" t="s">
        <v>17</v>
      </c>
      <c r="J292" s="10">
        <v>0.8884</v>
      </c>
      <c r="K292" s="1">
        <v>-5430</v>
      </c>
      <c r="L292" s="1">
        <f>ABS(K292)</f>
        <v>5430</v>
      </c>
      <c r="M292" s="1">
        <f>L292*J292/F292</f>
        <v>38.9033225806452</v>
      </c>
      <c r="N292" s="1">
        <v>0</v>
      </c>
    </row>
    <row r="293" spans="1:14">
      <c r="A293" s="1" t="s">
        <v>688</v>
      </c>
      <c r="B293" s="2" t="s">
        <v>689</v>
      </c>
      <c r="C293" s="1" t="s">
        <v>690</v>
      </c>
      <c r="D293" s="3">
        <v>9</v>
      </c>
      <c r="E293" s="3">
        <v>12</v>
      </c>
      <c r="F293" s="1">
        <f>D293*12+4</f>
        <v>112</v>
      </c>
      <c r="G293" s="1">
        <v>165.1</v>
      </c>
      <c r="H293" s="1">
        <v>39</v>
      </c>
      <c r="I293" s="1" t="s">
        <v>17</v>
      </c>
      <c r="J293" s="1">
        <v>0.8807</v>
      </c>
      <c r="K293" s="1">
        <v>-4946.1</v>
      </c>
      <c r="L293" s="1">
        <f>ABS(K293)</f>
        <v>4946.1</v>
      </c>
      <c r="M293" s="1">
        <f>L293*J293/F293</f>
        <v>38.8931274107143</v>
      </c>
      <c r="N293" s="1">
        <v>0</v>
      </c>
    </row>
    <row r="294" spans="1:14">
      <c r="A294" s="4" t="s">
        <v>691</v>
      </c>
      <c r="B294" s="2" t="s">
        <v>692</v>
      </c>
      <c r="C294" s="1" t="s">
        <v>47</v>
      </c>
      <c r="D294" s="3">
        <v>7</v>
      </c>
      <c r="E294" s="3">
        <v>12</v>
      </c>
      <c r="F294" s="1">
        <f>D294*12+4</f>
        <v>88</v>
      </c>
      <c r="G294" s="1">
        <v>115</v>
      </c>
      <c r="H294" s="1">
        <v>-6</v>
      </c>
      <c r="I294" s="1" t="s">
        <v>17</v>
      </c>
      <c r="J294" s="1">
        <v>0.8228</v>
      </c>
      <c r="K294" s="1">
        <v>-4159</v>
      </c>
      <c r="L294" s="1">
        <f>ABS(K294)</f>
        <v>4159</v>
      </c>
      <c r="M294" s="1">
        <f>L294*J294/F294</f>
        <v>38.88665</v>
      </c>
      <c r="N294" s="1">
        <v>0</v>
      </c>
    </row>
    <row r="295" spans="1:14">
      <c r="A295" s="1" t="s">
        <v>693</v>
      </c>
      <c r="B295" s="11" t="s">
        <v>694</v>
      </c>
      <c r="C295" s="1" t="s">
        <v>424</v>
      </c>
      <c r="D295" s="3">
        <v>9</v>
      </c>
      <c r="E295" s="3">
        <v>10</v>
      </c>
      <c r="F295" s="1">
        <f>D295*12+4</f>
        <v>112</v>
      </c>
      <c r="G295" s="1">
        <v>179</v>
      </c>
      <c r="H295" s="1">
        <v>52</v>
      </c>
      <c r="I295" s="1" t="s">
        <v>17</v>
      </c>
      <c r="J295" s="10">
        <v>0.9023</v>
      </c>
      <c r="K295" s="1">
        <v>-4819</v>
      </c>
      <c r="L295" s="1">
        <f>ABS(K295)</f>
        <v>4819</v>
      </c>
      <c r="M295" s="1">
        <f>L295*J295/F295</f>
        <v>38.82306875</v>
      </c>
      <c r="N295" s="1">
        <v>0</v>
      </c>
    </row>
    <row r="296" ht="26.4" spans="1:14">
      <c r="A296" s="4" t="s">
        <v>695</v>
      </c>
      <c r="B296" s="2" t="s">
        <v>696</v>
      </c>
      <c r="C296" s="1" t="s">
        <v>57</v>
      </c>
      <c r="D296" s="3">
        <v>8</v>
      </c>
      <c r="E296" s="3">
        <v>14</v>
      </c>
      <c r="F296" s="1">
        <f>D296*12+4</f>
        <v>100</v>
      </c>
      <c r="G296" s="1">
        <v>136</v>
      </c>
      <c r="H296" s="1" t="s">
        <v>17</v>
      </c>
      <c r="I296" s="1" t="s">
        <v>17</v>
      </c>
      <c r="J296" s="1">
        <v>0.8176</v>
      </c>
      <c r="K296" s="1">
        <v>-4734.58</v>
      </c>
      <c r="L296" s="1">
        <f>ABS(K296)</f>
        <v>4734.58</v>
      </c>
      <c r="M296" s="1">
        <f>L296*J296/F296</f>
        <v>38.70992608</v>
      </c>
      <c r="N296" s="1">
        <v>0</v>
      </c>
    </row>
    <row r="297" spans="1:14">
      <c r="A297" s="1" t="s">
        <v>697</v>
      </c>
      <c r="B297" s="2" t="s">
        <v>698</v>
      </c>
      <c r="C297" s="1" t="s">
        <v>699</v>
      </c>
      <c r="D297" s="3">
        <v>8</v>
      </c>
      <c r="E297" s="3">
        <v>6</v>
      </c>
      <c r="F297" s="1">
        <f>D297*12+4</f>
        <v>100</v>
      </c>
      <c r="G297" s="1">
        <v>143</v>
      </c>
      <c r="H297" s="1">
        <v>31</v>
      </c>
      <c r="I297" s="1" t="s">
        <v>17</v>
      </c>
      <c r="J297" s="1">
        <v>0.93</v>
      </c>
      <c r="K297" s="1">
        <v>-4154.6</v>
      </c>
      <c r="L297" s="1">
        <f>ABS(K297)</f>
        <v>4154.6</v>
      </c>
      <c r="M297" s="1">
        <f>L297*J297/F297</f>
        <v>38.63778</v>
      </c>
      <c r="N297" s="1">
        <v>0</v>
      </c>
    </row>
    <row r="298" spans="1:14">
      <c r="A298" s="1" t="s">
        <v>700</v>
      </c>
      <c r="B298" s="2" t="s">
        <v>206</v>
      </c>
      <c r="C298" s="1" t="s">
        <v>29</v>
      </c>
      <c r="D298" s="3">
        <v>10</v>
      </c>
      <c r="E298" s="3">
        <v>14</v>
      </c>
      <c r="F298" s="1">
        <f>D298*12+4</f>
        <v>124</v>
      </c>
      <c r="G298" s="1">
        <v>184</v>
      </c>
      <c r="H298" s="1">
        <v>55</v>
      </c>
      <c r="I298" s="1" t="s">
        <v>17</v>
      </c>
      <c r="J298" s="1">
        <v>0.862</v>
      </c>
      <c r="K298" s="1">
        <v>-5555.3</v>
      </c>
      <c r="L298" s="1">
        <f>ABS(K298)</f>
        <v>5555.3</v>
      </c>
      <c r="M298" s="1">
        <f>L298*J298/F298</f>
        <v>38.6182951612903</v>
      </c>
      <c r="N298" s="1">
        <v>0</v>
      </c>
    </row>
    <row r="299" spans="1:14">
      <c r="A299" s="1" t="s">
        <v>701</v>
      </c>
      <c r="B299" s="2" t="s">
        <v>702</v>
      </c>
      <c r="C299" s="1" t="s">
        <v>101</v>
      </c>
      <c r="D299" s="3">
        <v>10</v>
      </c>
      <c r="E299" s="3">
        <v>22</v>
      </c>
      <c r="F299" s="1">
        <f>D299*12+4</f>
        <v>124</v>
      </c>
      <c r="G299" s="1">
        <v>160</v>
      </c>
      <c r="H299" s="1">
        <v>29</v>
      </c>
      <c r="I299" s="1" t="s">
        <v>17</v>
      </c>
      <c r="J299" s="1">
        <v>0.7609</v>
      </c>
      <c r="K299" s="1">
        <v>-6291.6</v>
      </c>
      <c r="L299" s="1">
        <f>ABS(K299)</f>
        <v>6291.6</v>
      </c>
      <c r="M299" s="1">
        <f>L299*J299/F299</f>
        <v>38.6070841935484</v>
      </c>
      <c r="N299" s="1">
        <v>0</v>
      </c>
    </row>
    <row r="300" spans="1:14">
      <c r="A300" s="1" t="s">
        <v>703</v>
      </c>
      <c r="B300" s="2" t="s">
        <v>704</v>
      </c>
      <c r="C300" s="1" t="s">
        <v>29</v>
      </c>
      <c r="D300" s="3">
        <v>10</v>
      </c>
      <c r="E300" s="3">
        <v>14</v>
      </c>
      <c r="F300" s="1">
        <f>D300*12+4</f>
        <v>124</v>
      </c>
      <c r="G300" s="1">
        <v>175</v>
      </c>
      <c r="H300" s="1">
        <v>50</v>
      </c>
      <c r="I300" s="1" t="s">
        <v>17</v>
      </c>
      <c r="J300" s="1">
        <v>0.861</v>
      </c>
      <c r="K300" s="1">
        <v>-5549.5</v>
      </c>
      <c r="L300" s="1">
        <f>ABS(K300)</f>
        <v>5549.5</v>
      </c>
      <c r="M300" s="1">
        <f>L300*J300/F300</f>
        <v>38.5332217741935</v>
      </c>
      <c r="N300" s="1">
        <v>0</v>
      </c>
    </row>
    <row r="301" spans="1:14">
      <c r="A301" s="1" t="s">
        <v>705</v>
      </c>
      <c r="B301" s="2" t="s">
        <v>706</v>
      </c>
      <c r="C301" s="1" t="s">
        <v>29</v>
      </c>
      <c r="D301" s="3">
        <v>10</v>
      </c>
      <c r="E301" s="3">
        <v>14</v>
      </c>
      <c r="F301" s="1">
        <f>D301*12+4</f>
        <v>124</v>
      </c>
      <c r="G301" s="1">
        <v>181.1</v>
      </c>
      <c r="H301" s="1">
        <v>56</v>
      </c>
      <c r="I301" s="1" t="s">
        <v>17</v>
      </c>
      <c r="J301" s="1">
        <v>0.8602</v>
      </c>
      <c r="K301" s="1">
        <v>-5554.3</v>
      </c>
      <c r="L301" s="1">
        <f>ABS(K301)</f>
        <v>5554.3</v>
      </c>
      <c r="M301" s="1">
        <f>L301*J301/F301</f>
        <v>38.5307166129032</v>
      </c>
      <c r="N301" s="1">
        <v>0</v>
      </c>
    </row>
    <row r="302" ht="26.4" spans="1:14">
      <c r="A302" s="7" t="s">
        <v>707</v>
      </c>
      <c r="B302" s="2" t="s">
        <v>708</v>
      </c>
      <c r="C302" s="1" t="s">
        <v>644</v>
      </c>
      <c r="D302" s="3">
        <v>10</v>
      </c>
      <c r="E302" s="3">
        <v>14</v>
      </c>
      <c r="F302" s="1">
        <f>D302*12+4</f>
        <v>124</v>
      </c>
      <c r="G302" s="1">
        <v>184</v>
      </c>
      <c r="H302" s="1">
        <v>53</v>
      </c>
      <c r="I302" s="1" t="s">
        <v>17</v>
      </c>
      <c r="J302" s="1">
        <v>0.8608</v>
      </c>
      <c r="K302" s="1">
        <v>-5540</v>
      </c>
      <c r="L302" s="1">
        <f>ABS(K302)</f>
        <v>5540</v>
      </c>
      <c r="M302" s="1">
        <f>L302*J302/F302</f>
        <v>38.4583225806452</v>
      </c>
      <c r="N302" s="1">
        <v>0</v>
      </c>
    </row>
    <row r="303" spans="1:14">
      <c r="A303" s="1" t="s">
        <v>709</v>
      </c>
      <c r="B303" s="2" t="s">
        <v>710</v>
      </c>
      <c r="C303" s="1" t="s">
        <v>101</v>
      </c>
      <c r="D303" s="3">
        <v>10</v>
      </c>
      <c r="E303" s="3">
        <v>22</v>
      </c>
      <c r="F303" s="1">
        <f>D303*12+4</f>
        <v>124</v>
      </c>
      <c r="G303" s="1">
        <v>157</v>
      </c>
      <c r="H303" s="1" t="s">
        <v>17</v>
      </c>
      <c r="I303" s="1" t="s">
        <v>17</v>
      </c>
      <c r="J303" s="1">
        <v>0.7545</v>
      </c>
      <c r="K303" s="1">
        <v>-6311.42</v>
      </c>
      <c r="L303" s="1">
        <f>ABS(K303)</f>
        <v>6311.42</v>
      </c>
      <c r="M303" s="1">
        <f>L303*J303/F303</f>
        <v>38.4029547580645</v>
      </c>
      <c r="N303" s="1">
        <v>0</v>
      </c>
    </row>
    <row r="304" spans="1:14">
      <c r="A304" s="1" t="s">
        <v>711</v>
      </c>
      <c r="B304" s="2" t="s">
        <v>712</v>
      </c>
      <c r="C304" s="1" t="s">
        <v>194</v>
      </c>
      <c r="D304" s="3">
        <v>9</v>
      </c>
      <c r="E304" s="3">
        <v>10</v>
      </c>
      <c r="F304" s="1">
        <f>D304*12+4</f>
        <v>112</v>
      </c>
      <c r="G304" s="1">
        <v>158</v>
      </c>
      <c r="H304" s="1" t="s">
        <v>17</v>
      </c>
      <c r="I304" s="1" t="s">
        <v>17</v>
      </c>
      <c r="J304" s="1">
        <v>0.892</v>
      </c>
      <c r="K304" s="1">
        <v>-4818.21</v>
      </c>
      <c r="L304" s="1">
        <f>ABS(K304)</f>
        <v>4818.21</v>
      </c>
      <c r="M304" s="1">
        <f>L304*J304/F304</f>
        <v>38.3736010714286</v>
      </c>
      <c r="N304" s="1">
        <v>0</v>
      </c>
    </row>
    <row r="305" spans="1:14">
      <c r="A305" s="1" t="s">
        <v>713</v>
      </c>
      <c r="B305" s="2" t="s">
        <v>714</v>
      </c>
      <c r="C305" s="1" t="s">
        <v>29</v>
      </c>
      <c r="D305" s="3">
        <v>10</v>
      </c>
      <c r="E305" s="3">
        <v>14</v>
      </c>
      <c r="F305" s="1">
        <f>D305*12+4</f>
        <v>124</v>
      </c>
      <c r="G305" s="1">
        <v>182</v>
      </c>
      <c r="H305" s="1">
        <v>52</v>
      </c>
      <c r="I305" s="1" t="s">
        <v>17</v>
      </c>
      <c r="J305" s="1">
        <v>0.8569</v>
      </c>
      <c r="K305" s="1">
        <v>-5551.6</v>
      </c>
      <c r="L305" s="1">
        <f>ABS(K305)</f>
        <v>5551.6</v>
      </c>
      <c r="M305" s="1">
        <f>L305*J305/F305</f>
        <v>38.3642422580645</v>
      </c>
      <c r="N305" s="1">
        <v>0</v>
      </c>
    </row>
    <row r="306" spans="1:14">
      <c r="A306" s="1" t="s">
        <v>715</v>
      </c>
      <c r="B306" s="2" t="s">
        <v>716</v>
      </c>
      <c r="C306" s="1" t="s">
        <v>343</v>
      </c>
      <c r="D306" s="3">
        <v>13</v>
      </c>
      <c r="E306" s="3">
        <v>26</v>
      </c>
      <c r="F306" s="1">
        <f>D306*12+4</f>
        <v>160</v>
      </c>
      <c r="G306" s="1">
        <v>232.8</v>
      </c>
      <c r="H306" s="1">
        <v>79</v>
      </c>
      <c r="I306" s="1">
        <v>1.63</v>
      </c>
      <c r="J306" s="1">
        <v>0.7658</v>
      </c>
      <c r="K306" s="1">
        <v>-8006</v>
      </c>
      <c r="L306" s="1">
        <f>ABS(K306)</f>
        <v>8006</v>
      </c>
      <c r="M306" s="1">
        <f>L306*J306/F306</f>
        <v>38.3187175</v>
      </c>
      <c r="N306" s="1">
        <v>0</v>
      </c>
    </row>
    <row r="307" spans="1:14">
      <c r="A307" s="1" t="s">
        <v>717</v>
      </c>
      <c r="B307" s="2" t="s">
        <v>718</v>
      </c>
      <c r="C307" s="1" t="s">
        <v>243</v>
      </c>
      <c r="D307" s="3">
        <v>9</v>
      </c>
      <c r="E307" s="3">
        <v>20</v>
      </c>
      <c r="F307" s="1">
        <f>D307*12+4</f>
        <v>112</v>
      </c>
      <c r="G307" s="1">
        <v>141.5</v>
      </c>
      <c r="H307" s="1">
        <v>31</v>
      </c>
      <c r="I307" s="1" t="s">
        <v>17</v>
      </c>
      <c r="J307" s="1">
        <v>0.7547</v>
      </c>
      <c r="K307" s="1">
        <v>-5682.2</v>
      </c>
      <c r="L307" s="1">
        <f>ABS(K307)</f>
        <v>5682.2</v>
      </c>
      <c r="M307" s="1">
        <f>L307*J307/F307</f>
        <v>38.2888958928571</v>
      </c>
      <c r="N307" s="1">
        <v>0</v>
      </c>
    </row>
    <row r="308" spans="1:14">
      <c r="A308" s="1" t="s">
        <v>719</v>
      </c>
      <c r="B308" s="2" t="s">
        <v>720</v>
      </c>
      <c r="C308" s="1" t="s">
        <v>29</v>
      </c>
      <c r="D308" s="3">
        <v>10</v>
      </c>
      <c r="E308" s="3">
        <v>14</v>
      </c>
      <c r="F308" s="1">
        <f>D308*12+4</f>
        <v>124</v>
      </c>
      <c r="G308" s="1">
        <v>172.7</v>
      </c>
      <c r="H308" s="1">
        <v>55</v>
      </c>
      <c r="I308" s="1" t="s">
        <v>17</v>
      </c>
      <c r="J308" s="1">
        <v>0.8532</v>
      </c>
      <c r="K308" s="1">
        <v>-5558</v>
      </c>
      <c r="L308" s="1">
        <f>ABS(K308)</f>
        <v>5558</v>
      </c>
      <c r="M308" s="1">
        <f>L308*J308/F308</f>
        <v>38.2426258064516</v>
      </c>
      <c r="N308" s="1">
        <v>0</v>
      </c>
    </row>
    <row r="309" spans="1:14">
      <c r="A309" s="1" t="s">
        <v>721</v>
      </c>
      <c r="B309" s="2" t="s">
        <v>722</v>
      </c>
      <c r="C309" s="1" t="s">
        <v>243</v>
      </c>
      <c r="D309" s="3">
        <v>9</v>
      </c>
      <c r="E309" s="3">
        <v>20</v>
      </c>
      <c r="F309" s="1">
        <f>D309*12+4</f>
        <v>112</v>
      </c>
      <c r="G309" s="1">
        <v>140.2</v>
      </c>
      <c r="H309" s="1">
        <v>16</v>
      </c>
      <c r="I309" s="1" t="s">
        <v>17</v>
      </c>
      <c r="J309" s="1">
        <v>0.753</v>
      </c>
      <c r="K309" s="1">
        <v>-5681.5</v>
      </c>
      <c r="L309" s="1">
        <f>ABS(K309)</f>
        <v>5681.5</v>
      </c>
      <c r="M309" s="1">
        <f>L309*J309/F309</f>
        <v>38.1979419642857</v>
      </c>
      <c r="N309" s="1">
        <v>0</v>
      </c>
    </row>
    <row r="310" spans="1:14">
      <c r="A310" s="1" t="s">
        <v>723</v>
      </c>
      <c r="B310" s="2" t="s">
        <v>724</v>
      </c>
      <c r="C310" s="1" t="s">
        <v>690</v>
      </c>
      <c r="D310" s="3">
        <v>9</v>
      </c>
      <c r="E310" s="3">
        <v>12</v>
      </c>
      <c r="F310" s="1">
        <f>D310*12+4</f>
        <v>112</v>
      </c>
      <c r="G310" s="1">
        <v>161.3</v>
      </c>
      <c r="H310" s="1">
        <v>38</v>
      </c>
      <c r="I310" s="1" t="s">
        <v>17</v>
      </c>
      <c r="J310" s="1">
        <v>0.8645</v>
      </c>
      <c r="K310" s="1">
        <v>-4943.8</v>
      </c>
      <c r="L310" s="1">
        <f>ABS(K310)</f>
        <v>4943.8</v>
      </c>
      <c r="M310" s="1">
        <f>L310*J310/F310</f>
        <v>38.15995625</v>
      </c>
      <c r="N310" s="1">
        <v>0</v>
      </c>
    </row>
    <row r="311" spans="1:14">
      <c r="A311" s="1" t="s">
        <v>725</v>
      </c>
      <c r="B311" s="2" t="s">
        <v>726</v>
      </c>
      <c r="C311" s="1" t="s">
        <v>75</v>
      </c>
      <c r="D311" s="3">
        <v>8</v>
      </c>
      <c r="E311" s="3">
        <v>16</v>
      </c>
      <c r="F311" s="1">
        <f>D311*12+4</f>
        <v>100</v>
      </c>
      <c r="G311" s="1">
        <v>113.7</v>
      </c>
      <c r="H311" s="1" t="s">
        <v>17</v>
      </c>
      <c r="I311" s="1" t="s">
        <v>17</v>
      </c>
      <c r="J311" s="1">
        <v>0.7724</v>
      </c>
      <c r="K311" s="1">
        <v>-4925.86</v>
      </c>
      <c r="L311" s="1">
        <f>ABS(K311)</f>
        <v>4925.86</v>
      </c>
      <c r="M311" s="1">
        <f>L311*J311/F311</f>
        <v>38.04734264</v>
      </c>
      <c r="N311" s="1">
        <v>0</v>
      </c>
    </row>
    <row r="312" spans="1:14">
      <c r="A312" s="1" t="s">
        <v>727</v>
      </c>
      <c r="B312" s="2" t="s">
        <v>728</v>
      </c>
      <c r="C312" s="1" t="s">
        <v>729</v>
      </c>
      <c r="D312" s="3">
        <v>8</v>
      </c>
      <c r="E312" s="3">
        <v>8</v>
      </c>
      <c r="F312" s="1">
        <f>D312*12+4</f>
        <v>100</v>
      </c>
      <c r="G312" s="1">
        <v>145.3</v>
      </c>
      <c r="H312" s="1">
        <v>31</v>
      </c>
      <c r="I312" s="1">
        <v>0.751</v>
      </c>
      <c r="J312" s="1">
        <v>0.9016</v>
      </c>
      <c r="K312" s="1">
        <v>-4219</v>
      </c>
      <c r="L312" s="1">
        <f>ABS(K312)</f>
        <v>4219</v>
      </c>
      <c r="M312" s="1">
        <f>L312*J312/F312</f>
        <v>38.038504</v>
      </c>
      <c r="N312" s="1">
        <v>0</v>
      </c>
    </row>
    <row r="313" spans="1:14">
      <c r="A313" s="1" t="s">
        <v>730</v>
      </c>
      <c r="B313" s="2" t="s">
        <v>731</v>
      </c>
      <c r="C313" s="1" t="s">
        <v>690</v>
      </c>
      <c r="D313" s="3">
        <v>9</v>
      </c>
      <c r="E313" s="3">
        <v>12</v>
      </c>
      <c r="F313" s="1">
        <f>D313*12+4</f>
        <v>112</v>
      </c>
      <c r="G313" s="1">
        <v>162</v>
      </c>
      <c r="H313" s="1">
        <v>36</v>
      </c>
      <c r="I313" s="1" t="s">
        <v>17</v>
      </c>
      <c r="J313" s="1">
        <v>0.8614</v>
      </c>
      <c r="K313" s="1">
        <v>-4942.7</v>
      </c>
      <c r="L313" s="1">
        <f>ABS(K313)</f>
        <v>4942.7</v>
      </c>
      <c r="M313" s="1">
        <f>L313*J313/F313</f>
        <v>38.01465875</v>
      </c>
      <c r="N313" s="1">
        <v>0</v>
      </c>
    </row>
    <row r="314" spans="1:14">
      <c r="A314" s="1" t="s">
        <v>732</v>
      </c>
      <c r="B314" s="2" t="s">
        <v>733</v>
      </c>
      <c r="C314" s="1" t="s">
        <v>287</v>
      </c>
      <c r="D314" s="3">
        <v>12</v>
      </c>
      <c r="E314" s="3">
        <v>26</v>
      </c>
      <c r="F314" s="1">
        <f>D314*12+4</f>
        <v>148</v>
      </c>
      <c r="G314" s="1">
        <v>212</v>
      </c>
      <c r="H314" s="1">
        <v>71</v>
      </c>
      <c r="I314" s="1" t="s">
        <v>17</v>
      </c>
      <c r="J314" s="1">
        <v>0.7485</v>
      </c>
      <c r="K314" s="1">
        <v>-7511</v>
      </c>
      <c r="L314" s="1">
        <f>ABS(K314)</f>
        <v>7511</v>
      </c>
      <c r="M314" s="1">
        <f>L314*J314/F314</f>
        <v>37.986375</v>
      </c>
      <c r="N314" s="1">
        <v>0</v>
      </c>
    </row>
    <row r="315" ht="39.6" spans="1:14">
      <c r="A315" s="4" t="s">
        <v>734</v>
      </c>
      <c r="B315" s="2" t="s">
        <v>230</v>
      </c>
      <c r="C315" s="1" t="s">
        <v>47</v>
      </c>
      <c r="D315" s="3">
        <v>7</v>
      </c>
      <c r="E315" s="3">
        <v>12</v>
      </c>
      <c r="F315" s="1">
        <f>D315*12+4</f>
        <v>88</v>
      </c>
      <c r="G315" s="1">
        <v>110.3</v>
      </c>
      <c r="H315" s="1" t="s">
        <v>17</v>
      </c>
      <c r="I315" s="1" t="s">
        <v>17</v>
      </c>
      <c r="J315" s="1">
        <v>0.8102</v>
      </c>
      <c r="K315" s="1">
        <v>-4124.42</v>
      </c>
      <c r="L315" s="1">
        <f>ABS(K315)</f>
        <v>4124.42</v>
      </c>
      <c r="M315" s="1">
        <f>L315*J315/F315</f>
        <v>37.9727850454546</v>
      </c>
      <c r="N315" s="1">
        <v>0</v>
      </c>
    </row>
    <row r="316" spans="1:14">
      <c r="A316" s="1" t="s">
        <v>735</v>
      </c>
      <c r="B316" s="2" t="s">
        <v>736</v>
      </c>
      <c r="C316" s="1" t="s">
        <v>243</v>
      </c>
      <c r="D316" s="3">
        <v>9</v>
      </c>
      <c r="E316" s="3">
        <v>20</v>
      </c>
      <c r="F316" s="1">
        <f>D316*12+4</f>
        <v>112</v>
      </c>
      <c r="G316" s="1">
        <v>134</v>
      </c>
      <c r="H316" s="1">
        <v>13</v>
      </c>
      <c r="I316" s="1" t="s">
        <v>17</v>
      </c>
      <c r="J316" s="1">
        <v>0.7438</v>
      </c>
      <c r="K316" s="1">
        <v>-5687.1</v>
      </c>
      <c r="L316" s="1">
        <f>ABS(K316)</f>
        <v>5687.1</v>
      </c>
      <c r="M316" s="1">
        <f>L316*J316/F316</f>
        <v>37.7684373214286</v>
      </c>
      <c r="N316" s="1">
        <v>0</v>
      </c>
    </row>
    <row r="317" spans="1:14">
      <c r="A317" s="1" t="s">
        <v>737</v>
      </c>
      <c r="B317" s="2" t="s">
        <v>738</v>
      </c>
      <c r="C317" s="1" t="s">
        <v>75</v>
      </c>
      <c r="D317" s="3">
        <v>8</v>
      </c>
      <c r="E317" s="3">
        <v>16</v>
      </c>
      <c r="F317" s="1">
        <f>D317*12+4</f>
        <v>100</v>
      </c>
      <c r="G317" s="1">
        <v>104.9</v>
      </c>
      <c r="H317" s="1" t="s">
        <v>17</v>
      </c>
      <c r="I317" s="1" t="s">
        <v>17</v>
      </c>
      <c r="J317" s="1">
        <v>0.766</v>
      </c>
      <c r="K317" s="1">
        <v>-4925.86</v>
      </c>
      <c r="L317" s="1">
        <f>ABS(K317)</f>
        <v>4925.86</v>
      </c>
      <c r="M317" s="1">
        <f>L317*J317/F317</f>
        <v>37.7320876</v>
      </c>
      <c r="N317" s="1">
        <v>0</v>
      </c>
    </row>
    <row r="318" spans="1:14">
      <c r="A318" s="4" t="s">
        <v>739</v>
      </c>
      <c r="B318" s="2" t="s">
        <v>740</v>
      </c>
      <c r="C318" s="1" t="s">
        <v>412</v>
      </c>
      <c r="D318" s="3">
        <v>10</v>
      </c>
      <c r="E318" s="3">
        <v>18</v>
      </c>
      <c r="F318" s="1">
        <f>D318*12+4</f>
        <v>124</v>
      </c>
      <c r="G318" s="1">
        <v>174</v>
      </c>
      <c r="H318" s="1">
        <v>50</v>
      </c>
      <c r="I318" s="1" t="s">
        <v>17</v>
      </c>
      <c r="J318" s="1">
        <v>0.7655</v>
      </c>
      <c r="K318" s="1">
        <v>-6103.7</v>
      </c>
      <c r="L318" s="1">
        <f>ABS(K318)</f>
        <v>6103.7</v>
      </c>
      <c r="M318" s="1">
        <f>L318*J318/F318</f>
        <v>37.6805028225806</v>
      </c>
      <c r="N318" s="1">
        <v>0</v>
      </c>
    </row>
    <row r="319" spans="1:14">
      <c r="A319" s="1" t="s">
        <v>741</v>
      </c>
      <c r="B319" s="2" t="s">
        <v>742</v>
      </c>
      <c r="C319" s="1" t="s">
        <v>743</v>
      </c>
      <c r="D319" s="3">
        <v>9</v>
      </c>
      <c r="E319" s="3">
        <v>20</v>
      </c>
      <c r="F319" s="1">
        <f>D319*12+4</f>
        <v>112</v>
      </c>
      <c r="G319" s="1">
        <v>139</v>
      </c>
      <c r="H319" s="1" t="s">
        <v>17</v>
      </c>
      <c r="I319" s="1" t="s">
        <v>17</v>
      </c>
      <c r="J319" s="1">
        <v>0.7414</v>
      </c>
      <c r="K319" s="1">
        <v>-5682.34</v>
      </c>
      <c r="L319" s="1">
        <f>ABS(K319)</f>
        <v>5682.34</v>
      </c>
      <c r="M319" s="1">
        <f>L319*J319/F319</f>
        <v>37.6150613928571</v>
      </c>
      <c r="N319" s="1">
        <v>0</v>
      </c>
    </row>
    <row r="320" spans="1:14">
      <c r="A320" s="4" t="s">
        <v>744</v>
      </c>
      <c r="B320" s="5" t="s">
        <v>745</v>
      </c>
      <c r="C320" s="1" t="s">
        <v>746</v>
      </c>
      <c r="D320" s="3">
        <v>9</v>
      </c>
      <c r="E320" s="3">
        <v>16</v>
      </c>
      <c r="F320" s="1">
        <f>D320*12+4</f>
        <v>112</v>
      </c>
      <c r="G320" s="1">
        <v>150.8</v>
      </c>
      <c r="H320" s="1">
        <v>33</v>
      </c>
      <c r="I320" s="1" t="s">
        <v>17</v>
      </c>
      <c r="J320" s="1">
        <v>0.7658</v>
      </c>
      <c r="K320" s="1">
        <v>-5493</v>
      </c>
      <c r="L320" s="1">
        <f>ABS(K320)</f>
        <v>5493</v>
      </c>
      <c r="M320" s="1">
        <f>L320*J320/F320</f>
        <v>37.5583875</v>
      </c>
      <c r="N320" s="1">
        <v>0</v>
      </c>
    </row>
    <row r="321" spans="1:14">
      <c r="A321" s="1" t="s">
        <v>747</v>
      </c>
      <c r="B321" s="2" t="s">
        <v>748</v>
      </c>
      <c r="C321" s="1" t="s">
        <v>243</v>
      </c>
      <c r="D321" s="3">
        <v>9</v>
      </c>
      <c r="E321" s="3">
        <v>20</v>
      </c>
      <c r="F321" s="1">
        <f>D321*12+4</f>
        <v>112</v>
      </c>
      <c r="G321" s="1">
        <v>133</v>
      </c>
      <c r="H321" s="1">
        <v>11</v>
      </c>
      <c r="I321" s="1" t="s">
        <v>17</v>
      </c>
      <c r="J321" s="1">
        <v>0.7389</v>
      </c>
      <c r="K321" s="1">
        <v>-5684</v>
      </c>
      <c r="L321" s="1">
        <f>ABS(K321)</f>
        <v>5684</v>
      </c>
      <c r="M321" s="1">
        <f>L321*J321/F321</f>
        <v>37.499175</v>
      </c>
      <c r="N321" s="1">
        <v>0</v>
      </c>
    </row>
    <row r="322" spans="1:14">
      <c r="A322" s="1" t="s">
        <v>749</v>
      </c>
      <c r="B322" s="2" t="s">
        <v>750</v>
      </c>
      <c r="C322" s="1" t="s">
        <v>243</v>
      </c>
      <c r="D322" s="3">
        <v>9</v>
      </c>
      <c r="E322" s="3">
        <v>20</v>
      </c>
      <c r="F322" s="1">
        <f>D322*12+4</f>
        <v>112</v>
      </c>
      <c r="G322" s="1">
        <v>123</v>
      </c>
      <c r="H322" s="1">
        <v>15</v>
      </c>
      <c r="I322" s="1" t="s">
        <v>17</v>
      </c>
      <c r="J322" s="1">
        <v>0.7365</v>
      </c>
      <c r="K322" s="1">
        <v>-5690</v>
      </c>
      <c r="L322" s="1">
        <f>ABS(K322)</f>
        <v>5690</v>
      </c>
      <c r="M322" s="1">
        <f>L322*J322/F322</f>
        <v>37.4168303571429</v>
      </c>
      <c r="N322" s="1">
        <v>0</v>
      </c>
    </row>
    <row r="323" spans="1:14">
      <c r="A323" s="1" t="s">
        <v>751</v>
      </c>
      <c r="B323" s="2" t="s">
        <v>752</v>
      </c>
      <c r="C323" s="1" t="s">
        <v>47</v>
      </c>
      <c r="D323" s="3">
        <v>7</v>
      </c>
      <c r="E323" s="3">
        <v>12</v>
      </c>
      <c r="F323" s="1">
        <f>D323*12+4</f>
        <v>88</v>
      </c>
      <c r="G323" s="1">
        <v>106.2</v>
      </c>
      <c r="H323" s="1" t="s">
        <v>17</v>
      </c>
      <c r="I323" s="1" t="s">
        <v>17</v>
      </c>
      <c r="J323" s="1">
        <v>0.7936</v>
      </c>
      <c r="K323" s="1">
        <v>-4147.46</v>
      </c>
      <c r="L323" s="1">
        <f>ABS(K323)</f>
        <v>4147.46</v>
      </c>
      <c r="M323" s="1">
        <f>L323*J323/F323</f>
        <v>37.4025483636364</v>
      </c>
      <c r="N323" s="1">
        <v>0</v>
      </c>
    </row>
    <row r="324" spans="1:14">
      <c r="A324" s="1" t="s">
        <v>753</v>
      </c>
      <c r="B324" s="5" t="s">
        <v>754</v>
      </c>
      <c r="C324" s="1" t="s">
        <v>101</v>
      </c>
      <c r="D324" s="3">
        <v>10</v>
      </c>
      <c r="E324" s="3">
        <v>22</v>
      </c>
      <c r="F324" s="1">
        <f>D324*12+4</f>
        <v>124</v>
      </c>
      <c r="G324" s="1">
        <v>168</v>
      </c>
      <c r="H324" s="1">
        <v>38</v>
      </c>
      <c r="I324" s="1" t="s">
        <v>17</v>
      </c>
      <c r="J324" s="1">
        <v>0.7354</v>
      </c>
      <c r="K324" s="1">
        <v>-6291</v>
      </c>
      <c r="L324" s="1">
        <f>ABS(K324)</f>
        <v>6291</v>
      </c>
      <c r="M324" s="1">
        <f>L324*J324/F324</f>
        <v>37.3096887096774</v>
      </c>
      <c r="N324" s="1">
        <v>0</v>
      </c>
    </row>
    <row r="325" ht="26.4" spans="1:14">
      <c r="A325" s="4" t="s">
        <v>755</v>
      </c>
      <c r="B325" s="2" t="s">
        <v>756</v>
      </c>
      <c r="C325" s="1" t="s">
        <v>412</v>
      </c>
      <c r="D325" s="3">
        <v>10</v>
      </c>
      <c r="E325" s="3">
        <v>18</v>
      </c>
      <c r="F325" s="1">
        <f>D325*12+4</f>
        <v>124</v>
      </c>
      <c r="G325" s="1" t="s">
        <v>17</v>
      </c>
      <c r="H325" s="1" t="s">
        <v>17</v>
      </c>
      <c r="I325" s="1" t="s">
        <v>17</v>
      </c>
      <c r="J325" s="1">
        <v>0.7601</v>
      </c>
      <c r="K325" s="1">
        <v>-6079.59</v>
      </c>
      <c r="L325" s="1">
        <f>ABS(K325)</f>
        <v>6079.59</v>
      </c>
      <c r="M325" s="1">
        <f>L325*J325/F325</f>
        <v>37.2669061209677</v>
      </c>
      <c r="N325" s="1">
        <v>0</v>
      </c>
    </row>
    <row r="326" spans="1:14">
      <c r="A326" s="1" t="s">
        <v>757</v>
      </c>
      <c r="B326" s="2" t="s">
        <v>758</v>
      </c>
      <c r="C326" s="1" t="s">
        <v>743</v>
      </c>
      <c r="D326" s="3">
        <v>9</v>
      </c>
      <c r="E326" s="3">
        <v>20</v>
      </c>
      <c r="F326" s="1">
        <f>D326*12+4</f>
        <v>112</v>
      </c>
      <c r="G326" s="1">
        <v>137</v>
      </c>
      <c r="H326" s="1" t="s">
        <v>17</v>
      </c>
      <c r="I326" s="1" t="s">
        <v>17</v>
      </c>
      <c r="J326" s="1">
        <v>0.7345</v>
      </c>
      <c r="K326" s="1">
        <v>-5678.76</v>
      </c>
      <c r="L326" s="1">
        <f>ABS(K326)</f>
        <v>5678.76</v>
      </c>
      <c r="M326" s="1">
        <f>L326*J326/F326</f>
        <v>37.2415108928571</v>
      </c>
      <c r="N326" s="1">
        <v>0</v>
      </c>
    </row>
    <row r="327" spans="1:14">
      <c r="A327" s="1" t="s">
        <v>759</v>
      </c>
      <c r="B327" s="5" t="s">
        <v>760</v>
      </c>
      <c r="C327" s="1" t="s">
        <v>101</v>
      </c>
      <c r="D327" s="3">
        <v>10</v>
      </c>
      <c r="E327" s="3">
        <v>22</v>
      </c>
      <c r="F327" s="1">
        <f>D327*12+4</f>
        <v>124</v>
      </c>
      <c r="G327" s="1">
        <v>164</v>
      </c>
      <c r="H327" s="1">
        <v>38</v>
      </c>
      <c r="I327" s="1" t="s">
        <v>17</v>
      </c>
      <c r="J327" s="1">
        <v>0.7326</v>
      </c>
      <c r="K327" s="1">
        <v>-6291</v>
      </c>
      <c r="L327" s="1">
        <f>ABS(K327)</f>
        <v>6291</v>
      </c>
      <c r="M327" s="1">
        <f>L327*J327/F327</f>
        <v>37.1676338709677</v>
      </c>
      <c r="N327" s="1">
        <v>0</v>
      </c>
    </row>
    <row r="328" spans="1:14">
      <c r="A328" s="1" t="s">
        <v>761</v>
      </c>
      <c r="B328" s="5" t="s">
        <v>762</v>
      </c>
      <c r="C328" s="1" t="s">
        <v>101</v>
      </c>
      <c r="D328" s="3">
        <v>10</v>
      </c>
      <c r="E328" s="3">
        <v>22</v>
      </c>
      <c r="F328" s="1">
        <f>D328*12+4</f>
        <v>124</v>
      </c>
      <c r="G328" s="1">
        <v>166</v>
      </c>
      <c r="H328" s="1">
        <v>38</v>
      </c>
      <c r="I328" s="1" t="s">
        <v>17</v>
      </c>
      <c r="J328" s="1">
        <v>0.7323</v>
      </c>
      <c r="K328" s="1">
        <v>-6291</v>
      </c>
      <c r="L328" s="1">
        <f>ABS(K328)</f>
        <v>6291</v>
      </c>
      <c r="M328" s="1">
        <f>L328*J328/F328</f>
        <v>37.1524137096774</v>
      </c>
      <c r="N328" s="1">
        <v>0</v>
      </c>
    </row>
    <row r="329" spans="1:14">
      <c r="A329" s="1" t="s">
        <v>763</v>
      </c>
      <c r="B329" s="2" t="s">
        <v>764</v>
      </c>
      <c r="C329" s="1" t="s">
        <v>101</v>
      </c>
      <c r="D329" s="3">
        <v>10</v>
      </c>
      <c r="E329" s="3">
        <v>22</v>
      </c>
      <c r="F329" s="1">
        <f>D329*12+4</f>
        <v>124</v>
      </c>
      <c r="G329" s="1">
        <v>167</v>
      </c>
      <c r="H329" s="1">
        <v>41</v>
      </c>
      <c r="I329" s="1" t="s">
        <v>17</v>
      </c>
      <c r="J329" s="1">
        <v>0.7281</v>
      </c>
      <c r="K329" s="1">
        <v>-6289</v>
      </c>
      <c r="L329" s="1">
        <f>ABS(K329)</f>
        <v>6289</v>
      </c>
      <c r="M329" s="1">
        <f>L329*J329/F329</f>
        <v>36.9275879032258</v>
      </c>
      <c r="N329" s="1">
        <v>0</v>
      </c>
    </row>
    <row r="330" spans="1:14">
      <c r="A330" s="1" t="s">
        <v>765</v>
      </c>
      <c r="B330" s="2" t="s">
        <v>766</v>
      </c>
      <c r="C330" s="1" t="s">
        <v>586</v>
      </c>
      <c r="D330" s="3">
        <v>8</v>
      </c>
      <c r="E330" s="3">
        <v>18</v>
      </c>
      <c r="F330" s="1">
        <f>D330*12+4</f>
        <v>100</v>
      </c>
      <c r="G330" s="1">
        <v>118.2</v>
      </c>
      <c r="H330" s="1">
        <v>3</v>
      </c>
      <c r="I330" s="1" t="s">
        <v>17</v>
      </c>
      <c r="J330" s="1">
        <v>0.7274</v>
      </c>
      <c r="K330" s="1">
        <v>-5071.6</v>
      </c>
      <c r="L330" s="1">
        <f>ABS(K330)</f>
        <v>5071.6</v>
      </c>
      <c r="M330" s="1">
        <f>L330*J330/F330</f>
        <v>36.8908184</v>
      </c>
      <c r="N330" s="1">
        <v>0</v>
      </c>
    </row>
    <row r="331" spans="1:14">
      <c r="A331" s="1" t="s">
        <v>767</v>
      </c>
      <c r="B331" s="2" t="s">
        <v>768</v>
      </c>
      <c r="C331" s="1" t="s">
        <v>243</v>
      </c>
      <c r="D331" s="3">
        <v>9</v>
      </c>
      <c r="E331" s="3">
        <v>20</v>
      </c>
      <c r="F331" s="1">
        <f>D331*12+4</f>
        <v>112</v>
      </c>
      <c r="G331" s="1">
        <v>134</v>
      </c>
      <c r="H331" s="1" t="s">
        <v>17</v>
      </c>
      <c r="I331" s="1" t="s">
        <v>17</v>
      </c>
      <c r="J331" s="1">
        <v>0.7257</v>
      </c>
      <c r="K331" s="1">
        <v>-5677.27</v>
      </c>
      <c r="L331" s="1">
        <f>ABS(K331)</f>
        <v>5677.27</v>
      </c>
      <c r="M331" s="1">
        <f>L331*J331/F331</f>
        <v>36.7856682053571</v>
      </c>
      <c r="N331" s="1">
        <v>0</v>
      </c>
    </row>
    <row r="332" spans="1:14">
      <c r="A332" s="1" t="s">
        <v>769</v>
      </c>
      <c r="B332" s="2" t="s">
        <v>770</v>
      </c>
      <c r="C332" s="1" t="s">
        <v>101</v>
      </c>
      <c r="D332" s="3">
        <v>10</v>
      </c>
      <c r="E332" s="3">
        <v>22</v>
      </c>
      <c r="F332" s="1">
        <f>D332*12+4</f>
        <v>124</v>
      </c>
      <c r="G332" s="1">
        <v>157</v>
      </c>
      <c r="H332" s="1">
        <v>28</v>
      </c>
      <c r="I332" s="1" t="s">
        <v>17</v>
      </c>
      <c r="J332" s="1">
        <v>0.7248</v>
      </c>
      <c r="K332" s="1">
        <v>-6290.3</v>
      </c>
      <c r="L332" s="1">
        <f>ABS(K332)</f>
        <v>6290.3</v>
      </c>
      <c r="M332" s="1">
        <f>L332*J332/F332</f>
        <v>36.7678180645161</v>
      </c>
      <c r="N332" s="1">
        <v>0</v>
      </c>
    </row>
    <row r="333" spans="1:14">
      <c r="A333" s="1" t="s">
        <v>771</v>
      </c>
      <c r="B333" s="2" t="s">
        <v>772</v>
      </c>
      <c r="C333" s="1" t="s">
        <v>243</v>
      </c>
      <c r="D333" s="3">
        <v>9</v>
      </c>
      <c r="E333" s="3">
        <v>20</v>
      </c>
      <c r="F333" s="1">
        <f>D333*12+4</f>
        <v>112</v>
      </c>
      <c r="G333" s="1">
        <v>143.1</v>
      </c>
      <c r="H333" s="1">
        <v>22</v>
      </c>
      <c r="I333" s="1" t="s">
        <v>17</v>
      </c>
      <c r="J333" s="1">
        <v>0.7225</v>
      </c>
      <c r="K333" s="1">
        <v>-5683.8</v>
      </c>
      <c r="L333" s="1">
        <f>ABS(K333)</f>
        <v>5683.8</v>
      </c>
      <c r="M333" s="1">
        <f>L333*J333/F333</f>
        <v>36.6655848214286</v>
      </c>
      <c r="N333" s="1">
        <v>0</v>
      </c>
    </row>
    <row r="334" spans="1:14">
      <c r="A334" s="1" t="s">
        <v>773</v>
      </c>
      <c r="B334" s="2" t="s">
        <v>774</v>
      </c>
      <c r="C334" s="1" t="s">
        <v>743</v>
      </c>
      <c r="D334" s="3">
        <v>9</v>
      </c>
      <c r="E334" s="3">
        <v>20</v>
      </c>
      <c r="F334" s="1">
        <f>D334*12+4</f>
        <v>112</v>
      </c>
      <c r="G334" s="1">
        <v>131</v>
      </c>
      <c r="H334" s="1" t="s">
        <v>17</v>
      </c>
      <c r="I334" s="1" t="s">
        <v>17</v>
      </c>
      <c r="J334" s="1">
        <v>0.7218</v>
      </c>
      <c r="K334" s="1">
        <v>-5675.78</v>
      </c>
      <c r="L334" s="1">
        <f>ABS(K334)</f>
        <v>5675.78</v>
      </c>
      <c r="M334" s="1">
        <f>L334*J334/F334</f>
        <v>36.5783750357143</v>
      </c>
      <c r="N334" s="1">
        <v>0</v>
      </c>
    </row>
    <row r="335" spans="1:14">
      <c r="A335" s="1" t="s">
        <v>775</v>
      </c>
      <c r="B335" s="2" t="s">
        <v>776</v>
      </c>
      <c r="C335" s="1" t="s">
        <v>75</v>
      </c>
      <c r="D335" s="3">
        <v>8</v>
      </c>
      <c r="E335" s="3">
        <v>16</v>
      </c>
      <c r="F335" s="1">
        <f>D335*12+4</f>
        <v>100</v>
      </c>
      <c r="G335" s="1">
        <v>122</v>
      </c>
      <c r="H335" s="1" t="s">
        <v>17</v>
      </c>
      <c r="I335" s="1" t="s">
        <v>17</v>
      </c>
      <c r="J335" s="1">
        <v>0.7366</v>
      </c>
      <c r="K335" s="1">
        <v>-4959.79</v>
      </c>
      <c r="L335" s="1">
        <f>ABS(K335)</f>
        <v>4959.79</v>
      </c>
      <c r="M335" s="1">
        <f>L335*J335/F335</f>
        <v>36.53381314</v>
      </c>
      <c r="N335" s="1">
        <v>0</v>
      </c>
    </row>
    <row r="336" spans="1:14">
      <c r="A336" s="1" t="s">
        <v>777</v>
      </c>
      <c r="B336" s="2" t="s">
        <v>778</v>
      </c>
      <c r="C336" s="1" t="s">
        <v>743</v>
      </c>
      <c r="D336" s="3">
        <v>9</v>
      </c>
      <c r="E336" s="3">
        <v>20</v>
      </c>
      <c r="F336" s="1">
        <f>D336*12+4</f>
        <v>112</v>
      </c>
      <c r="G336" s="1">
        <v>130.6</v>
      </c>
      <c r="H336" s="1">
        <v>10</v>
      </c>
      <c r="I336" s="1" t="s">
        <v>17</v>
      </c>
      <c r="J336" s="1">
        <v>0.7201</v>
      </c>
      <c r="K336" s="1">
        <v>-5679.6</v>
      </c>
      <c r="L336" s="1">
        <f>ABS(K336)</f>
        <v>5679.6</v>
      </c>
      <c r="M336" s="1">
        <f>L336*J336/F336</f>
        <v>36.5167853571429</v>
      </c>
      <c r="N336" s="1">
        <v>0</v>
      </c>
    </row>
    <row r="337" spans="1:14">
      <c r="A337" s="1" t="s">
        <v>779</v>
      </c>
      <c r="B337" s="5" t="s">
        <v>780</v>
      </c>
      <c r="C337" s="1" t="s">
        <v>101</v>
      </c>
      <c r="D337" s="3">
        <v>10</v>
      </c>
      <c r="E337" s="3">
        <v>22</v>
      </c>
      <c r="F337" s="1">
        <f>D337*12+4</f>
        <v>124</v>
      </c>
      <c r="G337" s="1">
        <v>160</v>
      </c>
      <c r="H337" s="1">
        <v>33</v>
      </c>
      <c r="I337" s="1" t="s">
        <v>17</v>
      </c>
      <c r="J337" s="1">
        <v>0.7202</v>
      </c>
      <c r="K337" s="1">
        <v>-6283.62</v>
      </c>
      <c r="L337" s="1">
        <f>ABS(K337)</f>
        <v>6283.62</v>
      </c>
      <c r="M337" s="1">
        <f>L337*J337/F337</f>
        <v>36.4956703548387</v>
      </c>
      <c r="N337" s="1">
        <v>0</v>
      </c>
    </row>
    <row r="338" spans="1:14">
      <c r="A338" s="1" t="s">
        <v>781</v>
      </c>
      <c r="B338" s="2" t="s">
        <v>782</v>
      </c>
      <c r="C338" s="1" t="s">
        <v>243</v>
      </c>
      <c r="D338" s="3">
        <v>9</v>
      </c>
      <c r="E338" s="3">
        <v>20</v>
      </c>
      <c r="F338" s="1">
        <f>D338*12+4</f>
        <v>112</v>
      </c>
      <c r="G338" s="1">
        <v>122.2</v>
      </c>
      <c r="H338" s="1">
        <v>3</v>
      </c>
      <c r="I338" s="1" t="s">
        <v>17</v>
      </c>
      <c r="J338" s="1">
        <v>0.7195</v>
      </c>
      <c r="K338" s="1">
        <v>-5679.8</v>
      </c>
      <c r="L338" s="1">
        <f>ABS(K338)</f>
        <v>5679.8</v>
      </c>
      <c r="M338" s="1">
        <f>L338*J338/F338</f>
        <v>36.48764375</v>
      </c>
      <c r="N338" s="1">
        <v>0</v>
      </c>
    </row>
    <row r="339" spans="1:14">
      <c r="A339" s="4" t="s">
        <v>783</v>
      </c>
      <c r="B339" s="2" t="s">
        <v>784</v>
      </c>
      <c r="C339" s="1" t="s">
        <v>57</v>
      </c>
      <c r="D339" s="3">
        <v>8</v>
      </c>
      <c r="E339" s="3">
        <v>14</v>
      </c>
      <c r="F339" s="1">
        <f>D339*12+4</f>
        <v>100</v>
      </c>
      <c r="G339" s="1">
        <v>126.2</v>
      </c>
      <c r="H339" s="1">
        <v>16</v>
      </c>
      <c r="I339" s="1" t="s">
        <v>17</v>
      </c>
      <c r="J339" s="1">
        <v>0.7461</v>
      </c>
      <c r="K339" s="1">
        <v>-4881.5</v>
      </c>
      <c r="L339" s="1">
        <f>ABS(K339)</f>
        <v>4881.5</v>
      </c>
      <c r="M339" s="1">
        <f>L339*J339/F339</f>
        <v>36.4208715</v>
      </c>
      <c r="N339" s="1">
        <v>0</v>
      </c>
    </row>
    <row r="340" spans="1:14">
      <c r="A340" s="1" t="s">
        <v>785</v>
      </c>
      <c r="B340" s="2" t="s">
        <v>786</v>
      </c>
      <c r="C340" s="1" t="s">
        <v>243</v>
      </c>
      <c r="D340" s="3">
        <v>9</v>
      </c>
      <c r="E340" s="3">
        <v>20</v>
      </c>
      <c r="F340" s="1">
        <f>D340*12+4</f>
        <v>112</v>
      </c>
      <c r="G340" s="1">
        <v>144</v>
      </c>
      <c r="H340" s="1">
        <v>24</v>
      </c>
      <c r="I340" s="1" t="s">
        <v>17</v>
      </c>
      <c r="J340" s="1">
        <v>0.717</v>
      </c>
      <c r="K340" s="1">
        <v>-5681.2</v>
      </c>
      <c r="L340" s="1">
        <f>ABS(K340)</f>
        <v>5681.2</v>
      </c>
      <c r="M340" s="1">
        <f>L340*J340/F340</f>
        <v>36.369825</v>
      </c>
      <c r="N340" s="1">
        <v>0</v>
      </c>
    </row>
    <row r="341" spans="1:14">
      <c r="A341" s="1" t="s">
        <v>787</v>
      </c>
      <c r="B341" s="2" t="s">
        <v>788</v>
      </c>
      <c r="C341" s="1" t="s">
        <v>243</v>
      </c>
      <c r="D341" s="3">
        <v>9</v>
      </c>
      <c r="E341" s="3">
        <v>20</v>
      </c>
      <c r="F341" s="1">
        <f>D341*12+4</f>
        <v>112</v>
      </c>
      <c r="G341" s="1">
        <v>142</v>
      </c>
      <c r="H341" s="1">
        <v>22</v>
      </c>
      <c r="I341" s="1" t="s">
        <v>17</v>
      </c>
      <c r="J341" s="1">
        <v>0.716</v>
      </c>
      <c r="K341" s="1">
        <v>-5680.2</v>
      </c>
      <c r="L341" s="1">
        <f>ABS(K341)</f>
        <v>5680.2</v>
      </c>
      <c r="M341" s="1">
        <f>L341*J341/F341</f>
        <v>36.3127071428571</v>
      </c>
      <c r="N341" s="1">
        <v>0</v>
      </c>
    </row>
    <row r="342" spans="1:14">
      <c r="A342" s="1" t="s">
        <v>789</v>
      </c>
      <c r="B342" s="2" t="s">
        <v>790</v>
      </c>
      <c r="C342" s="1" t="s">
        <v>75</v>
      </c>
      <c r="D342" s="3">
        <v>8</v>
      </c>
      <c r="E342" s="3">
        <v>16</v>
      </c>
      <c r="F342" s="1">
        <f>D342*12+4</f>
        <v>100</v>
      </c>
      <c r="G342" s="1">
        <v>108</v>
      </c>
      <c r="H342" s="1" t="s">
        <v>17</v>
      </c>
      <c r="I342" s="1" t="s">
        <v>17</v>
      </c>
      <c r="J342" s="1">
        <v>0.7308</v>
      </c>
      <c r="K342" s="1">
        <v>-4964.75</v>
      </c>
      <c r="L342" s="1">
        <f>ABS(K342)</f>
        <v>4964.75</v>
      </c>
      <c r="M342" s="1">
        <f>L342*J342/F342</f>
        <v>36.282393</v>
      </c>
      <c r="N342" s="1">
        <v>0</v>
      </c>
    </row>
    <row r="343" spans="1:14">
      <c r="A343" s="1" t="s">
        <v>791</v>
      </c>
      <c r="B343" s="2" t="s">
        <v>792</v>
      </c>
      <c r="C343" s="1" t="s">
        <v>186</v>
      </c>
      <c r="D343" s="3">
        <v>9</v>
      </c>
      <c r="E343" s="3">
        <v>18</v>
      </c>
      <c r="F343" s="1">
        <f>D343*12+4</f>
        <v>112</v>
      </c>
      <c r="G343" s="1">
        <v>144</v>
      </c>
      <c r="H343" s="1">
        <v>23</v>
      </c>
      <c r="I343" s="1" t="s">
        <v>17</v>
      </c>
      <c r="J343" s="1">
        <v>0.7343</v>
      </c>
      <c r="K343" s="1">
        <v>-5530</v>
      </c>
      <c r="L343" s="1">
        <f>ABS(K343)</f>
        <v>5530</v>
      </c>
      <c r="M343" s="1">
        <f>L343*J343/F343</f>
        <v>36.2560625</v>
      </c>
      <c r="N343" s="1">
        <v>0</v>
      </c>
    </row>
    <row r="344" spans="1:14">
      <c r="A344" s="1" t="s">
        <v>793</v>
      </c>
      <c r="B344" s="2" t="s">
        <v>794</v>
      </c>
      <c r="C344" s="1" t="s">
        <v>586</v>
      </c>
      <c r="D344" s="3">
        <v>8</v>
      </c>
      <c r="E344" s="3">
        <v>18</v>
      </c>
      <c r="F344" s="1">
        <f>D344*12+4</f>
        <v>100</v>
      </c>
      <c r="G344" s="1">
        <v>118.5</v>
      </c>
      <c r="H344" s="1">
        <v>6</v>
      </c>
      <c r="I344" s="1">
        <v>0.454</v>
      </c>
      <c r="J344" s="1">
        <v>0.7136</v>
      </c>
      <c r="K344" s="1">
        <v>-5074.1</v>
      </c>
      <c r="L344" s="1">
        <f>ABS(K344)</f>
        <v>5074.1</v>
      </c>
      <c r="M344" s="1">
        <f>L344*J344/F344</f>
        <v>36.2087776</v>
      </c>
      <c r="N344" s="1">
        <v>0</v>
      </c>
    </row>
    <row r="345" spans="1:14">
      <c r="A345" s="1" t="s">
        <v>795</v>
      </c>
      <c r="B345" s="2" t="s">
        <v>796</v>
      </c>
      <c r="C345" s="1" t="s">
        <v>101</v>
      </c>
      <c r="D345" s="3">
        <v>10</v>
      </c>
      <c r="E345" s="3">
        <v>22</v>
      </c>
      <c r="F345" s="1">
        <f>D345*12+4</f>
        <v>124</v>
      </c>
      <c r="G345" s="1">
        <v>137</v>
      </c>
      <c r="H345" s="1">
        <v>16</v>
      </c>
      <c r="I345" s="1" t="s">
        <v>17</v>
      </c>
      <c r="J345" s="1">
        <v>0.7148</v>
      </c>
      <c r="K345" s="1">
        <v>-6267.7</v>
      </c>
      <c r="L345" s="1">
        <f>ABS(K345)</f>
        <v>6267.7</v>
      </c>
      <c r="M345" s="1">
        <f>L345*J345/F345</f>
        <v>36.1302577419355</v>
      </c>
      <c r="N345" s="1">
        <v>0</v>
      </c>
    </row>
    <row r="346" spans="1:14">
      <c r="A346" s="1" t="s">
        <v>797</v>
      </c>
      <c r="B346" s="2" t="s">
        <v>798</v>
      </c>
      <c r="C346" s="1" t="s">
        <v>54</v>
      </c>
      <c r="D346" s="3">
        <v>7</v>
      </c>
      <c r="E346" s="3">
        <v>14</v>
      </c>
      <c r="F346" s="1">
        <f>D346*12+4</f>
        <v>88</v>
      </c>
      <c r="G346" s="1">
        <v>86.3</v>
      </c>
      <c r="H346" s="1" t="s">
        <v>17</v>
      </c>
      <c r="I346" s="1" t="s">
        <v>17</v>
      </c>
      <c r="J346" s="1">
        <v>0.715</v>
      </c>
      <c r="K346" s="1">
        <v>-4444.45</v>
      </c>
      <c r="L346" s="1">
        <f>ABS(K346)</f>
        <v>4444.45</v>
      </c>
      <c r="M346" s="1">
        <f>L346*J346/F346</f>
        <v>36.11115625</v>
      </c>
      <c r="N346" s="1">
        <v>0</v>
      </c>
    </row>
    <row r="347" spans="1:14">
      <c r="A347" s="1" t="s">
        <v>799</v>
      </c>
      <c r="B347" s="2" t="s">
        <v>800</v>
      </c>
      <c r="C347" s="1" t="s">
        <v>54</v>
      </c>
      <c r="D347" s="3">
        <v>7</v>
      </c>
      <c r="E347" s="3">
        <v>14</v>
      </c>
      <c r="F347" s="1">
        <f>D347*12+4</f>
        <v>88</v>
      </c>
      <c r="G347" s="1">
        <v>96</v>
      </c>
      <c r="H347" s="1" t="s">
        <v>17</v>
      </c>
      <c r="I347" s="1" t="s">
        <v>17</v>
      </c>
      <c r="J347" s="1">
        <v>0.7277</v>
      </c>
      <c r="K347" s="1">
        <v>-4359.51</v>
      </c>
      <c r="L347" s="1">
        <f>ABS(K347)</f>
        <v>4359.51</v>
      </c>
      <c r="M347" s="1">
        <f>L347*J347/F347</f>
        <v>36.0501753068182</v>
      </c>
      <c r="N347" s="1">
        <v>0</v>
      </c>
    </row>
    <row r="348" spans="1:14">
      <c r="A348" s="1" t="s">
        <v>801</v>
      </c>
      <c r="B348" s="2" t="s">
        <v>802</v>
      </c>
      <c r="C348" s="1" t="s">
        <v>243</v>
      </c>
      <c r="D348" s="3">
        <v>9</v>
      </c>
      <c r="E348" s="3">
        <v>20</v>
      </c>
      <c r="F348" s="1">
        <f>D348*12+4</f>
        <v>112</v>
      </c>
      <c r="G348" s="1">
        <v>127</v>
      </c>
      <c r="H348" s="1" t="s">
        <v>17</v>
      </c>
      <c r="I348" s="1" t="s">
        <v>17</v>
      </c>
      <c r="J348" s="1">
        <v>0.711</v>
      </c>
      <c r="K348" s="1">
        <v>-5676.97</v>
      </c>
      <c r="L348" s="1">
        <f>ABS(K348)</f>
        <v>5676.97</v>
      </c>
      <c r="M348" s="1">
        <f>L348*J348/F348</f>
        <v>36.0386220535714</v>
      </c>
      <c r="N348" s="1">
        <v>0</v>
      </c>
    </row>
    <row r="349" ht="39.6" spans="1:14">
      <c r="A349" s="4" t="s">
        <v>803</v>
      </c>
      <c r="B349" s="2" t="s">
        <v>804</v>
      </c>
      <c r="C349" s="1" t="s">
        <v>41</v>
      </c>
      <c r="D349" s="3">
        <v>6</v>
      </c>
      <c r="E349" s="3">
        <v>10</v>
      </c>
      <c r="F349" s="1">
        <f>D349*12+4</f>
        <v>76</v>
      </c>
      <c r="G349" s="1">
        <v>75</v>
      </c>
      <c r="H349" s="1">
        <v>-17</v>
      </c>
      <c r="I349" s="1" t="s">
        <v>17</v>
      </c>
      <c r="J349" s="1">
        <v>0.7748</v>
      </c>
      <c r="K349" s="1">
        <v>-3534</v>
      </c>
      <c r="L349" s="1">
        <f>ABS(K349)</f>
        <v>3534</v>
      </c>
      <c r="M349" s="1">
        <f>L349*J349/F349</f>
        <v>36.0282</v>
      </c>
      <c r="N349" s="1">
        <v>0</v>
      </c>
    </row>
    <row r="350" spans="1:14">
      <c r="A350" s="1" t="s">
        <v>805</v>
      </c>
      <c r="B350" s="5" t="s">
        <v>806</v>
      </c>
      <c r="C350" s="1" t="s">
        <v>75</v>
      </c>
      <c r="D350" s="3">
        <v>8</v>
      </c>
      <c r="E350" s="3">
        <v>16</v>
      </c>
      <c r="F350" s="1">
        <f>D350*12+4</f>
        <v>100</v>
      </c>
      <c r="G350" s="1" t="s">
        <v>17</v>
      </c>
      <c r="H350" s="1">
        <v>6</v>
      </c>
      <c r="I350" s="1" t="s">
        <v>17</v>
      </c>
      <c r="J350" s="1">
        <v>0.727</v>
      </c>
      <c r="K350" s="1">
        <v>-4950</v>
      </c>
      <c r="L350" s="1">
        <f>ABS(K350)</f>
        <v>4950</v>
      </c>
      <c r="M350" s="1">
        <f>L350*J350/F350</f>
        <v>35.9865</v>
      </c>
      <c r="N350" s="1">
        <v>0</v>
      </c>
    </row>
    <row r="351" spans="1:14">
      <c r="A351" s="1" t="s">
        <v>807</v>
      </c>
      <c r="B351" s="2" t="s">
        <v>808</v>
      </c>
      <c r="C351" s="1" t="s">
        <v>243</v>
      </c>
      <c r="D351" s="3">
        <v>9</v>
      </c>
      <c r="E351" s="3">
        <v>20</v>
      </c>
      <c r="F351" s="1">
        <f>D351*12+4</f>
        <v>112</v>
      </c>
      <c r="G351" s="1">
        <v>135</v>
      </c>
      <c r="H351" s="1">
        <v>26</v>
      </c>
      <c r="I351" s="1" t="s">
        <v>17</v>
      </c>
      <c r="J351" s="1">
        <v>0.7089</v>
      </c>
      <c r="K351" s="1">
        <v>-5673.8</v>
      </c>
      <c r="L351" s="1">
        <f>ABS(K351)</f>
        <v>5673.8</v>
      </c>
      <c r="M351" s="1">
        <f>L351*J351/F351</f>
        <v>35.9121144642857</v>
      </c>
      <c r="N351" s="1">
        <v>0</v>
      </c>
    </row>
    <row r="352" spans="1:14">
      <c r="A352" s="1" t="s">
        <v>809</v>
      </c>
      <c r="B352" s="5" t="s">
        <v>810</v>
      </c>
      <c r="C352" s="1" t="s">
        <v>75</v>
      </c>
      <c r="D352" s="3">
        <v>8</v>
      </c>
      <c r="E352" s="3">
        <v>16</v>
      </c>
      <c r="F352" s="1">
        <f>D352*12+4</f>
        <v>100</v>
      </c>
      <c r="G352" s="1">
        <v>125.6</v>
      </c>
      <c r="H352" s="1">
        <v>21</v>
      </c>
      <c r="I352" s="1" t="s">
        <v>17</v>
      </c>
      <c r="J352" s="1">
        <v>0.7243</v>
      </c>
      <c r="K352" s="1">
        <v>-4947</v>
      </c>
      <c r="L352" s="1">
        <f>ABS(K352)</f>
        <v>4947</v>
      </c>
      <c r="M352" s="1">
        <f>L352*J352/F352</f>
        <v>35.831121</v>
      </c>
      <c r="N352" s="1">
        <v>0</v>
      </c>
    </row>
    <row r="353" spans="1:14">
      <c r="A353" s="1" t="s">
        <v>811</v>
      </c>
      <c r="B353" s="2" t="s">
        <v>245</v>
      </c>
      <c r="C353" s="1" t="s">
        <v>54</v>
      </c>
      <c r="D353" s="3">
        <v>7</v>
      </c>
      <c r="E353" s="3">
        <v>14</v>
      </c>
      <c r="F353" s="1">
        <f>D353*12+4</f>
        <v>88</v>
      </c>
      <c r="G353" s="1">
        <v>95</v>
      </c>
      <c r="H353" s="1" t="s">
        <v>17</v>
      </c>
      <c r="I353" s="1" t="s">
        <v>17</v>
      </c>
      <c r="J353" s="1">
        <v>0.7204</v>
      </c>
      <c r="K353" s="1">
        <v>-4369.78</v>
      </c>
      <c r="L353" s="1">
        <f>ABS(K353)</f>
        <v>4369.78</v>
      </c>
      <c r="M353" s="1">
        <f>L353*J353/F353</f>
        <v>35.7726080909091</v>
      </c>
      <c r="N353" s="1">
        <v>0</v>
      </c>
    </row>
    <row r="354" spans="1:14">
      <c r="A354" s="4" t="s">
        <v>812</v>
      </c>
      <c r="B354" s="2" t="s">
        <v>813</v>
      </c>
      <c r="C354" s="1" t="s">
        <v>391</v>
      </c>
      <c r="D354" s="3">
        <v>8</v>
      </c>
      <c r="E354" s="3">
        <v>16</v>
      </c>
      <c r="F354" s="1">
        <f>D354*12+4</f>
        <v>100</v>
      </c>
      <c r="G354" s="1">
        <v>122.6</v>
      </c>
      <c r="H354" s="1">
        <v>17</v>
      </c>
      <c r="I354" s="1" t="s">
        <v>17</v>
      </c>
      <c r="J354" s="1">
        <v>0.7212</v>
      </c>
      <c r="K354" s="1">
        <v>-4951.5</v>
      </c>
      <c r="L354" s="1">
        <f>ABS(K354)</f>
        <v>4951.5</v>
      </c>
      <c r="M354" s="1">
        <f>L354*J354/F354</f>
        <v>35.710218</v>
      </c>
      <c r="N354" s="1">
        <v>0</v>
      </c>
    </row>
    <row r="355" spans="1:14">
      <c r="A355" s="1" t="s">
        <v>814</v>
      </c>
      <c r="B355" s="2" t="s">
        <v>815</v>
      </c>
      <c r="C355" s="1" t="s">
        <v>816</v>
      </c>
      <c r="D355" s="3">
        <v>12</v>
      </c>
      <c r="E355" s="3">
        <v>8</v>
      </c>
      <c r="F355" s="1">
        <f>D355*12+4</f>
        <v>148</v>
      </c>
      <c r="G355" s="1">
        <v>280</v>
      </c>
      <c r="H355" s="1">
        <v>118</v>
      </c>
      <c r="I355" s="1" t="s">
        <v>17</v>
      </c>
      <c r="J355" s="1">
        <v>0.8987</v>
      </c>
      <c r="K355" s="1">
        <v>-5875.9</v>
      </c>
      <c r="L355" s="1">
        <f>ABS(K355)</f>
        <v>5875.9</v>
      </c>
      <c r="M355" s="1">
        <f>L355*J355/F355</f>
        <v>35.6802116891892</v>
      </c>
      <c r="N355" s="1">
        <v>0</v>
      </c>
    </row>
    <row r="356" spans="1:14">
      <c r="A356" s="1" t="s">
        <v>817</v>
      </c>
      <c r="B356" s="2" t="s">
        <v>818</v>
      </c>
      <c r="C356" s="1" t="s">
        <v>75</v>
      </c>
      <c r="D356" s="3">
        <v>8</v>
      </c>
      <c r="E356" s="3">
        <v>16</v>
      </c>
      <c r="F356" s="1">
        <f>D356*12+4</f>
        <v>100</v>
      </c>
      <c r="G356" s="1">
        <v>104.9</v>
      </c>
      <c r="H356" s="1">
        <v>-1</v>
      </c>
      <c r="I356" s="1" t="s">
        <v>17</v>
      </c>
      <c r="J356" s="1">
        <v>0.7218</v>
      </c>
      <c r="K356" s="1">
        <v>-4940.5</v>
      </c>
      <c r="L356" s="1">
        <f>ABS(K356)</f>
        <v>4940.5</v>
      </c>
      <c r="M356" s="1">
        <f>L356*J356/F356</f>
        <v>35.660529</v>
      </c>
      <c r="N356" s="1">
        <v>0</v>
      </c>
    </row>
    <row r="357" spans="1:14">
      <c r="A357" s="1" t="s">
        <v>819</v>
      </c>
      <c r="B357" s="2" t="s">
        <v>820</v>
      </c>
      <c r="C357" s="1" t="s">
        <v>75</v>
      </c>
      <c r="D357" s="3">
        <v>8</v>
      </c>
      <c r="E357" s="3">
        <v>16</v>
      </c>
      <c r="F357" s="1">
        <f>D357*12+4</f>
        <v>100</v>
      </c>
      <c r="G357" s="1">
        <v>124.9</v>
      </c>
      <c r="H357" s="1">
        <v>21.11</v>
      </c>
      <c r="I357" s="1" t="s">
        <v>17</v>
      </c>
      <c r="J357" s="1">
        <v>0.7199</v>
      </c>
      <c r="K357" s="1">
        <v>-4950</v>
      </c>
      <c r="L357" s="1">
        <f>ABS(K357)</f>
        <v>4950</v>
      </c>
      <c r="M357" s="1">
        <f>L357*J357/F357</f>
        <v>35.63505</v>
      </c>
      <c r="N357" s="1">
        <v>0</v>
      </c>
    </row>
    <row r="358" spans="1:14">
      <c r="A358" s="1" t="s">
        <v>821</v>
      </c>
      <c r="B358" s="2" t="s">
        <v>822</v>
      </c>
      <c r="C358" s="1" t="s">
        <v>75</v>
      </c>
      <c r="D358" s="3">
        <v>8</v>
      </c>
      <c r="E358" s="3">
        <v>16</v>
      </c>
      <c r="F358" s="1">
        <f>D358*12+4</f>
        <v>100</v>
      </c>
      <c r="G358" s="1">
        <v>111</v>
      </c>
      <c r="H358" s="1">
        <v>8</v>
      </c>
      <c r="I358" s="1" t="s">
        <v>17</v>
      </c>
      <c r="J358" s="1">
        <v>0.7172</v>
      </c>
      <c r="K358" s="1">
        <v>-4947</v>
      </c>
      <c r="L358" s="1">
        <f>ABS(K358)</f>
        <v>4947</v>
      </c>
      <c r="M358" s="1">
        <f>L358*J358/F358</f>
        <v>35.479884</v>
      </c>
      <c r="N358" s="1">
        <v>0</v>
      </c>
    </row>
    <row r="359" spans="1:14">
      <c r="A359" s="1" t="s">
        <v>823</v>
      </c>
      <c r="B359" s="2" t="s">
        <v>824</v>
      </c>
      <c r="C359" s="1" t="s">
        <v>391</v>
      </c>
      <c r="D359" s="3">
        <v>8</v>
      </c>
      <c r="E359" s="3">
        <v>16</v>
      </c>
      <c r="F359" s="1">
        <f>D359*12+4</f>
        <v>100</v>
      </c>
      <c r="G359" s="1">
        <v>122.4</v>
      </c>
      <c r="H359" s="1">
        <v>8</v>
      </c>
      <c r="I359" s="1" t="s">
        <v>17</v>
      </c>
      <c r="J359" s="1">
        <v>0.7141</v>
      </c>
      <c r="K359" s="1">
        <v>-4950</v>
      </c>
      <c r="L359" s="1">
        <f>ABS(K359)</f>
        <v>4950</v>
      </c>
      <c r="M359" s="1">
        <f>L359*J359/F359</f>
        <v>35.34795</v>
      </c>
      <c r="N359" s="1">
        <v>0</v>
      </c>
    </row>
    <row r="360" spans="1:14">
      <c r="A360" s="1" t="s">
        <v>825</v>
      </c>
      <c r="B360" s="2" t="s">
        <v>826</v>
      </c>
      <c r="C360" s="1" t="s">
        <v>54</v>
      </c>
      <c r="D360" s="3">
        <v>7</v>
      </c>
      <c r="E360" s="3">
        <v>14</v>
      </c>
      <c r="F360" s="1">
        <f>D360*12+4</f>
        <v>88</v>
      </c>
      <c r="G360" s="1">
        <v>97</v>
      </c>
      <c r="H360" s="1" t="s">
        <v>17</v>
      </c>
      <c r="I360" s="1" t="s">
        <v>17</v>
      </c>
      <c r="J360" s="1">
        <v>0.712</v>
      </c>
      <c r="K360" s="1">
        <v>-4367.27</v>
      </c>
      <c r="L360" s="1">
        <f>ABS(K360)</f>
        <v>4367.27</v>
      </c>
      <c r="M360" s="1">
        <f>L360*J360/F360</f>
        <v>35.3351845454545</v>
      </c>
      <c r="N360" s="1">
        <v>0</v>
      </c>
    </row>
    <row r="361" spans="1:14">
      <c r="A361" s="1" t="s">
        <v>827</v>
      </c>
      <c r="B361" s="2" t="s">
        <v>278</v>
      </c>
      <c r="C361" s="1" t="s">
        <v>54</v>
      </c>
      <c r="D361" s="3">
        <v>7</v>
      </c>
      <c r="E361" s="3">
        <v>14</v>
      </c>
      <c r="F361" s="1">
        <f>D361*12+4</f>
        <v>88</v>
      </c>
      <c r="G361" s="1">
        <v>91</v>
      </c>
      <c r="H361" s="1" t="s">
        <v>17</v>
      </c>
      <c r="I361" s="1" t="s">
        <v>17</v>
      </c>
      <c r="J361" s="1">
        <v>0.7124</v>
      </c>
      <c r="K361" s="1">
        <v>-4360.19</v>
      </c>
      <c r="L361" s="1">
        <f>ABS(K361)</f>
        <v>4360.19</v>
      </c>
      <c r="M361" s="1">
        <f>L361*J361/F361</f>
        <v>35.2977199545455</v>
      </c>
      <c r="N361" s="1">
        <v>0</v>
      </c>
    </row>
    <row r="362" spans="1:14">
      <c r="A362" s="1" t="s">
        <v>828</v>
      </c>
      <c r="B362" s="5" t="s">
        <v>829</v>
      </c>
      <c r="C362" s="1" t="s">
        <v>75</v>
      </c>
      <c r="D362" s="3">
        <v>8</v>
      </c>
      <c r="E362" s="3">
        <v>16</v>
      </c>
      <c r="F362" s="1">
        <f>D362*12+4</f>
        <v>100</v>
      </c>
      <c r="G362" s="1">
        <v>105.4</v>
      </c>
      <c r="H362" s="1" t="s">
        <v>17</v>
      </c>
      <c r="I362" s="1" t="s">
        <v>17</v>
      </c>
      <c r="J362" s="1">
        <v>0.7086</v>
      </c>
      <c r="K362" s="1">
        <v>-4972.58</v>
      </c>
      <c r="L362" s="1">
        <f>ABS(K362)</f>
        <v>4972.58</v>
      </c>
      <c r="M362" s="1">
        <f>L362*J362/F362</f>
        <v>35.23570188</v>
      </c>
      <c r="N362" s="1">
        <v>0</v>
      </c>
    </row>
    <row r="363" spans="1:14">
      <c r="A363" s="1" t="s">
        <v>830</v>
      </c>
      <c r="B363" s="2" t="s">
        <v>831</v>
      </c>
      <c r="C363" s="1" t="s">
        <v>117</v>
      </c>
      <c r="D363" s="3">
        <v>14</v>
      </c>
      <c r="E363" s="3">
        <v>14</v>
      </c>
      <c r="F363" s="1">
        <f>D363*12+4</f>
        <v>172</v>
      </c>
      <c r="G363" s="1">
        <v>294</v>
      </c>
      <c r="H363" s="1" t="s">
        <v>17</v>
      </c>
      <c r="I363" s="1" t="s">
        <v>17</v>
      </c>
      <c r="J363" s="1">
        <v>0.917</v>
      </c>
      <c r="K363" s="1">
        <v>-6601.97</v>
      </c>
      <c r="L363" s="1">
        <f>ABS(K363)</f>
        <v>6601.97</v>
      </c>
      <c r="M363" s="1">
        <f>L363*J363/F363</f>
        <v>35.1977121511628</v>
      </c>
      <c r="N363" s="1">
        <v>0</v>
      </c>
    </row>
    <row r="364" spans="1:14">
      <c r="A364" s="1" t="s">
        <v>832</v>
      </c>
      <c r="B364" s="2" t="s">
        <v>833</v>
      </c>
      <c r="C364" s="1" t="s">
        <v>75</v>
      </c>
      <c r="D364" s="3">
        <v>8</v>
      </c>
      <c r="E364" s="3">
        <v>16</v>
      </c>
      <c r="F364" s="1">
        <f>D364*12+4</f>
        <v>100</v>
      </c>
      <c r="G364" s="1">
        <v>119</v>
      </c>
      <c r="H364" s="1">
        <v>10</v>
      </c>
      <c r="I364" s="1" t="s">
        <v>17</v>
      </c>
      <c r="J364" s="1">
        <v>0.7104</v>
      </c>
      <c r="K364" s="1">
        <v>-4948</v>
      </c>
      <c r="L364" s="1">
        <f>ABS(K364)</f>
        <v>4948</v>
      </c>
      <c r="M364" s="1">
        <f>L364*J364/F364</f>
        <v>35.150592</v>
      </c>
      <c r="N364" s="1">
        <v>0</v>
      </c>
    </row>
    <row r="365" spans="1:14">
      <c r="A365" s="1" t="s">
        <v>834</v>
      </c>
      <c r="B365" s="2" t="s">
        <v>835</v>
      </c>
      <c r="C365" s="1" t="s">
        <v>54</v>
      </c>
      <c r="D365" s="3">
        <v>7</v>
      </c>
      <c r="E365" s="3">
        <v>14</v>
      </c>
      <c r="F365" s="1">
        <f>D365*12+4</f>
        <v>88</v>
      </c>
      <c r="G365" s="1">
        <v>92</v>
      </c>
      <c r="H365" s="1" t="s">
        <v>17</v>
      </c>
      <c r="I365" s="1" t="s">
        <v>17</v>
      </c>
      <c r="J365" s="1">
        <v>0.7092</v>
      </c>
      <c r="K365" s="1">
        <v>-4360.19</v>
      </c>
      <c r="L365" s="1">
        <f>ABS(K365)</f>
        <v>4360.19</v>
      </c>
      <c r="M365" s="1">
        <f>L365*J365/F365</f>
        <v>35.1391675909091</v>
      </c>
      <c r="N365" s="1">
        <v>0</v>
      </c>
    </row>
    <row r="366" spans="1:14">
      <c r="A366" s="1" t="s">
        <v>836</v>
      </c>
      <c r="B366" s="2" t="s">
        <v>837</v>
      </c>
      <c r="C366" s="1" t="s">
        <v>54</v>
      </c>
      <c r="D366" s="3">
        <v>7</v>
      </c>
      <c r="E366" s="3">
        <v>14</v>
      </c>
      <c r="F366" s="1">
        <f>D366*12+4</f>
        <v>88</v>
      </c>
      <c r="G366" s="1">
        <v>95.3</v>
      </c>
      <c r="H366" s="1" t="s">
        <v>17</v>
      </c>
      <c r="I366" s="1" t="s">
        <v>17</v>
      </c>
      <c r="J366" s="1">
        <v>0.7079</v>
      </c>
      <c r="K366" s="1">
        <v>-4367.27</v>
      </c>
      <c r="L366" s="1">
        <f>ABS(K366)</f>
        <v>4367.27</v>
      </c>
      <c r="M366" s="1">
        <f>L366*J366/F366</f>
        <v>35.1317094659091</v>
      </c>
      <c r="N366" s="1">
        <v>0</v>
      </c>
    </row>
    <row r="367" spans="1:14">
      <c r="A367" s="4" t="s">
        <v>838</v>
      </c>
      <c r="B367" s="2" t="s">
        <v>839</v>
      </c>
      <c r="C367" s="1" t="s">
        <v>840</v>
      </c>
      <c r="D367" s="3">
        <v>5</v>
      </c>
      <c r="E367" s="3">
        <v>6</v>
      </c>
      <c r="F367" s="1">
        <f>D367*12+4</f>
        <v>64</v>
      </c>
      <c r="G367" s="1">
        <v>41</v>
      </c>
      <c r="H367" s="1">
        <v>-48</v>
      </c>
      <c r="I367" s="1" t="s">
        <v>17</v>
      </c>
      <c r="J367" s="1">
        <v>0.8021</v>
      </c>
      <c r="K367" s="1">
        <v>-2798</v>
      </c>
      <c r="L367" s="1">
        <f>ABS(K367)</f>
        <v>2798</v>
      </c>
      <c r="M367" s="1">
        <f>L367*J367/F367</f>
        <v>35.066809375</v>
      </c>
      <c r="N367" s="1">
        <v>0</v>
      </c>
    </row>
    <row r="368" spans="1:14">
      <c r="A368" s="1" t="s">
        <v>841</v>
      </c>
      <c r="B368" s="2" t="s">
        <v>842</v>
      </c>
      <c r="C368" s="1" t="s">
        <v>75</v>
      </c>
      <c r="D368" s="3">
        <v>8</v>
      </c>
      <c r="E368" s="3">
        <v>16</v>
      </c>
      <c r="F368" s="1">
        <f>D368*12+4</f>
        <v>100</v>
      </c>
      <c r="G368" s="1">
        <v>113</v>
      </c>
      <c r="H368" s="1">
        <v>3</v>
      </c>
      <c r="I368" s="1" t="s">
        <v>17</v>
      </c>
      <c r="J368" s="1">
        <v>0.7079</v>
      </c>
      <c r="K368" s="1">
        <v>-4953.2</v>
      </c>
      <c r="L368" s="1">
        <f>ABS(K368)</f>
        <v>4953.2</v>
      </c>
      <c r="M368" s="1">
        <f>L368*J368/F368</f>
        <v>35.0637028</v>
      </c>
      <c r="N368" s="1">
        <v>0</v>
      </c>
    </row>
    <row r="369" spans="1:14">
      <c r="A369" s="1" t="s">
        <v>843</v>
      </c>
      <c r="B369" s="2" t="s">
        <v>251</v>
      </c>
      <c r="C369" s="1" t="s">
        <v>54</v>
      </c>
      <c r="D369" s="3">
        <v>7</v>
      </c>
      <c r="E369" s="3">
        <v>14</v>
      </c>
      <c r="F369" s="1">
        <f>D369*12+4</f>
        <v>88</v>
      </c>
      <c r="G369" s="1">
        <v>94</v>
      </c>
      <c r="H369" s="1" t="s">
        <v>17</v>
      </c>
      <c r="I369" s="1" t="s">
        <v>17</v>
      </c>
      <c r="J369" s="1">
        <v>0.705</v>
      </c>
      <c r="K369" s="1">
        <v>-4367.27</v>
      </c>
      <c r="L369" s="1">
        <f>ABS(K369)</f>
        <v>4367.27</v>
      </c>
      <c r="M369" s="1">
        <f>L369*J369/F369</f>
        <v>34.9877880681818</v>
      </c>
      <c r="N369" s="1">
        <v>0</v>
      </c>
    </row>
    <row r="370" spans="1:14">
      <c r="A370" s="1" t="s">
        <v>844</v>
      </c>
      <c r="B370" s="2" t="s">
        <v>845</v>
      </c>
      <c r="C370" s="1" t="s">
        <v>54</v>
      </c>
      <c r="D370" s="3">
        <v>7</v>
      </c>
      <c r="E370" s="3">
        <v>14</v>
      </c>
      <c r="F370" s="1">
        <f>D370*12+4</f>
        <v>88</v>
      </c>
      <c r="G370" s="1">
        <v>84</v>
      </c>
      <c r="H370" s="1" t="s">
        <v>17</v>
      </c>
      <c r="I370" s="1" t="s">
        <v>17</v>
      </c>
      <c r="J370" s="1">
        <v>0.7051</v>
      </c>
      <c r="K370" s="1">
        <v>-4366.13</v>
      </c>
      <c r="L370" s="1">
        <f>ABS(K370)</f>
        <v>4366.13</v>
      </c>
      <c r="M370" s="1">
        <f>L370*J370/F370</f>
        <v>34.983616625</v>
      </c>
      <c r="N370" s="1">
        <v>0</v>
      </c>
    </row>
    <row r="371" spans="1:14">
      <c r="A371" s="1" t="s">
        <v>846</v>
      </c>
      <c r="B371" s="2" t="s">
        <v>847</v>
      </c>
      <c r="C371" s="1" t="s">
        <v>54</v>
      </c>
      <c r="D371" s="3">
        <v>7</v>
      </c>
      <c r="E371" s="3">
        <v>14</v>
      </c>
      <c r="F371" s="1">
        <f>D371*12+4</f>
        <v>88</v>
      </c>
      <c r="G371" s="1">
        <v>95</v>
      </c>
      <c r="H371" s="1" t="s">
        <v>17</v>
      </c>
      <c r="I371" s="1" t="s">
        <v>17</v>
      </c>
      <c r="J371" s="1">
        <v>0.7038</v>
      </c>
      <c r="K371" s="1">
        <v>-4364.53</v>
      </c>
      <c r="L371" s="1">
        <f>ABS(K371)</f>
        <v>4364.53</v>
      </c>
      <c r="M371" s="1">
        <f>L371*J371/F371</f>
        <v>34.9063206136364</v>
      </c>
      <c r="N371" s="1">
        <v>0</v>
      </c>
    </row>
    <row r="372" spans="1:14">
      <c r="A372" s="1" t="s">
        <v>848</v>
      </c>
      <c r="B372" s="2" t="s">
        <v>849</v>
      </c>
      <c r="C372" s="1" t="s">
        <v>54</v>
      </c>
      <c r="D372" s="3">
        <v>7</v>
      </c>
      <c r="E372" s="3">
        <v>14</v>
      </c>
      <c r="F372" s="1">
        <f>D372*12+4</f>
        <v>88</v>
      </c>
      <c r="G372" s="1">
        <v>94</v>
      </c>
      <c r="H372" s="1">
        <v>-10</v>
      </c>
      <c r="I372" s="1" t="s">
        <v>17</v>
      </c>
      <c r="J372" s="1">
        <v>0.7079</v>
      </c>
      <c r="K372" s="1">
        <v>-4337</v>
      </c>
      <c r="L372" s="1">
        <f>ABS(K372)</f>
        <v>4337</v>
      </c>
      <c r="M372" s="1">
        <f>L372*J372/F372</f>
        <v>34.8882079545455</v>
      </c>
      <c r="N372" s="1">
        <v>0</v>
      </c>
    </row>
    <row r="373" ht="39.6" spans="1:14">
      <c r="A373" s="4" t="s">
        <v>850</v>
      </c>
      <c r="B373" s="2" t="s">
        <v>851</v>
      </c>
      <c r="C373" s="1" t="s">
        <v>75</v>
      </c>
      <c r="D373" s="3">
        <v>8</v>
      </c>
      <c r="E373" s="3">
        <v>16</v>
      </c>
      <c r="F373" s="1">
        <f>D373*12+4</f>
        <v>100</v>
      </c>
      <c r="G373" s="1" t="s">
        <v>17</v>
      </c>
      <c r="H373" s="1" t="s">
        <v>17</v>
      </c>
      <c r="I373" s="1" t="s">
        <v>17</v>
      </c>
      <c r="J373" s="1">
        <v>0.8098</v>
      </c>
      <c r="K373" s="1">
        <v>-4289.7</v>
      </c>
      <c r="L373" s="1">
        <f>ABS(K373)</f>
        <v>4289.7</v>
      </c>
      <c r="M373" s="1">
        <f>L373*J373/F373</f>
        <v>34.7379906</v>
      </c>
      <c r="N373" s="1">
        <v>0</v>
      </c>
    </row>
    <row r="374" spans="1:14">
      <c r="A374" s="1" t="s">
        <v>852</v>
      </c>
      <c r="B374" s="5" t="s">
        <v>853</v>
      </c>
      <c r="C374" s="1" t="s">
        <v>54</v>
      </c>
      <c r="D374" s="3">
        <v>7</v>
      </c>
      <c r="E374" s="3">
        <v>14</v>
      </c>
      <c r="F374" s="1">
        <f>D374*12+4</f>
        <v>88</v>
      </c>
      <c r="G374" s="1">
        <v>96</v>
      </c>
      <c r="H374" s="1">
        <v>-9</v>
      </c>
      <c r="I374" s="1" t="s">
        <v>17</v>
      </c>
      <c r="J374" s="1">
        <v>0.703</v>
      </c>
      <c r="K374" s="1">
        <v>-4343.3</v>
      </c>
      <c r="L374" s="1">
        <f>ABS(K374)</f>
        <v>4343.3</v>
      </c>
      <c r="M374" s="1">
        <f>L374*J374/F374</f>
        <v>34.6970443181818</v>
      </c>
      <c r="N374" s="1">
        <v>0</v>
      </c>
    </row>
    <row r="375" spans="1:14">
      <c r="A375" s="1" t="s">
        <v>854</v>
      </c>
      <c r="B375" s="2" t="s">
        <v>855</v>
      </c>
      <c r="C375" s="1" t="s">
        <v>54</v>
      </c>
      <c r="D375" s="3">
        <v>7</v>
      </c>
      <c r="E375" s="3">
        <v>14</v>
      </c>
      <c r="F375" s="1">
        <f>D375*12+4</f>
        <v>88</v>
      </c>
      <c r="G375" s="1">
        <v>77.8</v>
      </c>
      <c r="H375" s="1">
        <v>-17</v>
      </c>
      <c r="I375" s="1" t="s">
        <v>17</v>
      </c>
      <c r="J375" s="1">
        <v>0.705</v>
      </c>
      <c r="K375" s="1">
        <v>-4329.9</v>
      </c>
      <c r="L375" s="1">
        <f>ABS(K375)</f>
        <v>4329.9</v>
      </c>
      <c r="M375" s="1">
        <f>L375*J375/F375</f>
        <v>34.6884034090909</v>
      </c>
      <c r="N375" s="1">
        <v>0</v>
      </c>
    </row>
    <row r="376" spans="1:14">
      <c r="A376" s="1" t="s">
        <v>856</v>
      </c>
      <c r="B376" s="2" t="s">
        <v>857</v>
      </c>
      <c r="C376" s="1" t="s">
        <v>54</v>
      </c>
      <c r="D376" s="3">
        <v>7</v>
      </c>
      <c r="E376" s="3">
        <v>14</v>
      </c>
      <c r="F376" s="1">
        <f>D376*12+4</f>
        <v>88</v>
      </c>
      <c r="G376" s="1">
        <v>77</v>
      </c>
      <c r="H376" s="1" t="s">
        <v>17</v>
      </c>
      <c r="I376" s="1" t="s">
        <v>17</v>
      </c>
      <c r="J376" s="1">
        <v>0.6974</v>
      </c>
      <c r="K376" s="1">
        <v>-4371.84</v>
      </c>
      <c r="L376" s="1">
        <f>ABS(K376)</f>
        <v>4371.84</v>
      </c>
      <c r="M376" s="1">
        <f>L376*J376/F376</f>
        <v>34.646832</v>
      </c>
      <c r="N376" s="1">
        <v>0</v>
      </c>
    </row>
    <row r="377" spans="1:14">
      <c r="A377" s="1" t="s">
        <v>858</v>
      </c>
      <c r="B377" s="2" t="s">
        <v>859</v>
      </c>
      <c r="C377" s="1" t="s">
        <v>54</v>
      </c>
      <c r="D377" s="3">
        <v>7</v>
      </c>
      <c r="E377" s="3">
        <v>14</v>
      </c>
      <c r="F377" s="1">
        <f>D377*12+4</f>
        <v>88</v>
      </c>
      <c r="G377" s="1">
        <v>89</v>
      </c>
      <c r="H377" s="1" t="s">
        <v>17</v>
      </c>
      <c r="I377" s="1" t="s">
        <v>17</v>
      </c>
      <c r="J377" s="1">
        <v>0.697</v>
      </c>
      <c r="K377" s="1">
        <v>-4371.61</v>
      </c>
      <c r="L377" s="1">
        <f>ABS(K377)</f>
        <v>4371.61</v>
      </c>
      <c r="M377" s="1">
        <f>L377*J377/F377</f>
        <v>34.6251382954545</v>
      </c>
      <c r="N377" s="1">
        <v>0</v>
      </c>
    </row>
    <row r="378" spans="1:14">
      <c r="A378" s="1" t="s">
        <v>860</v>
      </c>
      <c r="B378" s="2" t="s">
        <v>861</v>
      </c>
      <c r="C378" s="1" t="s">
        <v>54</v>
      </c>
      <c r="D378" s="3">
        <v>7</v>
      </c>
      <c r="E378" s="3">
        <v>14</v>
      </c>
      <c r="F378" s="1">
        <f>D378*12+4</f>
        <v>88</v>
      </c>
      <c r="G378" s="1">
        <v>98</v>
      </c>
      <c r="H378" s="1">
        <v>-1</v>
      </c>
      <c r="I378" s="1" t="s">
        <v>17</v>
      </c>
      <c r="J378" s="1">
        <v>0.7012</v>
      </c>
      <c r="K378" s="1">
        <v>-4340</v>
      </c>
      <c r="L378" s="1">
        <f>ABS(K378)</f>
        <v>4340</v>
      </c>
      <c r="M378" s="1">
        <f>L378*J378/F378</f>
        <v>34.5819090909091</v>
      </c>
      <c r="N378" s="1">
        <v>0</v>
      </c>
    </row>
    <row r="379" spans="1:14">
      <c r="A379" s="1" t="s">
        <v>862</v>
      </c>
      <c r="B379" s="2" t="s">
        <v>863</v>
      </c>
      <c r="C379" s="1" t="s">
        <v>374</v>
      </c>
      <c r="D379" s="3">
        <v>6</v>
      </c>
      <c r="E379" s="3">
        <v>12</v>
      </c>
      <c r="F379" s="1">
        <f>D379*12+4</f>
        <v>76</v>
      </c>
      <c r="G379" s="1">
        <v>73.19</v>
      </c>
      <c r="H379" s="1">
        <v>-16</v>
      </c>
      <c r="I379" s="1" t="s">
        <v>17</v>
      </c>
      <c r="J379" s="1">
        <v>0.708</v>
      </c>
      <c r="K379" s="1">
        <v>-3709.8</v>
      </c>
      <c r="L379" s="1">
        <f>ABS(K379)</f>
        <v>3709.8</v>
      </c>
      <c r="M379" s="1">
        <f>L379*J379/F379</f>
        <v>34.5597157894737</v>
      </c>
      <c r="N379" s="1">
        <v>0</v>
      </c>
    </row>
    <row r="380" spans="1:14">
      <c r="A380" s="1" t="s">
        <v>864</v>
      </c>
      <c r="B380" s="2" t="s">
        <v>865</v>
      </c>
      <c r="C380" s="1" t="s">
        <v>54</v>
      </c>
      <c r="D380" s="3">
        <v>7</v>
      </c>
      <c r="E380" s="3">
        <v>14</v>
      </c>
      <c r="F380" s="1">
        <f>D380*12+4</f>
        <v>88</v>
      </c>
      <c r="G380" s="1">
        <v>86</v>
      </c>
      <c r="H380" s="1" t="s">
        <v>17</v>
      </c>
      <c r="I380" s="1" t="s">
        <v>17</v>
      </c>
      <c r="J380" s="1">
        <v>0.6952</v>
      </c>
      <c r="K380" s="1">
        <v>-4374.35</v>
      </c>
      <c r="L380" s="1">
        <f>ABS(K380)</f>
        <v>4374.35</v>
      </c>
      <c r="M380" s="1">
        <f>L380*J380/F380</f>
        <v>34.557365</v>
      </c>
      <c r="N380" s="1">
        <v>0</v>
      </c>
    </row>
    <row r="381" spans="1:14">
      <c r="A381" s="1" t="s">
        <v>866</v>
      </c>
      <c r="B381" s="2" t="s">
        <v>867</v>
      </c>
      <c r="C381" s="1" t="s">
        <v>54</v>
      </c>
      <c r="D381" s="3">
        <v>7</v>
      </c>
      <c r="E381" s="3">
        <v>14</v>
      </c>
      <c r="F381" s="1">
        <f>D381*12+4</f>
        <v>88</v>
      </c>
      <c r="G381" s="1">
        <v>92</v>
      </c>
      <c r="H381" s="1">
        <v>-6</v>
      </c>
      <c r="I381" s="1" t="s">
        <v>17</v>
      </c>
      <c r="J381" s="1">
        <v>0.7</v>
      </c>
      <c r="K381" s="1">
        <v>-4335</v>
      </c>
      <c r="L381" s="1">
        <f>ABS(K381)</f>
        <v>4335</v>
      </c>
      <c r="M381" s="1">
        <f>L381*J381/F381</f>
        <v>34.4829545454545</v>
      </c>
      <c r="N381" s="1">
        <v>0</v>
      </c>
    </row>
    <row r="382" spans="1:14">
      <c r="A382" s="4" t="s">
        <v>868</v>
      </c>
      <c r="B382" s="2" t="s">
        <v>869</v>
      </c>
      <c r="C382" s="1" t="s">
        <v>41</v>
      </c>
      <c r="D382" s="3">
        <v>6</v>
      </c>
      <c r="E382" s="3">
        <v>10</v>
      </c>
      <c r="F382" s="1">
        <f>D382*12+4</f>
        <v>76</v>
      </c>
      <c r="G382" s="1">
        <v>71.2</v>
      </c>
      <c r="H382" s="1">
        <v>-21</v>
      </c>
      <c r="I382" s="1" t="s">
        <v>17</v>
      </c>
      <c r="J382" s="1">
        <v>0.7155</v>
      </c>
      <c r="K382" s="1">
        <v>-3661</v>
      </c>
      <c r="L382" s="1">
        <f>ABS(K382)</f>
        <v>3661</v>
      </c>
      <c r="M382" s="1">
        <f>L382*J382/F382</f>
        <v>34.4663881578947</v>
      </c>
      <c r="N382" s="1">
        <v>0</v>
      </c>
    </row>
    <row r="383" spans="1:14">
      <c r="A383" s="1" t="s">
        <v>870</v>
      </c>
      <c r="B383" s="2" t="s">
        <v>871</v>
      </c>
      <c r="C383" s="1" t="s">
        <v>54</v>
      </c>
      <c r="D383" s="3">
        <v>7</v>
      </c>
      <c r="E383" s="3">
        <v>14</v>
      </c>
      <c r="F383" s="1">
        <f>D383*12+4</f>
        <v>88</v>
      </c>
      <c r="G383" s="1">
        <v>82</v>
      </c>
      <c r="H383" s="1" t="s">
        <v>17</v>
      </c>
      <c r="I383" s="1" t="s">
        <v>17</v>
      </c>
      <c r="J383" s="1">
        <v>0.6934</v>
      </c>
      <c r="K383" s="1">
        <v>-4374.12</v>
      </c>
      <c r="L383" s="1">
        <f>ABS(K383)</f>
        <v>4374.12</v>
      </c>
      <c r="M383" s="1">
        <f>L383*J383/F383</f>
        <v>34.4660773636364</v>
      </c>
      <c r="N383" s="1">
        <v>0</v>
      </c>
    </row>
    <row r="384" spans="1:14">
      <c r="A384" s="1" t="s">
        <v>872</v>
      </c>
      <c r="B384" s="2" t="s">
        <v>873</v>
      </c>
      <c r="C384" s="1" t="s">
        <v>54</v>
      </c>
      <c r="D384" s="3">
        <v>7</v>
      </c>
      <c r="E384" s="3">
        <v>14</v>
      </c>
      <c r="F384" s="1">
        <f>D384*12+4</f>
        <v>88</v>
      </c>
      <c r="G384" s="1">
        <v>80.4</v>
      </c>
      <c r="H384" s="1" t="s">
        <v>17</v>
      </c>
      <c r="I384" s="1" t="s">
        <v>17</v>
      </c>
      <c r="J384" s="1">
        <v>0.6951</v>
      </c>
      <c r="K384" s="1">
        <v>-4360.42</v>
      </c>
      <c r="L384" s="1">
        <f>ABS(K384)</f>
        <v>4360.42</v>
      </c>
      <c r="M384" s="1">
        <f>L384*J384/F384</f>
        <v>34.4423629772727</v>
      </c>
      <c r="N384" s="1">
        <v>0</v>
      </c>
    </row>
    <row r="385" spans="1:14">
      <c r="A385" s="1" t="s">
        <v>874</v>
      </c>
      <c r="B385" s="2" t="s">
        <v>875</v>
      </c>
      <c r="C385" s="1" t="s">
        <v>54</v>
      </c>
      <c r="D385" s="3">
        <v>7</v>
      </c>
      <c r="E385" s="3">
        <v>14</v>
      </c>
      <c r="F385" s="1">
        <f>D385*12+4</f>
        <v>88</v>
      </c>
      <c r="G385" s="1">
        <v>83.3</v>
      </c>
      <c r="H385" s="1" t="s">
        <v>17</v>
      </c>
      <c r="I385" s="1" t="s">
        <v>17</v>
      </c>
      <c r="J385" s="1">
        <v>0.6954</v>
      </c>
      <c r="K385" s="1">
        <v>-4357.45</v>
      </c>
      <c r="L385" s="1">
        <f>ABS(K385)</f>
        <v>4357.45</v>
      </c>
      <c r="M385" s="1">
        <f>L385*J385/F385</f>
        <v>34.4337582954545</v>
      </c>
      <c r="N385" s="1">
        <v>0</v>
      </c>
    </row>
    <row r="386" spans="1:14">
      <c r="A386" s="1" t="s">
        <v>876</v>
      </c>
      <c r="B386" s="2" t="s">
        <v>877</v>
      </c>
      <c r="C386" s="1" t="s">
        <v>54</v>
      </c>
      <c r="D386" s="3">
        <v>7</v>
      </c>
      <c r="E386" s="3">
        <v>14</v>
      </c>
      <c r="F386" s="1">
        <f>D386*12+4</f>
        <v>88</v>
      </c>
      <c r="G386" s="1">
        <v>96</v>
      </c>
      <c r="H386" s="1">
        <v>-6</v>
      </c>
      <c r="I386" s="1" t="s">
        <v>17</v>
      </c>
      <c r="J386" s="1">
        <v>0.6981</v>
      </c>
      <c r="K386" s="1">
        <v>-4340</v>
      </c>
      <c r="L386" s="1">
        <f>ABS(K386)</f>
        <v>4340</v>
      </c>
      <c r="M386" s="1">
        <f>L386*J386/F386</f>
        <v>34.4290227272727</v>
      </c>
      <c r="N386" s="1">
        <v>0</v>
      </c>
    </row>
    <row r="387" spans="1:14">
      <c r="A387" s="1" t="s">
        <v>878</v>
      </c>
      <c r="B387" s="2" t="s">
        <v>879</v>
      </c>
      <c r="C387" s="1" t="s">
        <v>41</v>
      </c>
      <c r="D387" s="3">
        <v>6</v>
      </c>
      <c r="E387" s="3">
        <v>10</v>
      </c>
      <c r="F387" s="1">
        <f>D387*12+4</f>
        <v>76</v>
      </c>
      <c r="G387" s="1">
        <v>76</v>
      </c>
      <c r="H387" s="1">
        <v>-20</v>
      </c>
      <c r="I387" s="1" t="s">
        <v>17</v>
      </c>
      <c r="J387" s="1">
        <v>0.7149</v>
      </c>
      <c r="K387" s="1">
        <v>-3660</v>
      </c>
      <c r="L387" s="1">
        <f>ABS(K387)</f>
        <v>3660</v>
      </c>
      <c r="M387" s="1">
        <f>L387*J387/F387</f>
        <v>34.4280789473684</v>
      </c>
      <c r="N387" s="1">
        <v>0</v>
      </c>
    </row>
    <row r="388" spans="1:14">
      <c r="A388" s="1" t="s">
        <v>880</v>
      </c>
      <c r="B388" s="2" t="s">
        <v>881</v>
      </c>
      <c r="C388" s="1" t="s">
        <v>54</v>
      </c>
      <c r="D388" s="3">
        <v>7</v>
      </c>
      <c r="E388" s="3">
        <v>14</v>
      </c>
      <c r="F388" s="1">
        <f>D388*12+4</f>
        <v>88</v>
      </c>
      <c r="G388" s="1">
        <v>81.6</v>
      </c>
      <c r="H388" s="1" t="s">
        <v>17</v>
      </c>
      <c r="I388" s="1" t="s">
        <v>17</v>
      </c>
      <c r="J388" s="1">
        <v>0.6943</v>
      </c>
      <c r="K388" s="1">
        <v>-4363.16</v>
      </c>
      <c r="L388" s="1">
        <f>ABS(K388)</f>
        <v>4363.16</v>
      </c>
      <c r="M388" s="1">
        <f>L388*J388/F388</f>
        <v>34.4243407727273</v>
      </c>
      <c r="N388" s="1">
        <v>0</v>
      </c>
    </row>
    <row r="389" spans="1:14">
      <c r="A389" s="1" t="s">
        <v>882</v>
      </c>
      <c r="B389" s="2" t="s">
        <v>883</v>
      </c>
      <c r="C389" s="1" t="s">
        <v>54</v>
      </c>
      <c r="D389" s="3">
        <v>7</v>
      </c>
      <c r="E389" s="3">
        <v>14</v>
      </c>
      <c r="F389" s="1">
        <f>D389*12+4</f>
        <v>88</v>
      </c>
      <c r="G389" s="1">
        <v>88</v>
      </c>
      <c r="H389" s="1" t="s">
        <v>17</v>
      </c>
      <c r="I389" s="1" t="s">
        <v>17</v>
      </c>
      <c r="J389" s="1">
        <v>0.6925</v>
      </c>
      <c r="K389" s="1">
        <v>-4370.01</v>
      </c>
      <c r="L389" s="1">
        <f>ABS(K389)</f>
        <v>4370.01</v>
      </c>
      <c r="M389" s="1">
        <f>L389*J389/F389</f>
        <v>34.3889991477273</v>
      </c>
      <c r="N389" s="1">
        <v>0</v>
      </c>
    </row>
    <row r="390" spans="1:14">
      <c r="A390" s="1" t="s">
        <v>884</v>
      </c>
      <c r="B390" s="2" t="s">
        <v>885</v>
      </c>
      <c r="C390" s="1" t="s">
        <v>54</v>
      </c>
      <c r="D390" s="3">
        <v>7</v>
      </c>
      <c r="E390" s="3">
        <v>14</v>
      </c>
      <c r="F390" s="1">
        <f>D390*12+4</f>
        <v>88</v>
      </c>
      <c r="G390" s="1">
        <v>87</v>
      </c>
      <c r="H390" s="1">
        <v>-15</v>
      </c>
      <c r="I390" s="1" t="s">
        <v>17</v>
      </c>
      <c r="J390" s="1">
        <v>0.6942</v>
      </c>
      <c r="K390" s="1">
        <v>-4350</v>
      </c>
      <c r="L390" s="1">
        <f>ABS(K390)</f>
        <v>4350</v>
      </c>
      <c r="M390" s="1">
        <f>L390*J390/F390</f>
        <v>34.3155681818182</v>
      </c>
      <c r="N390" s="1">
        <v>0</v>
      </c>
    </row>
    <row r="391" ht="26.4" spans="1:14">
      <c r="A391" s="4" t="s">
        <v>886</v>
      </c>
      <c r="B391" s="2" t="s">
        <v>887</v>
      </c>
      <c r="C391" s="1" t="s">
        <v>746</v>
      </c>
      <c r="D391" s="3">
        <v>9</v>
      </c>
      <c r="E391" s="3">
        <v>16</v>
      </c>
      <c r="F391" s="1">
        <f>D391*12+4</f>
        <v>112</v>
      </c>
      <c r="G391" s="1">
        <v>143</v>
      </c>
      <c r="H391" s="1" t="s">
        <v>17</v>
      </c>
      <c r="I391" s="1" t="s">
        <v>17</v>
      </c>
      <c r="J391" s="1">
        <v>0.7648</v>
      </c>
      <c r="K391" s="1">
        <v>-5021.82</v>
      </c>
      <c r="L391" s="1">
        <f>ABS(K391)</f>
        <v>5021.82</v>
      </c>
      <c r="M391" s="1">
        <f>L391*J391/F391</f>
        <v>34.2918565714286</v>
      </c>
      <c r="N391" s="1">
        <v>0</v>
      </c>
    </row>
    <row r="392" spans="1:14">
      <c r="A392" s="1" t="s">
        <v>888</v>
      </c>
      <c r="B392" s="2" t="s">
        <v>889</v>
      </c>
      <c r="C392" s="1" t="s">
        <v>54</v>
      </c>
      <c r="D392" s="3">
        <v>7</v>
      </c>
      <c r="E392" s="3">
        <v>14</v>
      </c>
      <c r="F392" s="1">
        <f>D392*12+4</f>
        <v>88</v>
      </c>
      <c r="G392" s="1">
        <v>86</v>
      </c>
      <c r="H392" s="1" t="s">
        <v>17</v>
      </c>
      <c r="I392" s="1" t="s">
        <v>17</v>
      </c>
      <c r="J392" s="1">
        <v>0.69</v>
      </c>
      <c r="K392" s="1">
        <v>-4371.61</v>
      </c>
      <c r="L392" s="1">
        <f>ABS(K392)</f>
        <v>4371.61</v>
      </c>
      <c r="M392" s="1">
        <f>L392*J392/F392</f>
        <v>34.2773965909091</v>
      </c>
      <c r="N392" s="1">
        <v>0</v>
      </c>
    </row>
    <row r="393" spans="1:14">
      <c r="A393" s="1" t="s">
        <v>890</v>
      </c>
      <c r="B393" s="5" t="s">
        <v>891</v>
      </c>
      <c r="C393" s="1" t="s">
        <v>54</v>
      </c>
      <c r="D393" s="3">
        <v>7</v>
      </c>
      <c r="E393" s="3">
        <v>14</v>
      </c>
      <c r="F393" s="1">
        <f>D393*12+4</f>
        <v>88</v>
      </c>
      <c r="G393" s="1">
        <v>84</v>
      </c>
      <c r="H393" s="1">
        <v>-17</v>
      </c>
      <c r="I393" s="1" t="s">
        <v>17</v>
      </c>
      <c r="J393" s="1">
        <v>0.6917</v>
      </c>
      <c r="K393" s="1">
        <v>-4349</v>
      </c>
      <c r="L393" s="1">
        <f>ABS(K393)</f>
        <v>4349</v>
      </c>
      <c r="M393" s="1">
        <f>L393*J393/F393</f>
        <v>34.1841284090909</v>
      </c>
      <c r="N393" s="1">
        <v>0</v>
      </c>
    </row>
    <row r="394" spans="1:14">
      <c r="A394" s="1" t="s">
        <v>892</v>
      </c>
      <c r="B394" s="2" t="s">
        <v>276</v>
      </c>
      <c r="C394" s="1" t="s">
        <v>54</v>
      </c>
      <c r="D394" s="3">
        <v>7</v>
      </c>
      <c r="E394" s="3">
        <v>14</v>
      </c>
      <c r="F394" s="1">
        <f>D394*12+4</f>
        <v>88</v>
      </c>
      <c r="G394" s="1">
        <v>76.7</v>
      </c>
      <c r="H394" s="1" t="s">
        <v>17</v>
      </c>
      <c r="I394" s="1" t="s">
        <v>17</v>
      </c>
      <c r="J394" s="1">
        <v>0.6889</v>
      </c>
      <c r="K394" s="1">
        <v>-4366.13</v>
      </c>
      <c r="L394" s="1">
        <f>ABS(K394)</f>
        <v>4366.13</v>
      </c>
      <c r="M394" s="1">
        <f>L394*J394/F394</f>
        <v>34.1798517840909</v>
      </c>
      <c r="N394" s="1">
        <v>0</v>
      </c>
    </row>
    <row r="395" spans="1:14">
      <c r="A395" s="1" t="s">
        <v>893</v>
      </c>
      <c r="B395" s="2" t="s">
        <v>894</v>
      </c>
      <c r="C395" s="1" t="s">
        <v>54</v>
      </c>
      <c r="D395" s="3">
        <v>7</v>
      </c>
      <c r="E395" s="3">
        <v>14</v>
      </c>
      <c r="F395" s="1">
        <f>D395*12+4</f>
        <v>88</v>
      </c>
      <c r="G395" s="1">
        <v>87</v>
      </c>
      <c r="H395" s="1" t="s">
        <v>17</v>
      </c>
      <c r="I395" s="1" t="s">
        <v>17</v>
      </c>
      <c r="J395" s="1">
        <v>0.6883</v>
      </c>
      <c r="K395" s="1">
        <v>-4367.5</v>
      </c>
      <c r="L395" s="1">
        <f>ABS(K395)</f>
        <v>4367.5</v>
      </c>
      <c r="M395" s="1">
        <f>L395*J395/F395</f>
        <v>34.1607982954545</v>
      </c>
      <c r="N395" s="1">
        <v>0</v>
      </c>
    </row>
    <row r="396" spans="1:14">
      <c r="A396" s="1" t="s">
        <v>895</v>
      </c>
      <c r="B396" s="2" t="s">
        <v>255</v>
      </c>
      <c r="C396" s="1" t="s">
        <v>54</v>
      </c>
      <c r="D396" s="3">
        <v>7</v>
      </c>
      <c r="E396" s="3">
        <v>14</v>
      </c>
      <c r="F396" s="1">
        <f>D396*12+4</f>
        <v>88</v>
      </c>
      <c r="G396" s="1">
        <v>88</v>
      </c>
      <c r="H396" s="1" t="s">
        <v>17</v>
      </c>
      <c r="I396" s="1" t="s">
        <v>17</v>
      </c>
      <c r="J396" s="1">
        <v>0.6853</v>
      </c>
      <c r="K396" s="1">
        <v>-4367.5</v>
      </c>
      <c r="L396" s="1">
        <f>ABS(K396)</f>
        <v>4367.5</v>
      </c>
      <c r="M396" s="1">
        <f>L396*J396/F396</f>
        <v>34.01190625</v>
      </c>
      <c r="N396" s="1">
        <v>0</v>
      </c>
    </row>
    <row r="397" spans="1:14">
      <c r="A397" s="1" t="s">
        <v>896</v>
      </c>
      <c r="B397" s="2" t="s">
        <v>897</v>
      </c>
      <c r="C397" s="1" t="s">
        <v>54</v>
      </c>
      <c r="D397" s="3">
        <v>7</v>
      </c>
      <c r="E397" s="3">
        <v>14</v>
      </c>
      <c r="F397" s="1">
        <f>D397*12+4</f>
        <v>88</v>
      </c>
      <c r="G397" s="1">
        <v>84</v>
      </c>
      <c r="H397" s="1">
        <v>-6</v>
      </c>
      <c r="I397" s="1" t="s">
        <v>17</v>
      </c>
      <c r="J397" s="1">
        <v>0.6871</v>
      </c>
      <c r="K397" s="1">
        <v>-4346</v>
      </c>
      <c r="L397" s="1">
        <f>ABS(K397)</f>
        <v>4346</v>
      </c>
      <c r="M397" s="1">
        <f>L397*J397/F397</f>
        <v>33.9333704545455</v>
      </c>
      <c r="N397" s="1">
        <v>0</v>
      </c>
    </row>
    <row r="398" spans="1:14">
      <c r="A398" s="1" t="s">
        <v>898</v>
      </c>
      <c r="B398" s="2" t="s">
        <v>899</v>
      </c>
      <c r="C398" s="1" t="s">
        <v>374</v>
      </c>
      <c r="D398" s="3">
        <v>6</v>
      </c>
      <c r="E398" s="3">
        <v>12</v>
      </c>
      <c r="F398" s="1">
        <f>D398*12+4</f>
        <v>76</v>
      </c>
      <c r="G398" s="1">
        <v>67.67</v>
      </c>
      <c r="H398" s="1">
        <v>-27</v>
      </c>
      <c r="I398" s="1" t="s">
        <v>17</v>
      </c>
      <c r="J398" s="1">
        <v>0.693</v>
      </c>
      <c r="K398" s="1">
        <v>-3718</v>
      </c>
      <c r="L398" s="1">
        <f>ABS(K398)</f>
        <v>3718</v>
      </c>
      <c r="M398" s="1">
        <f>L398*J398/F398</f>
        <v>33.9022894736842</v>
      </c>
      <c r="N398" s="1">
        <v>0</v>
      </c>
    </row>
    <row r="399" spans="1:14">
      <c r="A399" s="1" t="s">
        <v>900</v>
      </c>
      <c r="B399" s="2" t="s">
        <v>257</v>
      </c>
      <c r="C399" s="1" t="s">
        <v>54</v>
      </c>
      <c r="D399" s="3">
        <v>7</v>
      </c>
      <c r="E399" s="3">
        <v>14</v>
      </c>
      <c r="F399" s="1">
        <f>D399*12+4</f>
        <v>88</v>
      </c>
      <c r="G399" s="1">
        <v>72.5</v>
      </c>
      <c r="H399" s="1" t="s">
        <v>17</v>
      </c>
      <c r="I399" s="1" t="s">
        <v>17</v>
      </c>
      <c r="J399" s="1">
        <v>0.6827</v>
      </c>
      <c r="K399" s="1">
        <v>-4367.04</v>
      </c>
      <c r="L399" s="1">
        <f>ABS(K399)</f>
        <v>4367.04</v>
      </c>
      <c r="M399" s="1">
        <f>L399*J399/F399</f>
        <v>33.8792978181818</v>
      </c>
      <c r="N399" s="1">
        <v>0</v>
      </c>
    </row>
    <row r="400" spans="1:14">
      <c r="A400" s="1" t="s">
        <v>901</v>
      </c>
      <c r="B400" s="2" t="s">
        <v>902</v>
      </c>
      <c r="C400" s="1" t="s">
        <v>374</v>
      </c>
      <c r="D400" s="3">
        <v>6</v>
      </c>
      <c r="E400" s="3">
        <v>12</v>
      </c>
      <c r="F400" s="1">
        <f>D400*12+4</f>
        <v>76</v>
      </c>
      <c r="G400" s="1">
        <v>64.7</v>
      </c>
      <c r="H400" s="1">
        <v>-26</v>
      </c>
      <c r="I400" s="1" t="s">
        <v>17</v>
      </c>
      <c r="J400" s="1">
        <v>0.6894</v>
      </c>
      <c r="K400" s="1">
        <v>-3724.9</v>
      </c>
      <c r="L400" s="1">
        <f>ABS(K400)</f>
        <v>3724.9</v>
      </c>
      <c r="M400" s="1">
        <f>L400*J400/F400</f>
        <v>33.7887639473684</v>
      </c>
      <c r="N400" s="1">
        <v>0</v>
      </c>
    </row>
    <row r="401" spans="1:14">
      <c r="A401" s="1" t="s">
        <v>903</v>
      </c>
      <c r="B401" s="2" t="s">
        <v>904</v>
      </c>
      <c r="C401" s="1" t="s">
        <v>374</v>
      </c>
      <c r="D401" s="3">
        <v>6</v>
      </c>
      <c r="E401" s="3">
        <v>12</v>
      </c>
      <c r="F401" s="1">
        <f>D401*12+4</f>
        <v>76</v>
      </c>
      <c r="G401" s="1">
        <v>70.4</v>
      </c>
      <c r="H401" s="1">
        <v>-28</v>
      </c>
      <c r="I401" s="1" t="s">
        <v>17</v>
      </c>
      <c r="J401" s="1">
        <v>0.6886</v>
      </c>
      <c r="K401" s="1">
        <v>-3718</v>
      </c>
      <c r="L401" s="1">
        <f>ABS(K401)</f>
        <v>3718</v>
      </c>
      <c r="M401" s="1">
        <f>L401*J401/F401</f>
        <v>33.6870368421053</v>
      </c>
      <c r="N401" s="1">
        <v>0</v>
      </c>
    </row>
    <row r="402" spans="1:14">
      <c r="A402" s="1" t="s">
        <v>905</v>
      </c>
      <c r="B402" s="2" t="s">
        <v>906</v>
      </c>
      <c r="C402" s="1" t="s">
        <v>907</v>
      </c>
      <c r="D402" s="3">
        <v>6</v>
      </c>
      <c r="E402" s="3">
        <v>14</v>
      </c>
      <c r="F402" s="1">
        <f>D402*12+4</f>
        <v>76</v>
      </c>
      <c r="G402" s="1">
        <v>58</v>
      </c>
      <c r="H402" s="1">
        <v>-29</v>
      </c>
      <c r="I402" s="1">
        <v>0.376</v>
      </c>
      <c r="J402" s="1">
        <v>0.6616</v>
      </c>
      <c r="K402" s="1">
        <v>-3847.6</v>
      </c>
      <c r="L402" s="1">
        <f>ABS(K402)</f>
        <v>3847.6</v>
      </c>
      <c r="M402" s="1">
        <f>L402*J402/F402</f>
        <v>33.4943705263158</v>
      </c>
      <c r="N402" s="1">
        <v>0</v>
      </c>
    </row>
    <row r="403" spans="1:14">
      <c r="A403" s="1" t="s">
        <v>908</v>
      </c>
      <c r="B403" s="2" t="s">
        <v>909</v>
      </c>
      <c r="C403" s="1" t="s">
        <v>374</v>
      </c>
      <c r="D403" s="3">
        <v>6</v>
      </c>
      <c r="E403" s="3">
        <v>12</v>
      </c>
      <c r="F403" s="1">
        <f>D403*12+4</f>
        <v>76</v>
      </c>
      <c r="G403" s="1">
        <v>68.9</v>
      </c>
      <c r="H403" s="1">
        <v>-26</v>
      </c>
      <c r="I403" s="1" t="s">
        <v>17</v>
      </c>
      <c r="J403" s="1">
        <v>0.6824</v>
      </c>
      <c r="K403" s="1">
        <v>-3728</v>
      </c>
      <c r="L403" s="1">
        <f>ABS(K403)</f>
        <v>3728</v>
      </c>
      <c r="M403" s="1">
        <f>L403*J403/F403</f>
        <v>33.4735157894737</v>
      </c>
      <c r="N403" s="1">
        <v>0</v>
      </c>
    </row>
    <row r="404" spans="1:14">
      <c r="A404" s="4" t="s">
        <v>910</v>
      </c>
      <c r="B404" s="2" t="s">
        <v>911</v>
      </c>
      <c r="C404" s="1" t="s">
        <v>912</v>
      </c>
      <c r="D404" s="3">
        <v>5</v>
      </c>
      <c r="E404" s="3">
        <v>8</v>
      </c>
      <c r="F404" s="1">
        <f>D404*12+4</f>
        <v>64</v>
      </c>
      <c r="G404" s="1">
        <v>56</v>
      </c>
      <c r="H404" s="1">
        <v>-30</v>
      </c>
      <c r="I404" s="1" t="s">
        <v>17</v>
      </c>
      <c r="J404" s="1">
        <v>0.7058</v>
      </c>
      <c r="K404" s="1">
        <v>-3029.1</v>
      </c>
      <c r="L404" s="1">
        <f>ABS(K404)</f>
        <v>3029.1</v>
      </c>
      <c r="M404" s="1">
        <f>L404*J404/F404</f>
        <v>33.4052934375</v>
      </c>
      <c r="N404" s="1">
        <v>0</v>
      </c>
    </row>
    <row r="405" spans="1:14">
      <c r="A405" s="1" t="s">
        <v>913</v>
      </c>
      <c r="B405" s="2" t="s">
        <v>914</v>
      </c>
      <c r="C405" s="1" t="s">
        <v>374</v>
      </c>
      <c r="D405" s="3">
        <v>6</v>
      </c>
      <c r="E405" s="3">
        <v>12</v>
      </c>
      <c r="F405" s="1">
        <f>D405*12+4</f>
        <v>76</v>
      </c>
      <c r="G405" s="1">
        <v>62.1</v>
      </c>
      <c r="H405" s="1">
        <v>-32</v>
      </c>
      <c r="I405" s="1" t="s">
        <v>17</v>
      </c>
      <c r="J405" s="1">
        <v>0.6799</v>
      </c>
      <c r="K405" s="1">
        <v>-3722.1</v>
      </c>
      <c r="L405" s="1">
        <f>ABS(K405)</f>
        <v>3722.1</v>
      </c>
      <c r="M405" s="1">
        <f>L405*J405/F405</f>
        <v>33.2981025</v>
      </c>
      <c r="N405" s="1">
        <v>0</v>
      </c>
    </row>
    <row r="406" spans="1:14">
      <c r="A406" s="1" t="s">
        <v>915</v>
      </c>
      <c r="B406" s="5" t="s">
        <v>916</v>
      </c>
      <c r="C406" s="1" t="s">
        <v>374</v>
      </c>
      <c r="D406" s="3">
        <v>6</v>
      </c>
      <c r="E406" s="3">
        <v>12</v>
      </c>
      <c r="F406" s="1">
        <f>D406*12+4</f>
        <v>76</v>
      </c>
      <c r="G406" s="1">
        <v>66.4</v>
      </c>
      <c r="H406" s="1">
        <v>-28</v>
      </c>
      <c r="I406" s="1">
        <v>0.273</v>
      </c>
      <c r="J406" s="1">
        <v>0.6778</v>
      </c>
      <c r="K406" s="1">
        <v>-3733</v>
      </c>
      <c r="L406" s="1">
        <f>ABS(K406)</f>
        <v>3733</v>
      </c>
      <c r="M406" s="1">
        <f>L406*J406/F406</f>
        <v>33.2924657894737</v>
      </c>
      <c r="N406" s="1">
        <v>0</v>
      </c>
    </row>
    <row r="407" spans="1:14">
      <c r="A407" s="1" t="s">
        <v>917</v>
      </c>
      <c r="B407" s="2" t="s">
        <v>918</v>
      </c>
      <c r="C407" s="1" t="s">
        <v>374</v>
      </c>
      <c r="D407" s="3">
        <v>6</v>
      </c>
      <c r="E407" s="3">
        <v>12</v>
      </c>
      <c r="F407" s="1">
        <f>D407*12+4</f>
        <v>76</v>
      </c>
      <c r="G407" s="1">
        <v>55.59</v>
      </c>
      <c r="H407" s="1">
        <v>-18</v>
      </c>
      <c r="I407" s="1" t="s">
        <v>17</v>
      </c>
      <c r="J407" s="1">
        <v>0.6803</v>
      </c>
      <c r="K407" s="1">
        <v>-3717.9</v>
      </c>
      <c r="L407" s="1">
        <f>ABS(K407)</f>
        <v>3717.9</v>
      </c>
      <c r="M407" s="1">
        <f>L407*J407/F407</f>
        <v>33.2800969736842</v>
      </c>
      <c r="N407" s="1">
        <v>0</v>
      </c>
    </row>
    <row r="408" spans="1:14">
      <c r="A408" s="1" t="s">
        <v>919</v>
      </c>
      <c r="B408" s="2" t="s">
        <v>920</v>
      </c>
      <c r="C408" s="1" t="s">
        <v>374</v>
      </c>
      <c r="D408" s="3">
        <v>6</v>
      </c>
      <c r="E408" s="3">
        <v>12</v>
      </c>
      <c r="F408" s="1">
        <f>D408*12+4</f>
        <v>76</v>
      </c>
      <c r="G408" s="1">
        <v>67.06</v>
      </c>
      <c r="H408" s="1" t="s">
        <v>17</v>
      </c>
      <c r="I408" s="1">
        <v>0.273</v>
      </c>
      <c r="J408" s="1">
        <v>0.6772</v>
      </c>
      <c r="K408" s="1">
        <v>-3726</v>
      </c>
      <c r="L408" s="1">
        <f>ABS(K408)</f>
        <v>3726</v>
      </c>
      <c r="M408" s="1">
        <f>L408*J408/F408</f>
        <v>33.2006210526316</v>
      </c>
      <c r="N408" s="1">
        <v>0</v>
      </c>
    </row>
    <row r="409" spans="1:14">
      <c r="A409" s="1" t="s">
        <v>921</v>
      </c>
      <c r="B409" s="2" t="s">
        <v>922</v>
      </c>
      <c r="C409" s="1" t="s">
        <v>374</v>
      </c>
      <c r="D409" s="3">
        <v>6</v>
      </c>
      <c r="E409" s="3">
        <v>12</v>
      </c>
      <c r="F409" s="1">
        <f>D409*12+4</f>
        <v>76</v>
      </c>
      <c r="G409" s="1">
        <v>67.85</v>
      </c>
      <c r="H409" s="1">
        <v>-27</v>
      </c>
      <c r="I409" s="1" t="s">
        <v>17</v>
      </c>
      <c r="J409" s="1">
        <v>0.6733</v>
      </c>
      <c r="K409" s="1">
        <v>-3726.5</v>
      </c>
      <c r="L409" s="1">
        <f>ABS(K409)</f>
        <v>3726.5</v>
      </c>
      <c r="M409" s="1">
        <f>L409*J409/F409</f>
        <v>33.0138480263158</v>
      </c>
      <c r="N409" s="1">
        <v>0</v>
      </c>
    </row>
    <row r="410" spans="1:14">
      <c r="A410" s="1" t="s">
        <v>923</v>
      </c>
      <c r="B410" s="2" t="s">
        <v>924</v>
      </c>
      <c r="C410" s="1" t="s">
        <v>912</v>
      </c>
      <c r="D410" s="3">
        <v>5</v>
      </c>
      <c r="E410" s="3">
        <v>8</v>
      </c>
      <c r="F410" s="1">
        <f>D410*12+4</f>
        <v>64</v>
      </c>
      <c r="G410" s="1">
        <v>48.2</v>
      </c>
      <c r="H410" s="1">
        <v>-37</v>
      </c>
      <c r="I410" s="1" t="s">
        <v>17</v>
      </c>
      <c r="J410" s="1">
        <v>0.695</v>
      </c>
      <c r="K410" s="1">
        <v>-3038</v>
      </c>
      <c r="L410" s="1">
        <f>ABS(K410)</f>
        <v>3038</v>
      </c>
      <c r="M410" s="1">
        <f>L410*J410/F410</f>
        <v>32.99078125</v>
      </c>
      <c r="N410" s="1">
        <v>0</v>
      </c>
    </row>
    <row r="411" spans="1:14">
      <c r="A411" s="1" t="s">
        <v>925</v>
      </c>
      <c r="B411" s="2" t="s">
        <v>926</v>
      </c>
      <c r="C411" s="1" t="s">
        <v>912</v>
      </c>
      <c r="D411" s="3">
        <v>5</v>
      </c>
      <c r="E411" s="3">
        <v>8</v>
      </c>
      <c r="F411" s="1">
        <f>D411*12+4</f>
        <v>64</v>
      </c>
      <c r="G411" s="1">
        <v>44</v>
      </c>
      <c r="H411" s="1">
        <v>-40</v>
      </c>
      <c r="I411" s="1" t="s">
        <v>17</v>
      </c>
      <c r="J411" s="1">
        <v>0.6926</v>
      </c>
      <c r="K411" s="1">
        <v>-3046.7</v>
      </c>
      <c r="L411" s="1">
        <f>ABS(K411)</f>
        <v>3046.7</v>
      </c>
      <c r="M411" s="1">
        <f>L411*J411/F411</f>
        <v>32.9710065625</v>
      </c>
      <c r="N411" s="1">
        <v>0</v>
      </c>
    </row>
    <row r="412" spans="1:14">
      <c r="A412" s="4" t="s">
        <v>927</v>
      </c>
      <c r="B412" s="2" t="s">
        <v>928</v>
      </c>
      <c r="C412" s="1" t="s">
        <v>912</v>
      </c>
      <c r="D412" s="3">
        <v>5</v>
      </c>
      <c r="E412" s="3">
        <v>8</v>
      </c>
      <c r="F412" s="1">
        <f>D412*12+4</f>
        <v>64</v>
      </c>
      <c r="G412" s="1">
        <v>39.9</v>
      </c>
      <c r="H412" s="1">
        <v>-34</v>
      </c>
      <c r="I412" s="1" t="s">
        <v>17</v>
      </c>
      <c r="J412" s="1">
        <v>0.6901</v>
      </c>
      <c r="K412" s="1">
        <v>-3051</v>
      </c>
      <c r="L412" s="1">
        <f>ABS(K412)</f>
        <v>3051</v>
      </c>
      <c r="M412" s="1">
        <f>L412*J412/F412</f>
        <v>32.8983609375</v>
      </c>
      <c r="N412" s="1">
        <v>0</v>
      </c>
    </row>
    <row r="413" ht="39.6" spans="1:14">
      <c r="A413" s="4" t="s">
        <v>929</v>
      </c>
      <c r="B413" s="9">
        <v>0</v>
      </c>
      <c r="C413" s="1" t="s">
        <v>75</v>
      </c>
      <c r="D413" s="3">
        <v>8</v>
      </c>
      <c r="E413" s="3">
        <v>16</v>
      </c>
      <c r="F413" s="1">
        <f>D413*12+4</f>
        <v>100</v>
      </c>
      <c r="G413" s="1" t="s">
        <v>17</v>
      </c>
      <c r="H413" s="1" t="s">
        <v>17</v>
      </c>
      <c r="I413" s="1" t="s">
        <v>17</v>
      </c>
      <c r="J413" s="1">
        <v>0.768</v>
      </c>
      <c r="K413" s="1">
        <v>-4282</v>
      </c>
      <c r="L413" s="1">
        <f>ABS(K413)</f>
        <v>4282</v>
      </c>
      <c r="M413" s="1">
        <f>L413*J413/F413</f>
        <v>32.88576</v>
      </c>
      <c r="N413" s="1">
        <v>0</v>
      </c>
    </row>
    <row r="414" ht="39.6" spans="1:14">
      <c r="A414" s="4" t="s">
        <v>930</v>
      </c>
      <c r="B414" s="2" t="s">
        <v>931</v>
      </c>
      <c r="C414" s="1" t="s">
        <v>75</v>
      </c>
      <c r="D414" s="3">
        <v>8</v>
      </c>
      <c r="E414" s="3">
        <v>16</v>
      </c>
      <c r="F414" s="1">
        <f>D414*12+4</f>
        <v>100</v>
      </c>
      <c r="G414" s="1" t="s">
        <v>17</v>
      </c>
      <c r="H414" s="1" t="s">
        <v>17</v>
      </c>
      <c r="I414" s="1" t="s">
        <v>17</v>
      </c>
      <c r="J414" s="1">
        <v>0.7665</v>
      </c>
      <c r="K414" s="1">
        <v>-4283.9</v>
      </c>
      <c r="L414" s="1">
        <f>ABS(K414)</f>
        <v>4283.9</v>
      </c>
      <c r="M414" s="1">
        <f>L414*J414/F414</f>
        <v>32.8360935</v>
      </c>
      <c r="N414" s="1">
        <v>0</v>
      </c>
    </row>
    <row r="415" spans="1:14">
      <c r="A415" s="1" t="s">
        <v>932</v>
      </c>
      <c r="B415" s="2" t="s">
        <v>933</v>
      </c>
      <c r="C415" s="1" t="s">
        <v>374</v>
      </c>
      <c r="D415" s="3">
        <v>6</v>
      </c>
      <c r="E415" s="3">
        <v>12</v>
      </c>
      <c r="F415" s="1">
        <f>D415*12+4</f>
        <v>76</v>
      </c>
      <c r="G415" s="1" t="s">
        <v>17</v>
      </c>
      <c r="H415" s="1" t="s">
        <v>17</v>
      </c>
      <c r="I415" s="1" t="s">
        <v>17</v>
      </c>
      <c r="J415" s="1">
        <v>0.6675</v>
      </c>
      <c r="K415" s="1">
        <v>-3734</v>
      </c>
      <c r="L415" s="1">
        <f>ABS(K415)</f>
        <v>3734</v>
      </c>
      <c r="M415" s="1">
        <f>L415*J415/F415</f>
        <v>32.7953289473684</v>
      </c>
      <c r="N415" s="1">
        <v>0</v>
      </c>
    </row>
    <row r="416" spans="1:14">
      <c r="A416" s="1" t="s">
        <v>934</v>
      </c>
      <c r="B416" s="2" t="s">
        <v>935</v>
      </c>
      <c r="C416" s="1" t="s">
        <v>374</v>
      </c>
      <c r="D416" s="3">
        <v>6</v>
      </c>
      <c r="E416" s="3">
        <v>12</v>
      </c>
      <c r="F416" s="1">
        <f>D416*12+4</f>
        <v>76</v>
      </c>
      <c r="G416" s="1">
        <v>56.4</v>
      </c>
      <c r="H416" s="1">
        <v>-32</v>
      </c>
      <c r="I416" s="1" t="s">
        <v>17</v>
      </c>
      <c r="J416" s="1">
        <v>0.669</v>
      </c>
      <c r="K416" s="1">
        <v>-3725</v>
      </c>
      <c r="L416" s="1">
        <f>ABS(K416)</f>
        <v>3725</v>
      </c>
      <c r="M416" s="1">
        <f>L416*J416/F416</f>
        <v>32.789802631579</v>
      </c>
      <c r="N416" s="1">
        <v>0</v>
      </c>
    </row>
    <row r="417" spans="1:14">
      <c r="A417" s="1" t="s">
        <v>936</v>
      </c>
      <c r="B417" s="2" t="s">
        <v>937</v>
      </c>
      <c r="C417" s="1" t="s">
        <v>41</v>
      </c>
      <c r="D417" s="3">
        <v>6</v>
      </c>
      <c r="E417" s="3">
        <v>10</v>
      </c>
      <c r="F417" s="1">
        <f>D417*12+4</f>
        <v>76</v>
      </c>
      <c r="G417" s="1">
        <v>59.2</v>
      </c>
      <c r="H417" s="1">
        <v>-46</v>
      </c>
      <c r="I417" s="1">
        <v>0.275</v>
      </c>
      <c r="J417" s="1">
        <v>0.6878</v>
      </c>
      <c r="K417" s="1">
        <v>-3620</v>
      </c>
      <c r="L417" s="1">
        <f>ABS(K417)</f>
        <v>3620</v>
      </c>
      <c r="M417" s="1">
        <f>L417*J417/F417</f>
        <v>32.761</v>
      </c>
      <c r="N417" s="1">
        <v>0</v>
      </c>
    </row>
    <row r="418" ht="39.6" spans="1:14">
      <c r="A418" s="4" t="s">
        <v>938</v>
      </c>
      <c r="B418" s="2" t="s">
        <v>939</v>
      </c>
      <c r="C418" s="1" t="s">
        <v>391</v>
      </c>
      <c r="D418" s="3">
        <v>8</v>
      </c>
      <c r="E418" s="3">
        <v>16</v>
      </c>
      <c r="F418" s="1">
        <f>D418*12+4</f>
        <v>100</v>
      </c>
      <c r="G418" s="1" t="s">
        <v>17</v>
      </c>
      <c r="H418" s="1" t="s">
        <v>17</v>
      </c>
      <c r="I418" s="1" t="s">
        <v>17</v>
      </c>
      <c r="J418" s="1">
        <v>0.7694</v>
      </c>
      <c r="K418" s="1">
        <v>-4257.1</v>
      </c>
      <c r="L418" s="1">
        <f>ABS(K418)</f>
        <v>4257.1</v>
      </c>
      <c r="M418" s="1">
        <f>L418*J418/F418</f>
        <v>32.7541274</v>
      </c>
      <c r="N418" s="1">
        <v>0</v>
      </c>
    </row>
    <row r="419" spans="1:14">
      <c r="A419" s="1" t="s">
        <v>940</v>
      </c>
      <c r="B419" s="2" t="s">
        <v>941</v>
      </c>
      <c r="C419" s="1" t="s">
        <v>374</v>
      </c>
      <c r="D419" s="3">
        <v>6</v>
      </c>
      <c r="E419" s="3">
        <v>12</v>
      </c>
      <c r="F419" s="1">
        <f>D419*12+4</f>
        <v>76</v>
      </c>
      <c r="G419" s="1">
        <v>58.58</v>
      </c>
      <c r="H419" s="1">
        <v>-29</v>
      </c>
      <c r="I419" s="1" t="s">
        <v>17</v>
      </c>
      <c r="J419" s="1">
        <v>0.6686</v>
      </c>
      <c r="K419" s="1">
        <v>-3720.5</v>
      </c>
      <c r="L419" s="1">
        <f>ABS(K419)</f>
        <v>3720.5</v>
      </c>
      <c r="M419" s="1">
        <f>L419*J419/F419</f>
        <v>32.7306092105263</v>
      </c>
      <c r="N419" s="1">
        <v>0</v>
      </c>
    </row>
    <row r="420" spans="1:14">
      <c r="A420" s="1" t="s">
        <v>942</v>
      </c>
      <c r="B420" s="2" t="s">
        <v>943</v>
      </c>
      <c r="C420" s="1" t="s">
        <v>374</v>
      </c>
      <c r="D420" s="3">
        <v>6</v>
      </c>
      <c r="E420" s="3">
        <v>12</v>
      </c>
      <c r="F420" s="1">
        <f>D420*12+4</f>
        <v>76</v>
      </c>
      <c r="G420" s="1">
        <v>54</v>
      </c>
      <c r="H420" s="1">
        <v>-39</v>
      </c>
      <c r="I420" s="1" t="s">
        <v>17</v>
      </c>
      <c r="J420" s="1">
        <v>0.6642</v>
      </c>
      <c r="K420" s="1">
        <v>-3732</v>
      </c>
      <c r="L420" s="1">
        <f>ABS(K420)</f>
        <v>3732</v>
      </c>
      <c r="M420" s="1">
        <f>L420*J420/F420</f>
        <v>32.6157157894737</v>
      </c>
      <c r="N420" s="1">
        <v>0</v>
      </c>
    </row>
    <row r="421" spans="1:14">
      <c r="A421" s="1" t="s">
        <v>944</v>
      </c>
      <c r="B421" s="2" t="s">
        <v>945</v>
      </c>
      <c r="C421" s="1" t="s">
        <v>912</v>
      </c>
      <c r="D421" s="3">
        <v>5</v>
      </c>
      <c r="E421" s="3">
        <v>8</v>
      </c>
      <c r="F421" s="1">
        <f>D421*12+4</f>
        <v>64</v>
      </c>
      <c r="G421" s="1">
        <v>44</v>
      </c>
      <c r="H421" s="1">
        <v>-41</v>
      </c>
      <c r="I421" s="1" t="s">
        <v>17</v>
      </c>
      <c r="J421" s="1">
        <v>0.691</v>
      </c>
      <c r="K421" s="1">
        <v>-2989.1</v>
      </c>
      <c r="L421" s="1">
        <f>ABS(K421)</f>
        <v>2989.1</v>
      </c>
      <c r="M421" s="1">
        <f>L421*J421/F421</f>
        <v>32.2729390625</v>
      </c>
      <c r="N421" s="1">
        <v>0</v>
      </c>
    </row>
    <row r="422" spans="1:14">
      <c r="A422" s="1" t="s">
        <v>946</v>
      </c>
      <c r="B422" s="2" t="s">
        <v>947</v>
      </c>
      <c r="C422" s="1" t="s">
        <v>54</v>
      </c>
      <c r="D422" s="3">
        <v>7</v>
      </c>
      <c r="E422" s="3">
        <v>14</v>
      </c>
      <c r="F422" s="1">
        <f>D422*12+4</f>
        <v>88</v>
      </c>
      <c r="G422" s="1">
        <v>85</v>
      </c>
      <c r="H422" s="1">
        <v>-16</v>
      </c>
      <c r="I422" s="1" t="s">
        <v>17</v>
      </c>
      <c r="J422" s="1">
        <v>0.6877</v>
      </c>
      <c r="K422" s="1">
        <v>-4126.9</v>
      </c>
      <c r="L422" s="1">
        <f>ABS(K422)</f>
        <v>4126.9</v>
      </c>
      <c r="M422" s="1">
        <f>L422*J422/F422</f>
        <v>32.2507855681818</v>
      </c>
      <c r="N422" s="1">
        <v>0</v>
      </c>
    </row>
    <row r="423" spans="1:14">
      <c r="A423" s="1" t="s">
        <v>948</v>
      </c>
      <c r="B423" s="2" t="s">
        <v>949</v>
      </c>
      <c r="C423" s="1" t="s">
        <v>912</v>
      </c>
      <c r="D423" s="3">
        <v>5</v>
      </c>
      <c r="E423" s="3">
        <v>8</v>
      </c>
      <c r="F423" s="1">
        <f>D423*12+4</f>
        <v>64</v>
      </c>
      <c r="G423" s="1">
        <v>40.8</v>
      </c>
      <c r="H423" s="1">
        <v>-12</v>
      </c>
      <c r="I423" s="1" t="s">
        <v>17</v>
      </c>
      <c r="J423" s="1">
        <v>0.6806</v>
      </c>
      <c r="K423" s="1">
        <v>-3032</v>
      </c>
      <c r="L423" s="1">
        <f>ABS(K423)</f>
        <v>3032</v>
      </c>
      <c r="M423" s="1">
        <f>L423*J423/F423</f>
        <v>32.243425</v>
      </c>
      <c r="N423" s="1">
        <v>0</v>
      </c>
    </row>
    <row r="424" spans="1:14">
      <c r="A424" s="1" t="s">
        <v>950</v>
      </c>
      <c r="B424" s="2" t="s">
        <v>951</v>
      </c>
      <c r="C424" s="1" t="s">
        <v>371</v>
      </c>
      <c r="D424" s="3">
        <v>5</v>
      </c>
      <c r="E424" s="3">
        <v>10</v>
      </c>
      <c r="F424" s="1">
        <f>D424*12+4</f>
        <v>64</v>
      </c>
      <c r="G424" s="1">
        <v>38.5</v>
      </c>
      <c r="H424" s="1">
        <v>-45</v>
      </c>
      <c r="I424" s="1" t="s">
        <v>17</v>
      </c>
      <c r="J424" s="1">
        <v>0.6623</v>
      </c>
      <c r="K424" s="1">
        <v>-3108.8</v>
      </c>
      <c r="L424" s="1">
        <f>ABS(K424)</f>
        <v>3108.8</v>
      </c>
      <c r="M424" s="1">
        <f>L424*J424/F424</f>
        <v>32.1712225</v>
      </c>
      <c r="N424" s="1">
        <v>0</v>
      </c>
    </row>
    <row r="425" spans="1:14">
      <c r="A425" s="1" t="s">
        <v>952</v>
      </c>
      <c r="B425" s="2" t="s">
        <v>953</v>
      </c>
      <c r="C425" s="1" t="s">
        <v>954</v>
      </c>
      <c r="D425" s="3">
        <v>4</v>
      </c>
      <c r="E425" s="3">
        <v>6</v>
      </c>
      <c r="F425" s="1">
        <f>D425*12+4</f>
        <v>52</v>
      </c>
      <c r="G425" s="1">
        <v>8.1</v>
      </c>
      <c r="H425" s="1">
        <v>-63</v>
      </c>
      <c r="I425" s="1" t="s">
        <v>17</v>
      </c>
      <c r="J425" s="1">
        <v>0.6783</v>
      </c>
      <c r="K425" s="1">
        <v>-2464.7</v>
      </c>
      <c r="L425" s="1">
        <f>ABS(K425)</f>
        <v>2464.7</v>
      </c>
      <c r="M425" s="1">
        <f>L425*J425/F425</f>
        <v>32.1501155769231</v>
      </c>
      <c r="N425" s="1">
        <v>0</v>
      </c>
    </row>
    <row r="426" spans="1:14">
      <c r="A426" s="1" t="s">
        <v>955</v>
      </c>
      <c r="B426" s="2" t="s">
        <v>956</v>
      </c>
      <c r="C426" s="1" t="s">
        <v>954</v>
      </c>
      <c r="D426" s="3">
        <v>4</v>
      </c>
      <c r="E426" s="3">
        <v>6</v>
      </c>
      <c r="F426" s="1">
        <f>D426*12+4</f>
        <v>52</v>
      </c>
      <c r="G426" s="1">
        <v>27.1</v>
      </c>
      <c r="H426" s="1">
        <v>-31</v>
      </c>
      <c r="I426" s="1" t="s">
        <v>17</v>
      </c>
      <c r="J426" s="1">
        <v>0.691</v>
      </c>
      <c r="K426" s="1">
        <v>-2418.9</v>
      </c>
      <c r="L426" s="1">
        <f>ABS(K426)</f>
        <v>2418.9</v>
      </c>
      <c r="M426" s="1">
        <f>L426*J426/F426</f>
        <v>32.1434596153846</v>
      </c>
      <c r="N426" s="1">
        <v>0</v>
      </c>
    </row>
    <row r="427" ht="39.6" spans="1:14">
      <c r="A427" s="4" t="s">
        <v>957</v>
      </c>
      <c r="B427" s="2" t="s">
        <v>958</v>
      </c>
      <c r="C427" s="1" t="s">
        <v>391</v>
      </c>
      <c r="D427" s="3">
        <v>8</v>
      </c>
      <c r="E427" s="3">
        <v>16</v>
      </c>
      <c r="F427" s="1">
        <f>D427*12+4</f>
        <v>100</v>
      </c>
      <c r="G427" s="1" t="s">
        <v>17</v>
      </c>
      <c r="H427" s="1" t="s">
        <v>17</v>
      </c>
      <c r="I427" s="1" t="s">
        <v>17</v>
      </c>
      <c r="J427" s="1">
        <v>0.7499</v>
      </c>
      <c r="K427" s="1">
        <v>-4275.2</v>
      </c>
      <c r="L427" s="1">
        <f>ABS(K427)</f>
        <v>4275.2</v>
      </c>
      <c r="M427" s="1">
        <f>L427*J427/F427</f>
        <v>32.0597248</v>
      </c>
      <c r="N427" s="1">
        <v>0</v>
      </c>
    </row>
    <row r="428" spans="1:14">
      <c r="A428" s="1" t="s">
        <v>959</v>
      </c>
      <c r="B428" s="2" t="s">
        <v>960</v>
      </c>
      <c r="C428" s="1" t="s">
        <v>954</v>
      </c>
      <c r="D428" s="3">
        <v>4</v>
      </c>
      <c r="E428" s="3">
        <v>6</v>
      </c>
      <c r="F428" s="1">
        <f>D428*12+4</f>
        <v>52</v>
      </c>
      <c r="G428" s="1">
        <v>11</v>
      </c>
      <c r="H428" s="1">
        <v>-64</v>
      </c>
      <c r="I428" s="1" t="s">
        <v>17</v>
      </c>
      <c r="J428" s="1">
        <v>0.676</v>
      </c>
      <c r="K428" s="1">
        <v>-2461.7</v>
      </c>
      <c r="L428" s="1">
        <f>ABS(K428)</f>
        <v>2461.7</v>
      </c>
      <c r="M428" s="1">
        <f>L428*J428/F428</f>
        <v>32.0021</v>
      </c>
      <c r="N428" s="1">
        <v>0</v>
      </c>
    </row>
    <row r="429" spans="1:14">
      <c r="A429" s="1" t="s">
        <v>961</v>
      </c>
      <c r="B429" s="2" t="s">
        <v>962</v>
      </c>
      <c r="C429" s="1" t="s">
        <v>374</v>
      </c>
      <c r="D429" s="3">
        <v>6</v>
      </c>
      <c r="E429" s="3">
        <v>12</v>
      </c>
      <c r="F429" s="1">
        <f>D429*12+4</f>
        <v>76</v>
      </c>
      <c r="G429" s="1">
        <v>41.24</v>
      </c>
      <c r="H429" s="1">
        <v>-28</v>
      </c>
      <c r="I429" s="1" t="s">
        <v>17</v>
      </c>
      <c r="J429" s="1">
        <v>0.6529</v>
      </c>
      <c r="K429" s="1">
        <v>-3725</v>
      </c>
      <c r="L429" s="1">
        <f>ABS(K429)</f>
        <v>3725</v>
      </c>
      <c r="M429" s="1">
        <f>L429*J429/F429</f>
        <v>32.0006907894737</v>
      </c>
      <c r="N429" s="1">
        <v>0</v>
      </c>
    </row>
    <row r="430" spans="1:14">
      <c r="A430" s="1" t="s">
        <v>963</v>
      </c>
      <c r="B430" s="2" t="s">
        <v>964</v>
      </c>
      <c r="C430" s="1" t="s">
        <v>371</v>
      </c>
      <c r="D430" s="3">
        <v>5</v>
      </c>
      <c r="E430" s="3">
        <v>10</v>
      </c>
      <c r="F430" s="1">
        <f>D430*12+4</f>
        <v>64</v>
      </c>
      <c r="G430" s="1">
        <v>36.9</v>
      </c>
      <c r="H430" s="1">
        <v>-47</v>
      </c>
      <c r="I430" s="1">
        <v>0.214</v>
      </c>
      <c r="J430" s="1">
        <v>0.6556</v>
      </c>
      <c r="K430" s="1">
        <v>-3123</v>
      </c>
      <c r="L430" s="1">
        <f>ABS(K430)</f>
        <v>3123</v>
      </c>
      <c r="M430" s="1">
        <f>L430*J430/F430</f>
        <v>31.99123125</v>
      </c>
      <c r="N430" s="1">
        <v>0</v>
      </c>
    </row>
    <row r="431" ht="39.6" spans="1:14">
      <c r="A431" s="4" t="s">
        <v>965</v>
      </c>
      <c r="B431" s="9">
        <v>0</v>
      </c>
      <c r="C431" s="1" t="s">
        <v>75</v>
      </c>
      <c r="D431" s="3">
        <v>8</v>
      </c>
      <c r="E431" s="3">
        <v>16</v>
      </c>
      <c r="F431" s="1">
        <f>D431*12+4</f>
        <v>100</v>
      </c>
      <c r="G431" s="1" t="s">
        <v>17</v>
      </c>
      <c r="H431" s="1" t="s">
        <v>17</v>
      </c>
      <c r="I431" s="1" t="s">
        <v>17</v>
      </c>
      <c r="J431" s="1">
        <v>0.7468</v>
      </c>
      <c r="K431" s="1">
        <v>-4276.1</v>
      </c>
      <c r="L431" s="1">
        <f>ABS(K431)</f>
        <v>4276.1</v>
      </c>
      <c r="M431" s="1">
        <f>L431*J431/F431</f>
        <v>31.9339148</v>
      </c>
      <c r="N431" s="1">
        <v>0</v>
      </c>
    </row>
    <row r="432" ht="39.6" spans="1:14">
      <c r="A432" s="4" t="s">
        <v>966</v>
      </c>
      <c r="B432" s="2" t="s">
        <v>967</v>
      </c>
      <c r="C432" s="1" t="s">
        <v>75</v>
      </c>
      <c r="D432" s="3">
        <v>8</v>
      </c>
      <c r="E432" s="3">
        <v>16</v>
      </c>
      <c r="F432" s="1">
        <f>D432*12+4</f>
        <v>100</v>
      </c>
      <c r="G432" s="1" t="s">
        <v>17</v>
      </c>
      <c r="H432" s="1" t="s">
        <v>17</v>
      </c>
      <c r="I432" s="1" t="s">
        <v>17</v>
      </c>
      <c r="J432" s="1">
        <v>0.7443</v>
      </c>
      <c r="K432" s="1">
        <v>-4279</v>
      </c>
      <c r="L432" s="1">
        <f>ABS(K432)</f>
        <v>4279</v>
      </c>
      <c r="M432" s="1">
        <f>L432*J432/F432</f>
        <v>31.848597</v>
      </c>
      <c r="N432" s="1">
        <v>0</v>
      </c>
    </row>
    <row r="433" ht="39.6" spans="1:14">
      <c r="A433" s="4" t="s">
        <v>968</v>
      </c>
      <c r="B433" s="2" t="s">
        <v>969</v>
      </c>
      <c r="C433" s="1" t="s">
        <v>75</v>
      </c>
      <c r="D433" s="3">
        <v>8</v>
      </c>
      <c r="E433" s="3">
        <v>16</v>
      </c>
      <c r="F433" s="1">
        <f>D433*12+4</f>
        <v>100</v>
      </c>
      <c r="G433" s="1" t="s">
        <v>17</v>
      </c>
      <c r="H433" s="1" t="s">
        <v>17</v>
      </c>
      <c r="I433" s="1" t="s">
        <v>17</v>
      </c>
      <c r="J433" s="1">
        <v>0.7402</v>
      </c>
      <c r="K433" s="1">
        <v>-4277.1</v>
      </c>
      <c r="L433" s="1">
        <f>ABS(K433)</f>
        <v>4277.1</v>
      </c>
      <c r="M433" s="1">
        <f>L433*J433/F433</f>
        <v>31.6590942</v>
      </c>
      <c r="N433" s="1">
        <v>0</v>
      </c>
    </row>
    <row r="434" spans="1:14">
      <c r="A434" s="1" t="s">
        <v>970</v>
      </c>
      <c r="B434" s="2" t="s">
        <v>971</v>
      </c>
      <c r="C434" s="1" t="s">
        <v>371</v>
      </c>
      <c r="D434" s="3">
        <v>5</v>
      </c>
      <c r="E434" s="3">
        <v>10</v>
      </c>
      <c r="F434" s="1">
        <f>D434*12+4</f>
        <v>64</v>
      </c>
      <c r="G434" s="1">
        <v>36.3</v>
      </c>
      <c r="H434" s="1">
        <v>-48</v>
      </c>
      <c r="I434" s="1">
        <v>0.214</v>
      </c>
      <c r="J434" s="1">
        <v>0.6431</v>
      </c>
      <c r="K434" s="1">
        <v>-3119</v>
      </c>
      <c r="L434" s="1">
        <f>ABS(K434)</f>
        <v>3119</v>
      </c>
      <c r="M434" s="1">
        <f>L434*J434/F434</f>
        <v>31.3410765625</v>
      </c>
      <c r="N434" s="1">
        <v>0</v>
      </c>
    </row>
    <row r="435" spans="1:14">
      <c r="A435" s="1" t="s">
        <v>972</v>
      </c>
      <c r="B435" s="2" t="s">
        <v>973</v>
      </c>
      <c r="C435" s="1" t="s">
        <v>912</v>
      </c>
      <c r="D435" s="3">
        <v>5</v>
      </c>
      <c r="E435" s="3">
        <v>8</v>
      </c>
      <c r="F435" s="1">
        <f>D435*12+4</f>
        <v>64</v>
      </c>
      <c r="G435" s="1">
        <v>42</v>
      </c>
      <c r="H435" s="1">
        <v>-43</v>
      </c>
      <c r="I435" s="1" t="s">
        <v>17</v>
      </c>
      <c r="J435" s="1">
        <v>0.671</v>
      </c>
      <c r="K435" s="1">
        <v>-2982.7</v>
      </c>
      <c r="L435" s="1">
        <f>ABS(K435)</f>
        <v>2982.7</v>
      </c>
      <c r="M435" s="1">
        <f>L435*J435/F435</f>
        <v>31.2717453125</v>
      </c>
      <c r="N435" s="1">
        <v>0</v>
      </c>
    </row>
    <row r="436" spans="1:14">
      <c r="A436" s="1" t="s">
        <v>974</v>
      </c>
      <c r="B436" s="2" t="s">
        <v>975</v>
      </c>
      <c r="C436" s="1" t="s">
        <v>912</v>
      </c>
      <c r="D436" s="3">
        <v>5</v>
      </c>
      <c r="E436" s="3">
        <v>8</v>
      </c>
      <c r="F436" s="1">
        <f>D436*12+4</f>
        <v>64</v>
      </c>
      <c r="G436" s="1">
        <v>25.9</v>
      </c>
      <c r="H436" s="1">
        <v>-55</v>
      </c>
      <c r="I436" s="1" t="s">
        <v>17</v>
      </c>
      <c r="J436" s="1">
        <v>0.6608</v>
      </c>
      <c r="K436" s="1">
        <v>-3015.7</v>
      </c>
      <c r="L436" s="1">
        <f>ABS(K436)</f>
        <v>3015.7</v>
      </c>
      <c r="M436" s="1">
        <f>L436*J436/F436</f>
        <v>31.1371025</v>
      </c>
      <c r="N436" s="1">
        <v>0</v>
      </c>
    </row>
    <row r="437" spans="1:14">
      <c r="A437" s="1" t="s">
        <v>976</v>
      </c>
      <c r="B437" s="2" t="s">
        <v>977</v>
      </c>
      <c r="C437" s="1" t="s">
        <v>371</v>
      </c>
      <c r="D437" s="3">
        <v>5</v>
      </c>
      <c r="E437" s="3">
        <v>10</v>
      </c>
      <c r="F437" s="1">
        <f>D437*12+4</f>
        <v>64</v>
      </c>
      <c r="G437" s="1">
        <v>20.1</v>
      </c>
      <c r="H437" s="1">
        <v>-56</v>
      </c>
      <c r="I437" s="1" t="s">
        <v>17</v>
      </c>
      <c r="J437" s="1">
        <v>0.6213</v>
      </c>
      <c r="K437" s="1">
        <v>-3125.3</v>
      </c>
      <c r="L437" s="1">
        <f>ABS(K437)</f>
        <v>3125.3</v>
      </c>
      <c r="M437" s="1">
        <f>L437*J437/F437</f>
        <v>30.33982640625</v>
      </c>
      <c r="N437" s="1">
        <v>0</v>
      </c>
    </row>
    <row r="438" spans="1:14">
      <c r="A438" s="1" t="s">
        <v>978</v>
      </c>
      <c r="B438" s="2" t="s">
        <v>979</v>
      </c>
      <c r="C438" s="1" t="s">
        <v>368</v>
      </c>
      <c r="D438" s="3">
        <v>4</v>
      </c>
      <c r="E438" s="3">
        <v>8</v>
      </c>
      <c r="F438" s="1">
        <f>D438*12+4</f>
        <v>52</v>
      </c>
      <c r="G438" s="1">
        <v>3.72</v>
      </c>
      <c r="H438" s="1">
        <v>-70</v>
      </c>
      <c r="I438" s="1" t="s">
        <v>17</v>
      </c>
      <c r="J438" s="1">
        <v>0.616</v>
      </c>
      <c r="K438" s="1">
        <v>-2533.9</v>
      </c>
      <c r="L438" s="1">
        <f>ABS(K438)</f>
        <v>2533.9</v>
      </c>
      <c r="M438" s="1">
        <f>L438*J438/F438</f>
        <v>30.0169692307692</v>
      </c>
      <c r="N438" s="1">
        <v>0</v>
      </c>
    </row>
    <row r="439" spans="1:14">
      <c r="A439" s="1" t="s">
        <v>980</v>
      </c>
      <c r="B439" s="2" t="s">
        <v>981</v>
      </c>
      <c r="C439" s="1" t="s">
        <v>982</v>
      </c>
      <c r="D439" s="3">
        <v>5</v>
      </c>
      <c r="E439" s="3">
        <v>12</v>
      </c>
      <c r="F439" s="1">
        <f>D439*12+4</f>
        <v>64</v>
      </c>
      <c r="G439" s="1">
        <v>9.5</v>
      </c>
      <c r="H439" s="1">
        <v>-65</v>
      </c>
      <c r="I439" s="1" t="s">
        <v>17</v>
      </c>
      <c r="J439" s="1">
        <v>0.5852</v>
      </c>
      <c r="K439" s="1">
        <v>-3250.4</v>
      </c>
      <c r="L439" s="1">
        <f>ABS(K439)</f>
        <v>3250.4</v>
      </c>
      <c r="M439" s="1">
        <f>L439*J439/F439</f>
        <v>29.720845</v>
      </c>
      <c r="N439" s="1">
        <v>0</v>
      </c>
    </row>
    <row r="440" ht="26.4" spans="1:14">
      <c r="A440" s="4" t="s">
        <v>983</v>
      </c>
      <c r="B440" s="2" t="s">
        <v>984</v>
      </c>
      <c r="C440" s="1" t="s">
        <v>47</v>
      </c>
      <c r="D440" s="3">
        <v>7</v>
      </c>
      <c r="E440" s="3">
        <v>12</v>
      </c>
      <c r="F440" s="1">
        <f>D440*12+4</f>
        <v>88</v>
      </c>
      <c r="G440" s="1">
        <v>88</v>
      </c>
      <c r="H440" s="1" t="s">
        <v>17</v>
      </c>
      <c r="I440" s="1" t="s">
        <v>17</v>
      </c>
      <c r="J440" s="1">
        <v>0.7153</v>
      </c>
      <c r="K440" s="1">
        <v>-3639.68</v>
      </c>
      <c r="L440" s="1">
        <f>ABS(K440)</f>
        <v>3639.68</v>
      </c>
      <c r="M440" s="1">
        <f>L440*J440/F440</f>
        <v>29.584808</v>
      </c>
      <c r="N440" s="1">
        <v>0</v>
      </c>
    </row>
    <row r="441" spans="1:14">
      <c r="A441" s="1" t="s">
        <v>985</v>
      </c>
      <c r="B441" s="2" t="s">
        <v>986</v>
      </c>
      <c r="C441" s="1" t="s">
        <v>368</v>
      </c>
      <c r="D441" s="3">
        <v>4</v>
      </c>
      <c r="E441" s="3">
        <v>8</v>
      </c>
      <c r="F441" s="1">
        <f>D441*12+4</f>
        <v>52</v>
      </c>
      <c r="G441" s="1">
        <v>0.88</v>
      </c>
      <c r="H441" s="1">
        <v>-72</v>
      </c>
      <c r="I441" s="1" t="s">
        <v>17</v>
      </c>
      <c r="J441" s="1">
        <v>0.599</v>
      </c>
      <c r="K441" s="1">
        <v>-2530</v>
      </c>
      <c r="L441" s="1">
        <f>ABS(K441)</f>
        <v>2530</v>
      </c>
      <c r="M441" s="1">
        <f>L441*J441/F441</f>
        <v>29.1436538461538</v>
      </c>
      <c r="N441" s="1">
        <v>0</v>
      </c>
    </row>
    <row r="442" spans="1:14">
      <c r="A442" s="1" t="s">
        <v>987</v>
      </c>
      <c r="B442" s="2" t="s">
        <v>988</v>
      </c>
      <c r="C442" s="1" t="s">
        <v>368</v>
      </c>
      <c r="D442" s="3">
        <v>4</v>
      </c>
      <c r="E442" s="3">
        <v>8</v>
      </c>
      <c r="F442" s="1">
        <f>D442*12+4</f>
        <v>52</v>
      </c>
      <c r="G442" s="1">
        <v>-6.3</v>
      </c>
      <c r="H442" s="1">
        <v>-80</v>
      </c>
      <c r="I442" s="1" t="s">
        <v>17</v>
      </c>
      <c r="J442" s="1">
        <v>0.588</v>
      </c>
      <c r="K442" s="1">
        <v>-2540.8</v>
      </c>
      <c r="L442" s="1">
        <f>ABS(K442)</f>
        <v>2540.8</v>
      </c>
      <c r="M442" s="1">
        <f>L442*J442/F442</f>
        <v>28.7305846153846</v>
      </c>
      <c r="N442" s="1">
        <v>0</v>
      </c>
    </row>
    <row r="443" spans="1:14">
      <c r="A443" s="1" t="s">
        <v>989</v>
      </c>
      <c r="B443" s="2" t="s">
        <v>990</v>
      </c>
      <c r="C443" s="1" t="s">
        <v>368</v>
      </c>
      <c r="D443" s="3">
        <v>4</v>
      </c>
      <c r="E443" s="3">
        <v>8</v>
      </c>
      <c r="F443" s="1">
        <f>D443*12+4</f>
        <v>52</v>
      </c>
      <c r="G443" s="1">
        <v>-7</v>
      </c>
      <c r="H443" s="1" t="s">
        <v>17</v>
      </c>
      <c r="I443" s="1" t="s">
        <v>17</v>
      </c>
      <c r="J443" s="1">
        <v>0.589</v>
      </c>
      <c r="K443" s="1">
        <v>-2524.2</v>
      </c>
      <c r="L443" s="1">
        <f>ABS(K443)</f>
        <v>2524.2</v>
      </c>
      <c r="M443" s="1">
        <f>L443*J443/F443</f>
        <v>28.5914192307692</v>
      </c>
      <c r="N443" s="1">
        <v>0</v>
      </c>
    </row>
    <row r="444" spans="1:14">
      <c r="A444" s="1" t="s">
        <v>991</v>
      </c>
      <c r="B444" s="2" t="s">
        <v>992</v>
      </c>
      <c r="C444" s="1" t="s">
        <v>954</v>
      </c>
      <c r="D444" s="3">
        <v>4</v>
      </c>
      <c r="E444" s="3">
        <v>6</v>
      </c>
      <c r="F444" s="1">
        <f>D444*12+4</f>
        <v>52</v>
      </c>
      <c r="G444" s="1">
        <v>-4.6</v>
      </c>
      <c r="H444" s="1">
        <v>-76</v>
      </c>
      <c r="I444" s="1" t="s">
        <v>17</v>
      </c>
      <c r="J444" s="1">
        <v>0.6149</v>
      </c>
      <c r="K444" s="1">
        <v>-2409</v>
      </c>
      <c r="L444" s="1">
        <f>ABS(K444)</f>
        <v>2409</v>
      </c>
      <c r="M444" s="1">
        <f>L444*J444/F444</f>
        <v>28.486425</v>
      </c>
      <c r="N444" s="1">
        <v>0</v>
      </c>
    </row>
    <row r="445" ht="39.6" spans="1:14">
      <c r="A445" s="4" t="s">
        <v>993</v>
      </c>
      <c r="B445" s="2" t="s">
        <v>994</v>
      </c>
      <c r="C445" s="1" t="s">
        <v>391</v>
      </c>
      <c r="D445" s="3">
        <v>8</v>
      </c>
      <c r="E445" s="3">
        <v>16</v>
      </c>
      <c r="F445" s="1">
        <f>D445*12+4</f>
        <v>100</v>
      </c>
      <c r="G445" s="1" t="s">
        <v>17</v>
      </c>
      <c r="H445" s="1" t="s">
        <v>17</v>
      </c>
      <c r="I445" s="1" t="s">
        <v>17</v>
      </c>
      <c r="J445" s="1">
        <v>0.7739</v>
      </c>
      <c r="K445" s="1">
        <v>-3656</v>
      </c>
      <c r="L445" s="1">
        <f>ABS(K445)</f>
        <v>3656</v>
      </c>
      <c r="M445" s="1">
        <f>L445*J445/F445</f>
        <v>28.293784</v>
      </c>
      <c r="N445" s="1">
        <v>0</v>
      </c>
    </row>
    <row r="446" spans="1:14">
      <c r="A446" s="1" t="s">
        <v>995</v>
      </c>
      <c r="B446" s="2" t="s">
        <v>996</v>
      </c>
      <c r="C446" s="1" t="s">
        <v>997</v>
      </c>
      <c r="D446" s="3">
        <v>4</v>
      </c>
      <c r="E446" s="3">
        <v>10</v>
      </c>
      <c r="F446" s="1">
        <f>D446*12+4</f>
        <v>52</v>
      </c>
      <c r="G446" s="1">
        <v>-11.7</v>
      </c>
      <c r="H446" s="1">
        <v>-83</v>
      </c>
      <c r="I446" s="1" t="s">
        <v>17</v>
      </c>
      <c r="J446" s="1">
        <v>0.551</v>
      </c>
      <c r="K446" s="1">
        <v>-2649</v>
      </c>
      <c r="L446" s="1">
        <f>ABS(K446)</f>
        <v>2649</v>
      </c>
      <c r="M446" s="1">
        <f>L446*J446/F446</f>
        <v>28.0692115384615</v>
      </c>
      <c r="N446" s="1">
        <v>0</v>
      </c>
    </row>
    <row r="447" spans="1:14">
      <c r="A447" s="1" t="s">
        <v>998</v>
      </c>
      <c r="B447" s="2" t="s">
        <v>999</v>
      </c>
      <c r="C447" s="1" t="s">
        <v>1000</v>
      </c>
      <c r="D447" s="3">
        <v>3</v>
      </c>
      <c r="E447" s="3">
        <v>4</v>
      </c>
      <c r="F447" s="1">
        <f>D447*12+4</f>
        <v>40</v>
      </c>
      <c r="G447" s="1">
        <v>-23.2</v>
      </c>
      <c r="H447" s="1">
        <v>-88</v>
      </c>
      <c r="I447" s="1" t="s">
        <v>17</v>
      </c>
      <c r="J447" s="1">
        <v>0.607</v>
      </c>
      <c r="K447" s="1">
        <v>-1848.7</v>
      </c>
      <c r="L447" s="1">
        <f>ABS(K447)</f>
        <v>1848.7</v>
      </c>
      <c r="M447" s="1">
        <f>L447*J447/F447</f>
        <v>28.0540225</v>
      </c>
      <c r="N447" s="1">
        <v>0</v>
      </c>
    </row>
    <row r="448" spans="1:14">
      <c r="A448" s="1" t="s">
        <v>1001</v>
      </c>
      <c r="B448" s="2" t="s">
        <v>1002</v>
      </c>
      <c r="C448" s="1" t="s">
        <v>75</v>
      </c>
      <c r="D448" s="3">
        <v>8</v>
      </c>
      <c r="E448" s="3">
        <v>16</v>
      </c>
      <c r="F448" s="1">
        <f>D448*12+4</f>
        <v>100</v>
      </c>
      <c r="G448" s="1" t="s">
        <v>17</v>
      </c>
      <c r="H448" s="1" t="s">
        <v>17</v>
      </c>
      <c r="I448" s="1" t="s">
        <v>17</v>
      </c>
      <c r="J448" s="1">
        <v>0.7284</v>
      </c>
      <c r="K448" s="1">
        <v>-3788.66</v>
      </c>
      <c r="L448" s="1">
        <f>ABS(K448)</f>
        <v>3788.66</v>
      </c>
      <c r="M448" s="1">
        <f>L448*J448/F448</f>
        <v>27.59659944</v>
      </c>
      <c r="N448" s="1">
        <v>0</v>
      </c>
    </row>
    <row r="449" spans="1:14">
      <c r="A449" s="1" t="s">
        <v>1003</v>
      </c>
      <c r="B449" s="2" t="s">
        <v>1004</v>
      </c>
      <c r="C449" s="1" t="s">
        <v>75</v>
      </c>
      <c r="D449" s="3">
        <v>8</v>
      </c>
      <c r="E449" s="3">
        <v>16</v>
      </c>
      <c r="F449" s="1">
        <f>D449*12+4</f>
        <v>100</v>
      </c>
      <c r="G449" s="1" t="s">
        <v>17</v>
      </c>
      <c r="H449" s="1" t="s">
        <v>17</v>
      </c>
      <c r="I449" s="1" t="s">
        <v>17</v>
      </c>
      <c r="J449" s="1">
        <v>0.7486</v>
      </c>
      <c r="K449" s="1">
        <v>-3674.1</v>
      </c>
      <c r="L449" s="1">
        <f>ABS(K449)</f>
        <v>3674.1</v>
      </c>
      <c r="M449" s="1">
        <f>L449*J449/F449</f>
        <v>27.5043126</v>
      </c>
      <c r="N449" s="1">
        <v>0</v>
      </c>
    </row>
    <row r="450" spans="1:14">
      <c r="A450" s="1" t="s">
        <v>1005</v>
      </c>
      <c r="B450" s="2" t="s">
        <v>1006</v>
      </c>
      <c r="C450" s="1" t="s">
        <v>1000</v>
      </c>
      <c r="D450" s="3">
        <v>3</v>
      </c>
      <c r="E450" s="3">
        <v>4</v>
      </c>
      <c r="F450" s="1">
        <f>D450*12+4</f>
        <v>40</v>
      </c>
      <c r="G450" s="1">
        <v>34.8</v>
      </c>
      <c r="H450" s="1">
        <v>-101.1</v>
      </c>
      <c r="I450" s="1" t="s">
        <v>17</v>
      </c>
      <c r="J450" s="1">
        <v>0.584</v>
      </c>
      <c r="K450" s="1">
        <v>-1856.3</v>
      </c>
      <c r="L450" s="1">
        <f>ABS(K450)</f>
        <v>1856.3</v>
      </c>
      <c r="M450" s="1">
        <f>L450*J450/F450</f>
        <v>27.10198</v>
      </c>
      <c r="N450" s="1">
        <v>0</v>
      </c>
    </row>
    <row r="451" spans="1:14">
      <c r="A451" s="1" t="s">
        <v>1007</v>
      </c>
      <c r="B451" s="2" t="s">
        <v>1008</v>
      </c>
      <c r="C451" s="1" t="s">
        <v>1009</v>
      </c>
      <c r="D451" s="3">
        <v>2</v>
      </c>
      <c r="E451" s="3">
        <v>4</v>
      </c>
      <c r="F451" s="1">
        <f>D451*12+4</f>
        <v>28</v>
      </c>
      <c r="G451" s="1">
        <v>-103.8</v>
      </c>
      <c r="H451" s="1">
        <v>-149</v>
      </c>
      <c r="I451" s="1" t="s">
        <v>17</v>
      </c>
      <c r="J451" s="1">
        <v>0.5678</v>
      </c>
      <c r="K451" s="1">
        <v>-1323</v>
      </c>
      <c r="L451" s="1">
        <f>ABS(K451)</f>
        <v>1323</v>
      </c>
      <c r="M451" s="1">
        <f>L451*J451/F451</f>
        <v>26.82855</v>
      </c>
      <c r="N451" s="1">
        <v>0</v>
      </c>
    </row>
    <row r="452" spans="1:14">
      <c r="A452" s="1" t="s">
        <v>1010</v>
      </c>
      <c r="B452" s="2" t="s">
        <v>1011</v>
      </c>
      <c r="C452" s="1" t="s">
        <v>746</v>
      </c>
      <c r="D452" s="3">
        <v>9</v>
      </c>
      <c r="E452" s="3">
        <v>16</v>
      </c>
      <c r="F452" s="1">
        <f>D452*12+4</f>
        <v>112</v>
      </c>
      <c r="G452" s="1" t="s">
        <v>17</v>
      </c>
      <c r="H452" s="1" t="s">
        <v>17</v>
      </c>
      <c r="I452" s="1" t="s">
        <v>17</v>
      </c>
      <c r="J452" s="1">
        <v>0.8471</v>
      </c>
      <c r="K452" s="1">
        <v>-3404</v>
      </c>
      <c r="L452" s="1">
        <f>ABS(K452)</f>
        <v>3404</v>
      </c>
      <c r="M452" s="1">
        <f>L452*J452/F452</f>
        <v>25.7457892857143</v>
      </c>
      <c r="N452" s="1">
        <v>0</v>
      </c>
    </row>
    <row r="453" spans="1:14">
      <c r="A453" s="4" t="s">
        <v>1012</v>
      </c>
      <c r="B453" s="2" t="s">
        <v>1013</v>
      </c>
      <c r="C453" s="1" t="s">
        <v>746</v>
      </c>
      <c r="D453" s="3">
        <v>9</v>
      </c>
      <c r="E453" s="3">
        <v>16</v>
      </c>
      <c r="F453" s="1">
        <f>D453*12+4</f>
        <v>112</v>
      </c>
      <c r="G453" s="1" t="s">
        <v>17</v>
      </c>
      <c r="H453" s="1" t="s">
        <v>17</v>
      </c>
      <c r="I453" s="1" t="s">
        <v>17</v>
      </c>
      <c r="J453" s="1">
        <v>0.8405</v>
      </c>
      <c r="K453" s="1">
        <v>-3399.9</v>
      </c>
      <c r="L453" s="1">
        <f>ABS(K453)</f>
        <v>3399.9</v>
      </c>
      <c r="M453" s="1">
        <f>L453*J453/F453</f>
        <v>25.514428125</v>
      </c>
      <c r="N453" s="1">
        <v>0</v>
      </c>
    </row>
    <row r="454" spans="1:14">
      <c r="A454" s="1" t="s">
        <v>1014</v>
      </c>
      <c r="B454" s="2" t="s">
        <v>1015</v>
      </c>
      <c r="C454" s="1" t="s">
        <v>462</v>
      </c>
      <c r="D454" s="3">
        <v>3</v>
      </c>
      <c r="E454" s="3">
        <v>6</v>
      </c>
      <c r="F454" s="1">
        <f>D454*12+4</f>
        <v>40</v>
      </c>
      <c r="G454" s="1">
        <v>-47.6</v>
      </c>
      <c r="H454" s="1">
        <v>-108</v>
      </c>
      <c r="I454" s="1" t="s">
        <v>17</v>
      </c>
      <c r="J454" s="1">
        <v>0.505</v>
      </c>
      <c r="K454" s="1">
        <v>-1926.2</v>
      </c>
      <c r="L454" s="1">
        <f>ABS(K454)</f>
        <v>1926.2</v>
      </c>
      <c r="M454" s="1">
        <f>L454*J454/F454</f>
        <v>24.318275</v>
      </c>
      <c r="N454" s="1">
        <v>0</v>
      </c>
    </row>
    <row r="455" ht="39.6" spans="1:14">
      <c r="A455" s="4" t="s">
        <v>1016</v>
      </c>
      <c r="B455" s="2" t="s">
        <v>1017</v>
      </c>
      <c r="C455" s="1" t="s">
        <v>186</v>
      </c>
      <c r="D455" s="3">
        <v>9</v>
      </c>
      <c r="E455" s="3">
        <v>18</v>
      </c>
      <c r="F455" s="1">
        <f>D455*12+4</f>
        <v>112</v>
      </c>
      <c r="G455" s="1" t="s">
        <v>17</v>
      </c>
      <c r="H455" s="1" t="s">
        <v>17</v>
      </c>
      <c r="I455" s="1" t="s">
        <v>17</v>
      </c>
      <c r="J455" s="1">
        <v>0.7457</v>
      </c>
      <c r="K455" s="1">
        <v>-3070.9</v>
      </c>
      <c r="L455" s="1">
        <f>ABS(K455)</f>
        <v>3070.9</v>
      </c>
      <c r="M455" s="1">
        <f>L455*J455/F455</f>
        <v>20.446161875</v>
      </c>
      <c r="N455" s="1">
        <v>0</v>
      </c>
    </row>
    <row r="456" ht="39.6" spans="1:14">
      <c r="A456" s="4" t="s">
        <v>1018</v>
      </c>
      <c r="B456" s="2" t="s">
        <v>1019</v>
      </c>
      <c r="C456" s="1" t="s">
        <v>186</v>
      </c>
      <c r="D456" s="3">
        <v>9</v>
      </c>
      <c r="E456" s="3">
        <v>18</v>
      </c>
      <c r="F456" s="1">
        <f>D456*12+4</f>
        <v>112</v>
      </c>
      <c r="G456" s="1" t="s">
        <v>17</v>
      </c>
      <c r="H456" s="1" t="s">
        <v>17</v>
      </c>
      <c r="I456" s="1" t="s">
        <v>17</v>
      </c>
      <c r="J456" s="1">
        <v>0.6884</v>
      </c>
      <c r="K456" s="1">
        <v>-3173.87</v>
      </c>
      <c r="L456" s="1">
        <f>ABS(K456)</f>
        <v>3173.87</v>
      </c>
      <c r="M456" s="1">
        <f>L456*J456/F456</f>
        <v>19.50796525</v>
      </c>
      <c r="N456" s="1">
        <v>0</v>
      </c>
    </row>
    <row r="457" ht="39.6" spans="1:14">
      <c r="A457" s="4" t="s">
        <v>1020</v>
      </c>
      <c r="B457" s="2" t="s">
        <v>1021</v>
      </c>
      <c r="C457" s="1" t="s">
        <v>186</v>
      </c>
      <c r="D457" s="3">
        <v>9</v>
      </c>
      <c r="E457" s="3">
        <v>18</v>
      </c>
      <c r="F457" s="1">
        <f>D457*12+4</f>
        <v>112</v>
      </c>
      <c r="G457" s="1" t="s">
        <v>17</v>
      </c>
      <c r="H457" s="1" t="s">
        <v>17</v>
      </c>
      <c r="I457" s="1" t="s">
        <v>17</v>
      </c>
      <c r="J457" s="1">
        <v>0.6889</v>
      </c>
      <c r="K457" s="1">
        <v>-3171.1</v>
      </c>
      <c r="L457" s="1">
        <f>ABS(K457)</f>
        <v>3171.1</v>
      </c>
      <c r="M457" s="1">
        <f>L457*J457/F457</f>
        <v>19.5050963392857</v>
      </c>
      <c r="N457" s="1">
        <v>0</v>
      </c>
    </row>
    <row r="458" ht="39.6" spans="1:14">
      <c r="A458" s="4" t="s">
        <v>1022</v>
      </c>
      <c r="B458" s="2" t="s">
        <v>1023</v>
      </c>
      <c r="C458" s="1" t="s">
        <v>186</v>
      </c>
      <c r="D458" s="3">
        <v>9</v>
      </c>
      <c r="E458" s="3">
        <v>18</v>
      </c>
      <c r="F458" s="1">
        <f>D458*12+4</f>
        <v>112</v>
      </c>
      <c r="G458" s="1" t="s">
        <v>17</v>
      </c>
      <c r="H458" s="1" t="s">
        <v>17</v>
      </c>
      <c r="I458" s="1">
        <v>0.632</v>
      </c>
      <c r="J458" s="1">
        <v>0.679</v>
      </c>
      <c r="K458" s="1">
        <v>-3180.07</v>
      </c>
      <c r="L458" s="1">
        <f>ABS(K458)</f>
        <v>3180.07</v>
      </c>
      <c r="M458" s="1">
        <f>L458*J458/F458</f>
        <v>19.279174375</v>
      </c>
      <c r="N458" s="1">
        <v>0</v>
      </c>
    </row>
    <row r="459" spans="1:14">
      <c r="A459" s="1" t="s">
        <v>1024</v>
      </c>
      <c r="B459" s="2" t="s">
        <v>1025</v>
      </c>
      <c r="C459" s="1" t="s">
        <v>1026</v>
      </c>
      <c r="D459" s="3">
        <v>2</v>
      </c>
      <c r="E459" s="3">
        <v>2</v>
      </c>
      <c r="F459" s="1">
        <f>D459*12+4</f>
        <v>28</v>
      </c>
      <c r="G459" s="1">
        <v>-84.7</v>
      </c>
      <c r="H459" s="1" t="s">
        <v>17</v>
      </c>
      <c r="I459" s="1" t="s">
        <v>17</v>
      </c>
      <c r="J459" s="1">
        <v>0.377</v>
      </c>
      <c r="K459" s="1">
        <v>-1257</v>
      </c>
      <c r="L459" s="1">
        <f>ABS(K459)</f>
        <v>1257</v>
      </c>
      <c r="M459" s="1">
        <f>L459*J459/F459</f>
        <v>16.9246071428571</v>
      </c>
      <c r="N459" s="1">
        <v>0</v>
      </c>
    </row>
    <row r="460" ht="39.6" spans="1:14">
      <c r="A460" s="4" t="s">
        <v>1027</v>
      </c>
      <c r="B460" s="2" t="s">
        <v>1028</v>
      </c>
      <c r="C460" s="1" t="s">
        <v>186</v>
      </c>
      <c r="D460" s="3">
        <v>9</v>
      </c>
      <c r="E460" s="3">
        <v>18</v>
      </c>
      <c r="F460" s="1">
        <f>D460*12+4</f>
        <v>112</v>
      </c>
      <c r="G460" s="1" t="s">
        <v>17</v>
      </c>
      <c r="H460" s="1" t="s">
        <v>17</v>
      </c>
      <c r="I460" s="1" t="s">
        <v>17</v>
      </c>
      <c r="J460" s="1">
        <v>0.7038</v>
      </c>
      <c r="K460" s="1">
        <v>-2567.8</v>
      </c>
      <c r="L460" s="1">
        <f>ABS(K460)</f>
        <v>2567.8</v>
      </c>
      <c r="M460" s="1">
        <f>L460*J460/F460</f>
        <v>16.1358717857143</v>
      </c>
      <c r="N460" s="1">
        <v>0</v>
      </c>
    </row>
    <row r="461" ht="39.6" spans="1:14">
      <c r="A461" s="4" t="s">
        <v>1029</v>
      </c>
      <c r="B461" s="2" t="s">
        <v>1030</v>
      </c>
      <c r="C461" s="1" t="s">
        <v>186</v>
      </c>
      <c r="D461" s="3">
        <v>9</v>
      </c>
      <c r="E461" s="3">
        <v>18</v>
      </c>
      <c r="F461" s="1">
        <f>D461*12+4</f>
        <v>112</v>
      </c>
      <c r="G461" s="1" t="s">
        <v>17</v>
      </c>
      <c r="H461" s="1" t="s">
        <v>17</v>
      </c>
      <c r="I461" s="1" t="s">
        <v>17</v>
      </c>
      <c r="J461" s="1">
        <v>0.6912</v>
      </c>
      <c r="K461" s="1">
        <v>-2565.47</v>
      </c>
      <c r="L461" s="1">
        <f>ABS(K461)</f>
        <v>2565.47</v>
      </c>
      <c r="M461" s="1">
        <f>L461*J461/F461</f>
        <v>15.8326148571429</v>
      </c>
      <c r="N461" s="1">
        <v>0</v>
      </c>
    </row>
    <row r="462" ht="39.6" spans="1:14">
      <c r="A462" s="4" t="s">
        <v>1031</v>
      </c>
      <c r="B462" s="2" t="s">
        <v>1032</v>
      </c>
      <c r="C462" s="1" t="s">
        <v>186</v>
      </c>
      <c r="D462" s="3">
        <v>9</v>
      </c>
      <c r="E462" s="3">
        <v>18</v>
      </c>
      <c r="F462" s="1">
        <f>D462*12+4</f>
        <v>112</v>
      </c>
      <c r="G462" s="1" t="s">
        <v>17</v>
      </c>
      <c r="H462" s="1" t="s">
        <v>17</v>
      </c>
      <c r="I462" s="1" t="s">
        <v>17</v>
      </c>
      <c r="J462" s="1">
        <v>0.617</v>
      </c>
      <c r="K462" s="1">
        <v>-1959.3</v>
      </c>
      <c r="L462" s="1">
        <f>ABS(K462)</f>
        <v>1959.3</v>
      </c>
      <c r="M462" s="1">
        <f>L462*J462/F462</f>
        <v>10.79364375</v>
      </c>
      <c r="N462" s="1">
        <v>0</v>
      </c>
    </row>
    <row r="463" ht="26.4" spans="1:14">
      <c r="A463" s="7" t="s">
        <v>1033</v>
      </c>
      <c r="B463" s="2" t="s">
        <v>1034</v>
      </c>
      <c r="C463" s="1" t="s">
        <v>1035</v>
      </c>
      <c r="D463" s="3">
        <v>14</v>
      </c>
      <c r="E463" s="3">
        <v>14</v>
      </c>
      <c r="F463" s="1">
        <f>D463*12+4</f>
        <v>172</v>
      </c>
      <c r="G463" s="1">
        <v>280</v>
      </c>
      <c r="H463" s="1">
        <v>128.889</v>
      </c>
      <c r="I463" s="1" t="s">
        <v>17</v>
      </c>
      <c r="J463" s="1">
        <v>0.978</v>
      </c>
      <c r="K463" s="1">
        <v>-7280.2</v>
      </c>
      <c r="L463" s="1">
        <f>ABS(K463)</f>
        <v>7280.2</v>
      </c>
      <c r="M463" s="1">
        <f>L463*J463/F463</f>
        <v>41.3955558139535</v>
      </c>
      <c r="N463" s="1">
        <v>1</v>
      </c>
    </row>
    <row r="464" spans="1:14">
      <c r="A464" s="1" t="s">
        <v>1036</v>
      </c>
      <c r="B464" s="2" t="s">
        <v>1037</v>
      </c>
      <c r="C464" s="1" t="s">
        <v>29</v>
      </c>
      <c r="D464" s="3">
        <v>10</v>
      </c>
      <c r="E464" s="3">
        <v>14</v>
      </c>
      <c r="F464" s="1">
        <f>D464*12+4</f>
        <v>124</v>
      </c>
      <c r="G464" s="1">
        <v>197</v>
      </c>
      <c r="H464" s="1">
        <v>54</v>
      </c>
      <c r="I464" s="1" t="s">
        <v>17</v>
      </c>
      <c r="J464" s="1">
        <v>0.838</v>
      </c>
      <c r="K464" s="1">
        <v>-5506.4</v>
      </c>
      <c r="L464" s="1">
        <f>ABS(K464)</f>
        <v>5506.4</v>
      </c>
      <c r="M464" s="1">
        <f>L464*J464/F464</f>
        <v>37.2126064516129</v>
      </c>
      <c r="N464" s="1">
        <v>1</v>
      </c>
    </row>
    <row r="465" ht="26.4" spans="1:14">
      <c r="A465" s="7" t="s">
        <v>1038</v>
      </c>
      <c r="B465" s="2" t="s">
        <v>1039</v>
      </c>
      <c r="C465" s="1" t="s">
        <v>644</v>
      </c>
      <c r="D465" s="3">
        <v>10</v>
      </c>
      <c r="E465" s="3">
        <v>14</v>
      </c>
      <c r="F465" s="1">
        <f>D465*12+4</f>
        <v>124</v>
      </c>
      <c r="G465" s="1">
        <v>183</v>
      </c>
      <c r="H465" s="1">
        <v>53</v>
      </c>
      <c r="I465" s="1" t="s">
        <v>17</v>
      </c>
      <c r="J465" s="1">
        <v>0.8544</v>
      </c>
      <c r="K465" s="1">
        <v>-5552.8</v>
      </c>
      <c r="L465" s="1">
        <f>ABS(K465)</f>
        <v>5552.8</v>
      </c>
      <c r="M465" s="1">
        <f>L465*J465/F465</f>
        <v>38.2605832258064</v>
      </c>
      <c r="N465" s="1">
        <v>2</v>
      </c>
    </row>
    <row r="466" ht="39.6" spans="1:14">
      <c r="A466" s="7" t="s">
        <v>1040</v>
      </c>
      <c r="B466" s="2" t="s">
        <v>1041</v>
      </c>
      <c r="C466" s="1" t="s">
        <v>1042</v>
      </c>
      <c r="D466" s="3">
        <v>15</v>
      </c>
      <c r="E466" s="3">
        <v>24</v>
      </c>
      <c r="F466" s="1">
        <f>D466*12+4</f>
        <v>184</v>
      </c>
      <c r="G466" s="1">
        <v>249</v>
      </c>
      <c r="H466" s="1">
        <v>86.67</v>
      </c>
      <c r="I466" s="1" t="s">
        <v>17</v>
      </c>
      <c r="J466" s="1">
        <v>0.8545</v>
      </c>
      <c r="K466" s="1" t="s">
        <v>17</v>
      </c>
      <c r="L466" s="1" t="s">
        <v>17</v>
      </c>
      <c r="M466" s="1" t="s">
        <v>17</v>
      </c>
      <c r="N466" s="1">
        <v>2.8</v>
      </c>
    </row>
    <row r="467" spans="1:14">
      <c r="A467" s="1" t="s">
        <v>1043</v>
      </c>
      <c r="B467" s="2" t="s">
        <v>1044</v>
      </c>
      <c r="C467" s="1" t="s">
        <v>29</v>
      </c>
      <c r="D467" s="3">
        <v>10</v>
      </c>
      <c r="E467" s="3">
        <v>14</v>
      </c>
      <c r="F467" s="1">
        <f>D467*12+4</f>
        <v>124</v>
      </c>
      <c r="G467" s="1">
        <v>177</v>
      </c>
      <c r="H467" s="1">
        <v>47</v>
      </c>
      <c r="I467" s="1">
        <v>3.402</v>
      </c>
      <c r="J467" s="1">
        <v>0.8573</v>
      </c>
      <c r="K467" s="1">
        <v>-5549.8</v>
      </c>
      <c r="L467" s="1">
        <f>ABS(K467)</f>
        <v>5549.8</v>
      </c>
      <c r="M467" s="1">
        <f>L467*J467/F467</f>
        <v>38.3697059677419</v>
      </c>
      <c r="N467" s="1">
        <v>4</v>
      </c>
    </row>
    <row r="468" spans="1:14">
      <c r="A468" s="1" t="s">
        <v>1045</v>
      </c>
      <c r="B468" s="2" t="s">
        <v>1046</v>
      </c>
      <c r="C468" s="1" t="s">
        <v>586</v>
      </c>
      <c r="D468" s="3">
        <v>8</v>
      </c>
      <c r="E468" s="3">
        <v>18</v>
      </c>
      <c r="F468" s="1">
        <f>D468*12+4</f>
        <v>100</v>
      </c>
      <c r="G468" s="1">
        <v>111.9</v>
      </c>
      <c r="H468" s="1">
        <v>-1</v>
      </c>
      <c r="I468" s="1">
        <v>0.5</v>
      </c>
      <c r="J468" s="1">
        <v>0.71</v>
      </c>
      <c r="K468" s="1">
        <v>-5066.9</v>
      </c>
      <c r="L468" s="1">
        <f>ABS(K468)</f>
        <v>5066.9</v>
      </c>
      <c r="M468" s="1">
        <f>L468*J468/F468</f>
        <v>35.97499</v>
      </c>
      <c r="N468" s="1">
        <v>4.9</v>
      </c>
    </row>
    <row r="469" spans="1:14">
      <c r="A469" s="1" t="s">
        <v>1047</v>
      </c>
      <c r="B469" s="2" t="s">
        <v>706</v>
      </c>
      <c r="C469" s="1" t="s">
        <v>29</v>
      </c>
      <c r="D469" s="3">
        <v>10</v>
      </c>
      <c r="E469" s="3">
        <v>14</v>
      </c>
      <c r="F469" s="1">
        <f>D469*12+4</f>
        <v>124</v>
      </c>
      <c r="G469" s="1">
        <v>181.1</v>
      </c>
      <c r="H469" s="1">
        <v>56</v>
      </c>
      <c r="I469" s="1" t="s">
        <v>17</v>
      </c>
      <c r="J469" s="1">
        <v>0.8602</v>
      </c>
      <c r="K469" s="1" t="s">
        <v>17</v>
      </c>
      <c r="L469" s="1" t="s">
        <v>17</v>
      </c>
      <c r="M469" s="1" t="s">
        <v>17</v>
      </c>
      <c r="N469" s="1">
        <v>5</v>
      </c>
    </row>
    <row r="470" spans="1:14">
      <c r="A470" s="1" t="s">
        <v>1048</v>
      </c>
      <c r="B470" s="2" t="s">
        <v>1049</v>
      </c>
      <c r="C470" s="1" t="s">
        <v>29</v>
      </c>
      <c r="D470" s="3">
        <v>10</v>
      </c>
      <c r="E470" s="3">
        <v>14</v>
      </c>
      <c r="F470" s="1">
        <f>D470*12+4</f>
        <v>124</v>
      </c>
      <c r="G470" s="1">
        <v>173.3</v>
      </c>
      <c r="H470" s="1">
        <v>52</v>
      </c>
      <c r="I470" s="1">
        <v>1.045</v>
      </c>
      <c r="J470" s="1" t="s">
        <v>17</v>
      </c>
      <c r="K470" s="1">
        <v>-5561.4</v>
      </c>
      <c r="L470" s="1">
        <f>ABS(K470)</f>
        <v>5561.4</v>
      </c>
      <c r="M470" s="1" t="s">
        <v>17</v>
      </c>
      <c r="N470" s="1">
        <v>6</v>
      </c>
    </row>
    <row r="471" ht="26.4" spans="1:14">
      <c r="A471" s="7" t="s">
        <v>1050</v>
      </c>
      <c r="B471" s="2" t="s">
        <v>1051</v>
      </c>
      <c r="C471" s="1" t="s">
        <v>536</v>
      </c>
      <c r="D471" s="3">
        <v>14</v>
      </c>
      <c r="E471" s="3">
        <v>16</v>
      </c>
      <c r="F471" s="1">
        <f>D471*12+4</f>
        <v>172</v>
      </c>
      <c r="G471" s="1">
        <v>288</v>
      </c>
      <c r="H471" s="1">
        <v>128</v>
      </c>
      <c r="I471" s="1" t="s">
        <v>17</v>
      </c>
      <c r="J471" s="1">
        <v>0.9738</v>
      </c>
      <c r="K471" s="1">
        <v>-7425</v>
      </c>
      <c r="L471" s="1">
        <f>ABS(K471)</f>
        <v>7425</v>
      </c>
      <c r="M471" s="1">
        <f>L471*J471/F471</f>
        <v>42.0375872093023</v>
      </c>
      <c r="N471" s="1">
        <v>6</v>
      </c>
    </row>
    <row r="472" spans="1:14">
      <c r="A472" s="1" t="s">
        <v>1052</v>
      </c>
      <c r="B472" s="2" t="s">
        <v>1053</v>
      </c>
      <c r="C472" s="1" t="s">
        <v>579</v>
      </c>
      <c r="D472" s="3">
        <v>11</v>
      </c>
      <c r="E472" s="3">
        <v>10</v>
      </c>
      <c r="F472" s="1">
        <f>D472*12+4</f>
        <v>136</v>
      </c>
      <c r="G472" s="1">
        <v>241.1</v>
      </c>
      <c r="H472" s="1">
        <v>97</v>
      </c>
      <c r="I472" s="1" t="s">
        <v>17</v>
      </c>
      <c r="J472" s="1">
        <v>1.0058</v>
      </c>
      <c r="K472" s="1">
        <v>-5582.9</v>
      </c>
      <c r="L472" s="1">
        <f>ABS(K472)</f>
        <v>5582.9</v>
      </c>
      <c r="M472" s="1">
        <f>L472*J472/F472</f>
        <v>41.2888295588235</v>
      </c>
      <c r="N472" s="1">
        <v>6</v>
      </c>
    </row>
    <row r="473" spans="1:14">
      <c r="A473" s="10" t="s">
        <v>1054</v>
      </c>
      <c r="B473" s="2" t="s">
        <v>1055</v>
      </c>
      <c r="C473" s="1" t="s">
        <v>1056</v>
      </c>
      <c r="D473" s="3">
        <v>7</v>
      </c>
      <c r="E473" s="3">
        <v>8</v>
      </c>
      <c r="F473" s="1">
        <f>D473*12+4</f>
        <v>88</v>
      </c>
      <c r="G473" s="1">
        <v>110.6</v>
      </c>
      <c r="H473" s="1">
        <v>4</v>
      </c>
      <c r="I473" s="1">
        <v>0.59</v>
      </c>
      <c r="J473" s="1">
        <v>0.8623</v>
      </c>
      <c r="K473" s="1">
        <v>-3734</v>
      </c>
      <c r="L473" s="1">
        <f>ABS(K473)</f>
        <v>3734</v>
      </c>
      <c r="M473" s="1">
        <f>L473*J473/F473</f>
        <v>36.5889568181818</v>
      </c>
      <c r="N473" s="1">
        <v>6</v>
      </c>
    </row>
    <row r="474" ht="26.4" spans="1:14">
      <c r="A474" s="4" t="s">
        <v>1057</v>
      </c>
      <c r="B474" s="2" t="s">
        <v>1058</v>
      </c>
      <c r="C474" s="1" t="s">
        <v>75</v>
      </c>
      <c r="D474" s="3">
        <v>8</v>
      </c>
      <c r="E474" s="3">
        <v>16</v>
      </c>
      <c r="F474" s="1">
        <f>D474*12+4</f>
        <v>100</v>
      </c>
      <c r="G474" s="1">
        <v>121.5</v>
      </c>
      <c r="H474" s="1">
        <v>6</v>
      </c>
      <c r="I474" s="1" t="s">
        <v>17</v>
      </c>
      <c r="J474" s="1" t="s">
        <v>17</v>
      </c>
      <c r="K474" s="1">
        <v>-5537.94</v>
      </c>
      <c r="L474" s="1">
        <f>ABS(K474)</f>
        <v>5537.94</v>
      </c>
      <c r="M474" s="1" t="s">
        <v>17</v>
      </c>
      <c r="N474" s="1">
        <v>6.1</v>
      </c>
    </row>
    <row r="475" spans="1:14">
      <c r="A475" s="10" t="s">
        <v>1059</v>
      </c>
      <c r="B475" s="2" t="s">
        <v>1060</v>
      </c>
      <c r="C475" s="1" t="s">
        <v>1061</v>
      </c>
      <c r="D475" s="3">
        <v>8</v>
      </c>
      <c r="E475" s="3">
        <v>10</v>
      </c>
      <c r="F475" s="1">
        <f>D475*12+4</f>
        <v>100</v>
      </c>
      <c r="G475" s="1">
        <v>138.3</v>
      </c>
      <c r="H475" s="1">
        <v>25</v>
      </c>
      <c r="I475" s="1">
        <v>0.648</v>
      </c>
      <c r="J475" s="1">
        <v>0.8565</v>
      </c>
      <c r="K475" s="1">
        <v>-4333</v>
      </c>
      <c r="L475" s="1">
        <f>ABS(K475)</f>
        <v>4333</v>
      </c>
      <c r="M475" s="1">
        <f>L475*J475/F475</f>
        <v>37.112145</v>
      </c>
      <c r="N475" s="1">
        <v>6.2</v>
      </c>
    </row>
    <row r="476" spans="1:14">
      <c r="A476" s="10" t="s">
        <v>1062</v>
      </c>
      <c r="B476" s="2" t="s">
        <v>1063</v>
      </c>
      <c r="C476" s="1" t="s">
        <v>1061</v>
      </c>
      <c r="D476" s="3">
        <v>8</v>
      </c>
      <c r="E476" s="3">
        <v>10</v>
      </c>
      <c r="F476" s="1">
        <f>D476*12+4</f>
        <v>100</v>
      </c>
      <c r="G476" s="1">
        <v>136.2</v>
      </c>
      <c r="H476" s="1">
        <v>21</v>
      </c>
      <c r="I476" s="1">
        <v>0.678</v>
      </c>
      <c r="J476" s="1">
        <v>0.8626</v>
      </c>
      <c r="K476" s="1">
        <v>-4344.8</v>
      </c>
      <c r="L476" s="1">
        <f>ABS(K476)</f>
        <v>4344.8</v>
      </c>
      <c r="M476" s="1">
        <f>L476*J476/F476</f>
        <v>37.4782448</v>
      </c>
      <c r="N476" s="1">
        <v>6.3</v>
      </c>
    </row>
    <row r="477" spans="1:14">
      <c r="A477" s="1" t="s">
        <v>1064</v>
      </c>
      <c r="B477" s="2" t="s">
        <v>1065</v>
      </c>
      <c r="C477" s="1" t="s">
        <v>690</v>
      </c>
      <c r="D477" s="3">
        <v>9</v>
      </c>
      <c r="E477" s="3">
        <v>12</v>
      </c>
      <c r="F477" s="1">
        <f>D477*12+4</f>
        <v>112</v>
      </c>
      <c r="G477" s="1">
        <v>152.4</v>
      </c>
      <c r="H477" s="1">
        <v>36</v>
      </c>
      <c r="I477" s="1">
        <v>0.791</v>
      </c>
      <c r="J477" s="1">
        <v>0.864</v>
      </c>
      <c r="K477" s="1">
        <v>-4951</v>
      </c>
      <c r="L477" s="1">
        <f>ABS(K477)</f>
        <v>4951</v>
      </c>
      <c r="M477" s="1">
        <f>L477*J477/F477</f>
        <v>38.1934285714286</v>
      </c>
      <c r="N477" s="1">
        <v>7</v>
      </c>
    </row>
    <row r="478" spans="1:14">
      <c r="A478" s="10" t="s">
        <v>1066</v>
      </c>
      <c r="B478" s="2" t="s">
        <v>1067</v>
      </c>
      <c r="C478" s="1" t="s">
        <v>1061</v>
      </c>
      <c r="D478" s="3">
        <v>8</v>
      </c>
      <c r="E478" s="3">
        <v>10</v>
      </c>
      <c r="F478" s="1">
        <f>D478*12+4</f>
        <v>100</v>
      </c>
      <c r="G478" s="1">
        <v>139.1</v>
      </c>
      <c r="H478" s="1">
        <v>25</v>
      </c>
      <c r="I478" s="1">
        <v>0.62</v>
      </c>
      <c r="J478" s="1">
        <v>0.8598</v>
      </c>
      <c r="K478" s="1">
        <v>-4331.8</v>
      </c>
      <c r="L478" s="1">
        <f>ABS(K478)</f>
        <v>4331.8</v>
      </c>
      <c r="M478" s="1">
        <f>L478*J478/F478</f>
        <v>37.2448164</v>
      </c>
      <c r="N478" s="1">
        <v>7</v>
      </c>
    </row>
    <row r="479" ht="26.4" spans="1:14">
      <c r="A479" s="7" t="s">
        <v>1068</v>
      </c>
      <c r="B479" s="2" t="s">
        <v>1069</v>
      </c>
      <c r="C479" s="1" t="s">
        <v>1070</v>
      </c>
      <c r="D479" s="3">
        <v>12</v>
      </c>
      <c r="E479" s="3">
        <v>18</v>
      </c>
      <c r="F479" s="1">
        <f>D479*12+4</f>
        <v>148</v>
      </c>
      <c r="G479" s="1">
        <v>215.8</v>
      </c>
      <c r="H479" s="1">
        <v>81</v>
      </c>
      <c r="I479" s="1" t="s">
        <v>17</v>
      </c>
      <c r="J479" s="1">
        <v>0.8631</v>
      </c>
      <c r="K479" s="1">
        <v>-6763</v>
      </c>
      <c r="L479" s="1">
        <f>ABS(K479)</f>
        <v>6763</v>
      </c>
      <c r="M479" s="1">
        <f>L479*J479/F479</f>
        <v>39.4401709459459</v>
      </c>
      <c r="N479" s="1">
        <v>7.6</v>
      </c>
    </row>
    <row r="480" spans="1:14">
      <c r="A480" s="1" t="s">
        <v>1071</v>
      </c>
      <c r="B480" s="9">
        <v>0</v>
      </c>
      <c r="C480" s="1" t="s">
        <v>85</v>
      </c>
      <c r="D480" s="3">
        <v>13</v>
      </c>
      <c r="E480" s="3">
        <v>18</v>
      </c>
      <c r="F480" s="1">
        <f>D480*12+4</f>
        <v>160</v>
      </c>
      <c r="G480" s="1" t="s">
        <v>17</v>
      </c>
      <c r="H480" s="1" t="s">
        <v>17</v>
      </c>
      <c r="I480" s="1" t="s">
        <v>17</v>
      </c>
      <c r="J480" s="1" t="s">
        <v>17</v>
      </c>
      <c r="K480" s="1" t="s">
        <v>17</v>
      </c>
      <c r="L480" s="1" t="s">
        <v>17</v>
      </c>
      <c r="M480" s="1" t="s">
        <v>17</v>
      </c>
      <c r="N480" s="1">
        <v>8</v>
      </c>
    </row>
    <row r="481" spans="1:14">
      <c r="A481" s="10" t="s">
        <v>1072</v>
      </c>
      <c r="B481" s="2" t="s">
        <v>1073</v>
      </c>
      <c r="C481" s="1" t="s">
        <v>1074</v>
      </c>
      <c r="D481" s="3">
        <v>9</v>
      </c>
      <c r="E481" s="3">
        <v>12</v>
      </c>
      <c r="F481" s="1">
        <f>D481*12+4</f>
        <v>112</v>
      </c>
      <c r="G481" s="1">
        <v>164.7</v>
      </c>
      <c r="H481" s="1">
        <v>55.4</v>
      </c>
      <c r="I481" s="1">
        <v>1.154</v>
      </c>
      <c r="J481" s="1">
        <v>0.8615</v>
      </c>
      <c r="K481" s="1">
        <v>-4929.1</v>
      </c>
      <c r="L481" s="1">
        <f>ABS(K481)</f>
        <v>4929.1</v>
      </c>
      <c r="M481" s="1">
        <f>L481*J481/F481</f>
        <v>37.9144611607143</v>
      </c>
      <c r="N481" s="1">
        <v>8</v>
      </c>
    </row>
    <row r="482" spans="1:14">
      <c r="A482" s="10" t="s">
        <v>1075</v>
      </c>
      <c r="B482" s="2" t="s">
        <v>1076</v>
      </c>
      <c r="C482" s="1" t="s">
        <v>1061</v>
      </c>
      <c r="D482" s="3">
        <v>8</v>
      </c>
      <c r="E482" s="3">
        <v>10</v>
      </c>
      <c r="F482" s="1">
        <f>D482*12+4</f>
        <v>100</v>
      </c>
      <c r="G482" s="1">
        <v>144.4</v>
      </c>
      <c r="H482" s="1">
        <v>32</v>
      </c>
      <c r="I482" s="1">
        <v>0.81</v>
      </c>
      <c r="J482" s="1">
        <v>0.8755</v>
      </c>
      <c r="K482" s="1">
        <v>-4333</v>
      </c>
      <c r="L482" s="1">
        <f>ABS(K482)</f>
        <v>4333</v>
      </c>
      <c r="M482" s="1">
        <f>L482*J482/F482</f>
        <v>37.935415</v>
      </c>
      <c r="N482" s="1">
        <v>8.3</v>
      </c>
    </row>
    <row r="483" ht="26.4" spans="1:14">
      <c r="A483" s="4" t="s">
        <v>1077</v>
      </c>
      <c r="B483" s="2" t="s">
        <v>1078</v>
      </c>
      <c r="C483" s="1" t="s">
        <v>391</v>
      </c>
      <c r="D483" s="3">
        <v>8</v>
      </c>
      <c r="E483" s="3">
        <v>16</v>
      </c>
      <c r="F483" s="1">
        <f>D483*12+4</f>
        <v>100</v>
      </c>
      <c r="G483" s="1">
        <v>101.3</v>
      </c>
      <c r="H483" s="1">
        <v>-6</v>
      </c>
      <c r="I483" s="1" t="s">
        <v>17</v>
      </c>
      <c r="J483" s="1">
        <v>0.715</v>
      </c>
      <c r="K483" s="1">
        <v>-4937.3</v>
      </c>
      <c r="L483" s="1">
        <f>ABS(K483)</f>
        <v>4937.3</v>
      </c>
      <c r="M483" s="1">
        <f>L483*J483/F483</f>
        <v>35.301695</v>
      </c>
      <c r="N483" s="1">
        <v>8.5</v>
      </c>
    </row>
    <row r="484" spans="1:14">
      <c r="A484" s="10" t="s">
        <v>1079</v>
      </c>
      <c r="B484" s="2" t="s">
        <v>1080</v>
      </c>
      <c r="C484" s="1" t="s">
        <v>424</v>
      </c>
      <c r="D484" s="3">
        <v>9</v>
      </c>
      <c r="E484" s="3">
        <v>10</v>
      </c>
      <c r="F484" s="1">
        <f>D484*12+4</f>
        <v>112</v>
      </c>
      <c r="G484" s="1">
        <v>177.8</v>
      </c>
      <c r="H484" s="1">
        <v>140</v>
      </c>
      <c r="I484" s="1" t="s">
        <v>17</v>
      </c>
      <c r="J484" s="1">
        <v>0.9639</v>
      </c>
      <c r="K484" s="1">
        <v>-4762.6</v>
      </c>
      <c r="L484" s="1">
        <f>ABS(K484)</f>
        <v>4762.6</v>
      </c>
      <c r="M484" s="1">
        <f>L484*J484/F484</f>
        <v>40.98812625</v>
      </c>
      <c r="N484" s="1">
        <v>8.6</v>
      </c>
    </row>
    <row r="485" spans="1:14">
      <c r="A485" s="1" t="s">
        <v>1081</v>
      </c>
      <c r="B485" s="2" t="s">
        <v>1082</v>
      </c>
      <c r="C485" s="1" t="s">
        <v>88</v>
      </c>
      <c r="D485" s="3">
        <v>10</v>
      </c>
      <c r="E485" s="3">
        <v>12</v>
      </c>
      <c r="F485" s="1">
        <f>D485*12+4</f>
        <v>124</v>
      </c>
      <c r="G485" s="1">
        <v>207.2</v>
      </c>
      <c r="H485" s="1">
        <v>71</v>
      </c>
      <c r="I485" s="1">
        <v>2.202</v>
      </c>
      <c r="J485" s="1">
        <v>0.9645</v>
      </c>
      <c r="K485" s="1">
        <v>-5357.5</v>
      </c>
      <c r="L485" s="1">
        <f>ABS(K485)</f>
        <v>5357.5</v>
      </c>
      <c r="M485" s="1">
        <f>L485*J485/F485</f>
        <v>41.6718447580645</v>
      </c>
      <c r="N485" s="1">
        <v>8.9</v>
      </c>
    </row>
    <row r="486" spans="1:14">
      <c r="A486" s="10" t="s">
        <v>1083</v>
      </c>
      <c r="B486" s="2" t="s">
        <v>1084</v>
      </c>
      <c r="C486" s="1" t="s">
        <v>1074</v>
      </c>
      <c r="D486" s="3">
        <v>9</v>
      </c>
      <c r="E486" s="3">
        <v>12</v>
      </c>
      <c r="F486" s="1">
        <f>D486*12+4</f>
        <v>112</v>
      </c>
      <c r="G486" s="1">
        <v>169.4</v>
      </c>
      <c r="H486" s="1">
        <v>44</v>
      </c>
      <c r="I486" s="1">
        <v>1.116</v>
      </c>
      <c r="J486" s="1">
        <v>0.8758</v>
      </c>
      <c r="K486" s="1">
        <v>-4930.7</v>
      </c>
      <c r="L486" s="1">
        <f>ABS(K486)</f>
        <v>4930.7</v>
      </c>
      <c r="M486" s="1">
        <f>L486*J486/F486</f>
        <v>38.5563130357143</v>
      </c>
      <c r="N486" s="1">
        <v>8.9</v>
      </c>
    </row>
    <row r="487" ht="39.6" spans="1:14">
      <c r="A487" s="4" t="s">
        <v>1085</v>
      </c>
      <c r="B487" s="2" t="s">
        <v>1086</v>
      </c>
      <c r="C487" s="1" t="s">
        <v>1087</v>
      </c>
      <c r="D487" s="3">
        <v>12</v>
      </c>
      <c r="E487" s="3">
        <v>26</v>
      </c>
      <c r="F487" s="1">
        <f>D487*12+4</f>
        <v>148</v>
      </c>
      <c r="G487" s="1">
        <v>178</v>
      </c>
      <c r="H487" s="1" t="s">
        <v>17</v>
      </c>
      <c r="I487" s="1" t="s">
        <v>17</v>
      </c>
      <c r="J487" s="1">
        <v>0.7463</v>
      </c>
      <c r="K487" s="1" t="s">
        <v>17</v>
      </c>
      <c r="L487" s="1" t="s">
        <v>17</v>
      </c>
      <c r="M487" s="1" t="s">
        <v>17</v>
      </c>
      <c r="N487" s="1">
        <v>9</v>
      </c>
    </row>
    <row r="488" spans="1:14">
      <c r="A488" s="1" t="s">
        <v>1088</v>
      </c>
      <c r="B488" s="2" t="s">
        <v>1089</v>
      </c>
      <c r="C488" s="1" t="s">
        <v>287</v>
      </c>
      <c r="D488" s="3">
        <v>12</v>
      </c>
      <c r="E488" s="3">
        <v>26</v>
      </c>
      <c r="F488" s="1">
        <f>D488*12+4</f>
        <v>148</v>
      </c>
      <c r="G488" s="1" t="s">
        <v>17</v>
      </c>
      <c r="H488" s="1" t="s">
        <v>17</v>
      </c>
      <c r="I488" s="1" t="s">
        <v>17</v>
      </c>
      <c r="J488" s="1" t="s">
        <v>17</v>
      </c>
      <c r="K488" s="1" t="s">
        <v>17</v>
      </c>
      <c r="L488" s="1" t="s">
        <v>17</v>
      </c>
      <c r="M488" s="1" t="s">
        <v>17</v>
      </c>
      <c r="N488" s="1">
        <v>9</v>
      </c>
    </row>
    <row r="489" spans="1:14">
      <c r="A489" s="10" t="s">
        <v>1090</v>
      </c>
      <c r="B489" s="2" t="s">
        <v>1091</v>
      </c>
      <c r="C489" s="1" t="s">
        <v>1074</v>
      </c>
      <c r="D489" s="3">
        <v>9</v>
      </c>
      <c r="E489" s="3">
        <v>12</v>
      </c>
      <c r="F489" s="1">
        <f>D489*12+4</f>
        <v>112</v>
      </c>
      <c r="G489" s="1">
        <v>176</v>
      </c>
      <c r="H489" s="1">
        <v>44</v>
      </c>
      <c r="I489" s="1" t="s">
        <v>17</v>
      </c>
      <c r="J489" s="1">
        <v>0.8944</v>
      </c>
      <c r="K489" s="1">
        <v>-4934</v>
      </c>
      <c r="L489" s="1">
        <f>ABS(K489)</f>
        <v>4934</v>
      </c>
      <c r="M489" s="1">
        <f>L489*J489/F489</f>
        <v>39.4015142857143</v>
      </c>
      <c r="N489" s="1">
        <v>10.1</v>
      </c>
    </row>
    <row r="490" spans="1:14">
      <c r="A490" s="7" t="s">
        <v>1092</v>
      </c>
      <c r="B490" s="2" t="s">
        <v>1093</v>
      </c>
      <c r="C490" s="1" t="s">
        <v>1094</v>
      </c>
      <c r="D490" s="3">
        <v>13</v>
      </c>
      <c r="E490" s="3">
        <v>22</v>
      </c>
      <c r="F490" s="1">
        <f>D490*12+4</f>
        <v>160</v>
      </c>
      <c r="G490" s="1">
        <v>264.2</v>
      </c>
      <c r="H490" s="1">
        <v>130</v>
      </c>
      <c r="I490" s="1" t="s">
        <v>17</v>
      </c>
      <c r="J490" s="1">
        <v>1.001</v>
      </c>
      <c r="K490" s="1">
        <v>-6656.5</v>
      </c>
      <c r="L490" s="1">
        <f>ABS(K490)</f>
        <v>6656.5</v>
      </c>
      <c r="M490" s="1">
        <f>L490*J490/F490</f>
        <v>41.644728125</v>
      </c>
      <c r="N490" s="1">
        <v>11</v>
      </c>
    </row>
    <row r="491" spans="1:14">
      <c r="A491" s="1" t="s">
        <v>1095</v>
      </c>
      <c r="B491" s="2" t="s">
        <v>1096</v>
      </c>
      <c r="C491" s="1" t="s">
        <v>586</v>
      </c>
      <c r="D491" s="3">
        <v>8</v>
      </c>
      <c r="E491" s="3">
        <v>18</v>
      </c>
      <c r="F491" s="1">
        <f>D491*12+4</f>
        <v>100</v>
      </c>
      <c r="G491" s="1">
        <v>115.6</v>
      </c>
      <c r="H491" s="1">
        <v>2</v>
      </c>
      <c r="I491" s="1" t="s">
        <v>17</v>
      </c>
      <c r="J491" s="1">
        <v>0.7193</v>
      </c>
      <c r="K491" s="1">
        <v>-5073.1</v>
      </c>
      <c r="L491" s="1">
        <f>ABS(K491)</f>
        <v>5073.1</v>
      </c>
      <c r="M491" s="1">
        <f>L491*J491/F491</f>
        <v>36.4908083</v>
      </c>
      <c r="N491" s="1">
        <v>12</v>
      </c>
    </row>
    <row r="492" spans="1:14">
      <c r="A492" s="7" t="s">
        <v>1097</v>
      </c>
      <c r="B492" s="2" t="s">
        <v>1098</v>
      </c>
      <c r="C492" s="1" t="s">
        <v>644</v>
      </c>
      <c r="D492" s="3">
        <v>10</v>
      </c>
      <c r="E492" s="3">
        <v>14</v>
      </c>
      <c r="F492" s="1">
        <f>D492*12+4</f>
        <v>124</v>
      </c>
      <c r="G492" s="1">
        <v>183.3</v>
      </c>
      <c r="H492" s="1">
        <v>50</v>
      </c>
      <c r="I492" s="1">
        <v>1.035</v>
      </c>
      <c r="J492" s="1">
        <v>0.8601</v>
      </c>
      <c r="K492" s="1">
        <v>-5564.4</v>
      </c>
      <c r="L492" s="1">
        <f>ABS(K492)</f>
        <v>5564.4</v>
      </c>
      <c r="M492" s="1">
        <f>L492*J492/F492</f>
        <v>38.5962938709677</v>
      </c>
      <c r="N492" s="1">
        <v>12.9</v>
      </c>
    </row>
    <row r="493" spans="1:14">
      <c r="A493" s="1" t="s">
        <v>1099</v>
      </c>
      <c r="B493" s="2" t="s">
        <v>1100</v>
      </c>
      <c r="C493" s="1" t="s">
        <v>20</v>
      </c>
      <c r="D493" s="3">
        <v>7</v>
      </c>
      <c r="E493" s="3">
        <v>16</v>
      </c>
      <c r="F493" s="1">
        <f>D493*12+4</f>
        <v>88</v>
      </c>
      <c r="G493" s="1">
        <v>80.8</v>
      </c>
      <c r="H493" s="1">
        <v>-24</v>
      </c>
      <c r="I493" s="1">
        <v>0.579</v>
      </c>
      <c r="J493" s="1">
        <v>0.6901</v>
      </c>
      <c r="K493" s="1">
        <v>-4452.6</v>
      </c>
      <c r="L493" s="1">
        <f>ABS(K493)</f>
        <v>4452.6</v>
      </c>
      <c r="M493" s="1">
        <f>L493*J493/F493</f>
        <v>34.9174915909091</v>
      </c>
      <c r="N493" s="1">
        <v>12.9</v>
      </c>
    </row>
    <row r="494" spans="1:14">
      <c r="A494" s="1" t="s">
        <v>1101</v>
      </c>
      <c r="B494" s="2" t="s">
        <v>1102</v>
      </c>
      <c r="C494" s="1" t="s">
        <v>1103</v>
      </c>
      <c r="D494" s="3">
        <v>5</v>
      </c>
      <c r="E494" s="3">
        <v>8</v>
      </c>
      <c r="F494" s="1">
        <f>D494*12+4</f>
        <v>64</v>
      </c>
      <c r="G494" s="1">
        <v>34</v>
      </c>
      <c r="H494" s="1">
        <v>-54</v>
      </c>
      <c r="I494" s="1">
        <v>0.223</v>
      </c>
      <c r="J494" s="1">
        <v>0.679</v>
      </c>
      <c r="K494" s="1">
        <v>-2984.2</v>
      </c>
      <c r="L494" s="1">
        <f>ABS(K494)</f>
        <v>2984.2</v>
      </c>
      <c r="M494" s="1">
        <f>L494*J494/F494</f>
        <v>31.660496875</v>
      </c>
      <c r="N494" s="1">
        <v>13</v>
      </c>
    </row>
    <row r="495" spans="1:14">
      <c r="A495" s="1" t="s">
        <v>1104</v>
      </c>
      <c r="B495" s="2" t="s">
        <v>1105</v>
      </c>
      <c r="C495" s="1" t="s">
        <v>586</v>
      </c>
      <c r="D495" s="3">
        <v>8</v>
      </c>
      <c r="E495" s="3">
        <v>18</v>
      </c>
      <c r="F495" s="1">
        <f>D495*12+4</f>
        <v>100</v>
      </c>
      <c r="G495" s="1">
        <v>113.4</v>
      </c>
      <c r="H495" s="1">
        <v>0</v>
      </c>
      <c r="I495" s="1" t="s">
        <v>17</v>
      </c>
      <c r="J495" s="1">
        <v>0.7191</v>
      </c>
      <c r="K495" s="1">
        <v>-5069.4</v>
      </c>
      <c r="L495" s="1">
        <f>ABS(K495)</f>
        <v>5069.4</v>
      </c>
      <c r="M495" s="1">
        <f>L495*J495/F495</f>
        <v>36.4540554</v>
      </c>
      <c r="N495" s="1">
        <v>14</v>
      </c>
    </row>
    <row r="496" spans="1:14">
      <c r="A496" s="1" t="s">
        <v>1106</v>
      </c>
      <c r="B496" s="2" t="s">
        <v>1107</v>
      </c>
      <c r="C496" s="1" t="s">
        <v>586</v>
      </c>
      <c r="D496" s="3">
        <v>8</v>
      </c>
      <c r="E496" s="3">
        <v>18</v>
      </c>
      <c r="F496" s="1">
        <f>D496*12+4</f>
        <v>100</v>
      </c>
      <c r="G496" s="1">
        <v>109.8</v>
      </c>
      <c r="H496" s="1">
        <v>-3</v>
      </c>
      <c r="I496" s="1">
        <v>0.598</v>
      </c>
      <c r="J496" s="1">
        <v>0.7161</v>
      </c>
      <c r="K496" s="1">
        <v>-5067.5</v>
      </c>
      <c r="L496" s="1">
        <f>ABS(K496)</f>
        <v>5067.5</v>
      </c>
      <c r="M496" s="1">
        <f>L496*J496/F496</f>
        <v>36.2883675</v>
      </c>
      <c r="N496" s="1">
        <v>14</v>
      </c>
    </row>
    <row r="497" ht="39.6" spans="1:14">
      <c r="A497" s="4" t="s">
        <v>1108</v>
      </c>
      <c r="B497" s="5" t="s">
        <v>1109</v>
      </c>
      <c r="C497" s="1" t="s">
        <v>1110</v>
      </c>
      <c r="D497" s="3">
        <v>16</v>
      </c>
      <c r="E497" s="3">
        <v>34</v>
      </c>
      <c r="F497" s="1">
        <f>D497*12+4</f>
        <v>196</v>
      </c>
      <c r="G497" s="1">
        <v>246</v>
      </c>
      <c r="H497" s="1">
        <v>95</v>
      </c>
      <c r="I497" s="1" t="s">
        <v>17</v>
      </c>
      <c r="J497" s="1" t="s">
        <v>17</v>
      </c>
      <c r="K497" s="1">
        <v>-9930.2</v>
      </c>
      <c r="L497" s="1">
        <f>ABS(K497)</f>
        <v>9930.2</v>
      </c>
      <c r="M497" s="1" t="s">
        <v>17</v>
      </c>
      <c r="N497" s="1">
        <v>14.2</v>
      </c>
    </row>
    <row r="498" spans="1:14">
      <c r="A498" s="10" t="s">
        <v>1111</v>
      </c>
      <c r="B498" s="2" t="s">
        <v>1112</v>
      </c>
      <c r="C498" s="1" t="s">
        <v>1113</v>
      </c>
      <c r="D498" s="3">
        <v>6</v>
      </c>
      <c r="E498" s="3">
        <v>6</v>
      </c>
      <c r="F498" s="1">
        <f>D498*12+4</f>
        <v>76</v>
      </c>
      <c r="G498" s="1">
        <v>80.08</v>
      </c>
      <c r="H498" s="1">
        <v>-11</v>
      </c>
      <c r="I498" s="1">
        <v>0.652</v>
      </c>
      <c r="J498" s="1">
        <v>0.8765</v>
      </c>
      <c r="K498" s="1">
        <v>-3136</v>
      </c>
      <c r="L498" s="1">
        <f>ABS(K498)</f>
        <v>3136</v>
      </c>
      <c r="M498" s="1">
        <f>L498*J498/F498</f>
        <v>36.1671578947368</v>
      </c>
      <c r="N498" s="1">
        <v>14.3</v>
      </c>
    </row>
    <row r="499" spans="1:14">
      <c r="A499" s="1" t="s">
        <v>1114</v>
      </c>
      <c r="B499" s="2" t="s">
        <v>1115</v>
      </c>
      <c r="C499" s="1" t="s">
        <v>391</v>
      </c>
      <c r="D499" s="3">
        <v>8</v>
      </c>
      <c r="E499" s="3">
        <v>16</v>
      </c>
      <c r="F499" s="1">
        <f>D499*12+4</f>
        <v>100</v>
      </c>
      <c r="G499" s="1">
        <v>123.4</v>
      </c>
      <c r="H499" s="1">
        <v>17</v>
      </c>
      <c r="I499" s="1" t="s">
        <v>17</v>
      </c>
      <c r="J499" s="1" t="s">
        <v>17</v>
      </c>
      <c r="K499" s="1">
        <v>-5537.94</v>
      </c>
      <c r="L499" s="1">
        <f>ABS(K499)</f>
        <v>5537.94</v>
      </c>
      <c r="M499" s="1" t="s">
        <v>17</v>
      </c>
      <c r="N499" s="1">
        <v>16</v>
      </c>
    </row>
    <row r="500" spans="1:14">
      <c r="A500" s="1" t="s">
        <v>1116</v>
      </c>
      <c r="B500" s="2" t="s">
        <v>1117</v>
      </c>
      <c r="C500" s="1" t="s">
        <v>690</v>
      </c>
      <c r="D500" s="3">
        <v>9</v>
      </c>
      <c r="E500" s="3">
        <v>12</v>
      </c>
      <c r="F500" s="1">
        <f>D500*12+4</f>
        <v>112</v>
      </c>
      <c r="G500" s="1">
        <v>159.2</v>
      </c>
      <c r="H500" s="1">
        <v>30</v>
      </c>
      <c r="I500" s="1">
        <v>0.855</v>
      </c>
      <c r="J500" s="1">
        <v>0.8593</v>
      </c>
      <c r="K500" s="1">
        <v>-4954.2</v>
      </c>
      <c r="L500" s="1">
        <f>ABS(K500)</f>
        <v>4954.2</v>
      </c>
      <c r="M500" s="1">
        <f>L500*J500/F500</f>
        <v>38.0102148214286</v>
      </c>
      <c r="N500" s="1">
        <v>16</v>
      </c>
    </row>
    <row r="501" spans="1:14">
      <c r="A501" s="1" t="s">
        <v>1118</v>
      </c>
      <c r="B501" s="2" t="s">
        <v>1119</v>
      </c>
      <c r="C501" s="1" t="s">
        <v>75</v>
      </c>
      <c r="D501" s="3">
        <v>8</v>
      </c>
      <c r="E501" s="3">
        <v>16</v>
      </c>
      <c r="F501" s="1">
        <f>D501*12+4</f>
        <v>100</v>
      </c>
      <c r="G501" s="1">
        <v>124.3</v>
      </c>
      <c r="H501" s="1">
        <v>16</v>
      </c>
      <c r="I501" s="1" t="s">
        <v>17</v>
      </c>
      <c r="J501" s="1" t="s">
        <v>17</v>
      </c>
      <c r="K501" s="1">
        <v>-5540.58</v>
      </c>
      <c r="L501" s="1">
        <f>ABS(K501)</f>
        <v>5540.58</v>
      </c>
      <c r="M501" s="1" t="s">
        <v>17</v>
      </c>
      <c r="N501" s="1">
        <v>16.9</v>
      </c>
    </row>
    <row r="502" spans="1:14">
      <c r="A502" s="1" t="s">
        <v>1120</v>
      </c>
      <c r="B502" s="2" t="s">
        <v>1121</v>
      </c>
      <c r="C502" s="1" t="s">
        <v>391</v>
      </c>
      <c r="D502" s="3">
        <v>8</v>
      </c>
      <c r="E502" s="3">
        <v>16</v>
      </c>
      <c r="F502" s="1">
        <f>D502*12+4</f>
        <v>100</v>
      </c>
      <c r="G502" s="1">
        <v>124.4</v>
      </c>
      <c r="H502" s="1">
        <v>15</v>
      </c>
      <c r="I502" s="1" t="s">
        <v>17</v>
      </c>
      <c r="J502" s="1" t="s">
        <v>17</v>
      </c>
      <c r="K502" s="1">
        <v>-5549.98</v>
      </c>
      <c r="L502" s="1">
        <f>ABS(K502)</f>
        <v>5549.98</v>
      </c>
      <c r="M502" s="1" t="s">
        <v>17</v>
      </c>
      <c r="N502" s="1">
        <v>17</v>
      </c>
    </row>
    <row r="503" spans="1:14">
      <c r="A503" s="1" t="s">
        <v>1122</v>
      </c>
      <c r="B503" s="2" t="s">
        <v>1123</v>
      </c>
      <c r="C503" s="1" t="s">
        <v>29</v>
      </c>
      <c r="D503" s="3">
        <v>10</v>
      </c>
      <c r="E503" s="3">
        <v>14</v>
      </c>
      <c r="F503" s="1">
        <f>D503*12+4</f>
        <v>124</v>
      </c>
      <c r="G503" s="1">
        <v>205</v>
      </c>
      <c r="H503" s="1">
        <v>68</v>
      </c>
      <c r="I503" s="1" t="s">
        <v>17</v>
      </c>
      <c r="J503" s="1">
        <v>0.9052</v>
      </c>
      <c r="K503" s="1">
        <v>-5537.6</v>
      </c>
      <c r="L503" s="1">
        <f>ABS(K503)</f>
        <v>5537.6</v>
      </c>
      <c r="M503" s="1">
        <f>L503*J503/F503</f>
        <v>40.42448</v>
      </c>
      <c r="N503" s="1">
        <v>17</v>
      </c>
    </row>
    <row r="504" spans="1:14">
      <c r="A504" s="1" t="s">
        <v>1124</v>
      </c>
      <c r="B504" s="2" t="s">
        <v>1125</v>
      </c>
      <c r="C504" s="1" t="s">
        <v>243</v>
      </c>
      <c r="D504" s="3">
        <v>9</v>
      </c>
      <c r="E504" s="3">
        <v>20</v>
      </c>
      <c r="F504" s="1">
        <f>D504*12+4</f>
        <v>112</v>
      </c>
      <c r="G504" s="1">
        <v>146.2</v>
      </c>
      <c r="H504" s="1">
        <v>21</v>
      </c>
      <c r="I504" s="1" t="s">
        <v>17</v>
      </c>
      <c r="J504" s="1">
        <v>0.7536</v>
      </c>
      <c r="K504" s="1">
        <v>-5684.4</v>
      </c>
      <c r="L504" s="1">
        <f>ABS(K504)</f>
        <v>5684.4</v>
      </c>
      <c r="M504" s="1">
        <f>L504*J504/F504</f>
        <v>38.2478914285714</v>
      </c>
      <c r="N504" s="1">
        <v>17</v>
      </c>
    </row>
    <row r="505" spans="1:14">
      <c r="A505" s="1" t="s">
        <v>1126</v>
      </c>
      <c r="B505" s="2" t="s">
        <v>1127</v>
      </c>
      <c r="C505" s="1" t="s">
        <v>586</v>
      </c>
      <c r="D505" s="3">
        <v>8</v>
      </c>
      <c r="E505" s="3">
        <v>18</v>
      </c>
      <c r="F505" s="1">
        <f>D505*12+4</f>
        <v>100</v>
      </c>
      <c r="G505" s="1">
        <v>114.7</v>
      </c>
      <c r="H505" s="1">
        <v>0</v>
      </c>
      <c r="I505" s="1" t="s">
        <v>17</v>
      </c>
      <c r="J505" s="1">
        <v>0.7262</v>
      </c>
      <c r="K505" s="1">
        <v>-5068.8</v>
      </c>
      <c r="L505" s="1">
        <f>ABS(K505)</f>
        <v>5068.8</v>
      </c>
      <c r="M505" s="1">
        <f>L505*J505/F505</f>
        <v>36.8096256</v>
      </c>
      <c r="N505" s="1">
        <v>17</v>
      </c>
    </row>
    <row r="506" ht="26.4" spans="1:14">
      <c r="A506" s="4" t="s">
        <v>1128</v>
      </c>
      <c r="B506" s="2" t="s">
        <v>1129</v>
      </c>
      <c r="C506" s="1" t="s">
        <v>391</v>
      </c>
      <c r="D506" s="3">
        <v>8</v>
      </c>
      <c r="E506" s="3">
        <v>16</v>
      </c>
      <c r="F506" s="1">
        <f>D506*12+4</f>
        <v>100</v>
      </c>
      <c r="G506" s="1">
        <v>126.4</v>
      </c>
      <c r="H506" s="1">
        <v>10</v>
      </c>
      <c r="I506" s="1" t="s">
        <v>17</v>
      </c>
      <c r="J506" s="1">
        <v>0.7794</v>
      </c>
      <c r="K506" s="1">
        <v>-5555</v>
      </c>
      <c r="L506" s="1">
        <f>ABS(K506)</f>
        <v>5555</v>
      </c>
      <c r="M506" s="1">
        <f>L506*J506/F506</f>
        <v>43.29567</v>
      </c>
      <c r="N506" s="1">
        <v>17.2</v>
      </c>
    </row>
    <row r="507" spans="1:14">
      <c r="A507" s="1" t="s">
        <v>1130</v>
      </c>
      <c r="B507" s="2" t="s">
        <v>1131</v>
      </c>
      <c r="C507" s="1" t="s">
        <v>129</v>
      </c>
      <c r="D507" s="3">
        <v>18</v>
      </c>
      <c r="E507" s="3">
        <v>24</v>
      </c>
      <c r="F507" s="1">
        <f>D507*12+4</f>
        <v>220</v>
      </c>
      <c r="G507" s="1" t="s">
        <v>17</v>
      </c>
      <c r="H507" s="1" t="s">
        <v>17</v>
      </c>
      <c r="I507" s="1" t="s">
        <v>17</v>
      </c>
      <c r="J507" s="1" t="s">
        <v>17</v>
      </c>
      <c r="K507" s="1" t="s">
        <v>17</v>
      </c>
      <c r="L507" s="1" t="s">
        <v>17</v>
      </c>
      <c r="M507" s="1" t="s">
        <v>17</v>
      </c>
      <c r="N507" s="1">
        <v>18</v>
      </c>
    </row>
    <row r="508" spans="1:14">
      <c r="A508" s="1" t="s">
        <v>1132</v>
      </c>
      <c r="B508" s="2" t="s">
        <v>1133</v>
      </c>
      <c r="C508" s="1" t="s">
        <v>209</v>
      </c>
      <c r="D508" s="3">
        <v>11</v>
      </c>
      <c r="E508" s="3">
        <v>16</v>
      </c>
      <c r="F508" s="1">
        <f>D508*12+4</f>
        <v>136</v>
      </c>
      <c r="G508" s="1">
        <v>203</v>
      </c>
      <c r="H508" s="1">
        <v>66</v>
      </c>
      <c r="I508" s="1">
        <v>1.33</v>
      </c>
      <c r="J508" s="1">
        <v>0.8585</v>
      </c>
      <c r="K508" s="1">
        <v>-6174</v>
      </c>
      <c r="L508" s="1">
        <f>ABS(K508)</f>
        <v>6174</v>
      </c>
      <c r="M508" s="1">
        <f>L508*J508/F508</f>
        <v>38.973375</v>
      </c>
      <c r="N508" s="1">
        <v>18</v>
      </c>
    </row>
    <row r="509" spans="1:14">
      <c r="A509" s="4" t="s">
        <v>1134</v>
      </c>
      <c r="B509" s="2" t="s">
        <v>1135</v>
      </c>
      <c r="C509" s="1" t="s">
        <v>41</v>
      </c>
      <c r="D509" s="3">
        <v>6</v>
      </c>
      <c r="E509" s="3">
        <v>10</v>
      </c>
      <c r="F509" s="1">
        <f>D509*12+4</f>
        <v>76</v>
      </c>
      <c r="G509" s="1">
        <v>82.9</v>
      </c>
      <c r="H509" s="1">
        <v>-12</v>
      </c>
      <c r="I509" s="1">
        <v>0.65</v>
      </c>
      <c r="J509" s="1">
        <v>0.811</v>
      </c>
      <c r="K509" s="1">
        <v>-3532</v>
      </c>
      <c r="L509" s="1">
        <f>ABS(K509)</f>
        <v>3532</v>
      </c>
      <c r="M509" s="1">
        <f>L509*J509/F509</f>
        <v>37.6901578947368</v>
      </c>
      <c r="N509" s="1">
        <v>18.1</v>
      </c>
    </row>
    <row r="510" spans="1:14">
      <c r="A510" s="1" t="s">
        <v>1136</v>
      </c>
      <c r="B510" s="5" t="s">
        <v>1137</v>
      </c>
      <c r="C510" s="1" t="s">
        <v>391</v>
      </c>
      <c r="D510" s="3">
        <v>8</v>
      </c>
      <c r="E510" s="3">
        <v>16</v>
      </c>
      <c r="F510" s="1">
        <f>D510*12+4</f>
        <v>100</v>
      </c>
      <c r="G510" s="1">
        <v>129.7</v>
      </c>
      <c r="H510" s="1">
        <v>22</v>
      </c>
      <c r="I510" s="1" t="s">
        <v>17</v>
      </c>
      <c r="J510" s="1">
        <v>0.8965</v>
      </c>
      <c r="K510" s="1">
        <v>-5892.1</v>
      </c>
      <c r="L510" s="1">
        <f>ABS(K510)</f>
        <v>5892.1</v>
      </c>
      <c r="M510" s="1">
        <f>L510*J510/F510</f>
        <v>52.8226765</v>
      </c>
      <c r="N510" s="1">
        <v>18.9</v>
      </c>
    </row>
    <row r="511" ht="26.4" spans="1:14">
      <c r="A511" s="4" t="s">
        <v>1138</v>
      </c>
      <c r="B511" s="2" t="s">
        <v>1139</v>
      </c>
      <c r="C511" s="1" t="s">
        <v>75</v>
      </c>
      <c r="D511" s="3">
        <v>8</v>
      </c>
      <c r="E511" s="3">
        <v>16</v>
      </c>
      <c r="F511" s="1">
        <f>D511*12+4</f>
        <v>100</v>
      </c>
      <c r="G511" s="1">
        <v>128</v>
      </c>
      <c r="H511" s="1" t="s">
        <v>17</v>
      </c>
      <c r="I511" s="1" t="s">
        <v>17</v>
      </c>
      <c r="J511" s="1">
        <v>0.8659</v>
      </c>
      <c r="K511" s="1">
        <v>-5880.9</v>
      </c>
      <c r="L511" s="1">
        <f>ABS(K511)</f>
        <v>5880.9</v>
      </c>
      <c r="M511" s="1">
        <f>L511*J511/F511</f>
        <v>50.9227131</v>
      </c>
      <c r="N511" s="1">
        <v>18.9</v>
      </c>
    </row>
    <row r="512" spans="1:14">
      <c r="A512" s="1" t="s">
        <v>1140</v>
      </c>
      <c r="B512" s="2" t="s">
        <v>1141</v>
      </c>
      <c r="C512" s="1" t="s">
        <v>75</v>
      </c>
      <c r="D512" s="3">
        <v>8</v>
      </c>
      <c r="E512" s="3">
        <v>16</v>
      </c>
      <c r="F512" s="1">
        <f>D512*12+4</f>
        <v>100</v>
      </c>
      <c r="G512" s="1">
        <v>131.8</v>
      </c>
      <c r="H512" s="1">
        <v>22</v>
      </c>
      <c r="I512" s="1">
        <v>0.843</v>
      </c>
      <c r="J512" s="1" t="s">
        <v>17</v>
      </c>
      <c r="K512" s="1">
        <v>-6077.8</v>
      </c>
      <c r="L512" s="1">
        <f>ABS(K512)</f>
        <v>6077.8</v>
      </c>
      <c r="M512" s="1" t="s">
        <v>17</v>
      </c>
      <c r="N512" s="1">
        <v>19</v>
      </c>
    </row>
    <row r="513" ht="39.6" spans="1:14">
      <c r="A513" s="4" t="s">
        <v>1142</v>
      </c>
      <c r="B513" s="2" t="s">
        <v>1143</v>
      </c>
      <c r="C513" s="1" t="s">
        <v>391</v>
      </c>
      <c r="D513" s="3">
        <v>8</v>
      </c>
      <c r="E513" s="3">
        <v>16</v>
      </c>
      <c r="F513" s="1">
        <f>D513*12+4</f>
        <v>100</v>
      </c>
      <c r="G513" s="1">
        <v>130.9</v>
      </c>
      <c r="H513" s="1">
        <v>15</v>
      </c>
      <c r="I513" s="1">
        <v>0.68</v>
      </c>
      <c r="J513" s="1">
        <v>0.8219</v>
      </c>
      <c r="K513" s="1">
        <v>-6063.9</v>
      </c>
      <c r="L513" s="1">
        <f>ABS(K513)</f>
        <v>6063.9</v>
      </c>
      <c r="M513" s="1">
        <f>L513*J513/F513</f>
        <v>49.8391941</v>
      </c>
      <c r="N513" s="1">
        <v>19</v>
      </c>
    </row>
    <row r="514" spans="1:14">
      <c r="A514" s="1" t="s">
        <v>1144</v>
      </c>
      <c r="B514" s="2" t="s">
        <v>1145</v>
      </c>
      <c r="C514" s="1" t="s">
        <v>57</v>
      </c>
      <c r="D514" s="3">
        <v>8</v>
      </c>
      <c r="E514" s="3">
        <v>14</v>
      </c>
      <c r="F514" s="1">
        <f>D514*12+4</f>
        <v>100</v>
      </c>
      <c r="G514" s="1">
        <v>135.2</v>
      </c>
      <c r="H514" s="1">
        <v>24</v>
      </c>
      <c r="I514" s="1" t="s">
        <v>17</v>
      </c>
      <c r="J514" s="1">
        <v>0.7577</v>
      </c>
      <c r="K514" s="1">
        <v>-4777.8</v>
      </c>
      <c r="L514" s="1">
        <f>ABS(K514)</f>
        <v>4777.8</v>
      </c>
      <c r="M514" s="1">
        <f>L514*J514/F514</f>
        <v>36.2013906</v>
      </c>
      <c r="N514" s="1">
        <v>19.9</v>
      </c>
    </row>
    <row r="515" spans="1:14">
      <c r="A515" s="1" t="s">
        <v>1146</v>
      </c>
      <c r="B515" s="2" t="s">
        <v>1147</v>
      </c>
      <c r="C515" s="1" t="s">
        <v>1087</v>
      </c>
      <c r="D515" s="3">
        <v>12</v>
      </c>
      <c r="E515" s="3">
        <v>26</v>
      </c>
      <c r="F515" s="1">
        <f>D515*12+4</f>
        <v>148</v>
      </c>
      <c r="G515" s="1" t="s">
        <v>17</v>
      </c>
      <c r="H515" s="1" t="s">
        <v>17</v>
      </c>
      <c r="I515" s="1" t="s">
        <v>17</v>
      </c>
      <c r="J515" s="1" t="s">
        <v>17</v>
      </c>
      <c r="K515" s="1" t="s">
        <v>17</v>
      </c>
      <c r="L515" s="1" t="s">
        <v>17</v>
      </c>
      <c r="M515" s="1" t="s">
        <v>17</v>
      </c>
      <c r="N515" s="1">
        <v>20</v>
      </c>
    </row>
    <row r="516" spans="1:14">
      <c r="A516" s="4" t="s">
        <v>1148</v>
      </c>
      <c r="B516" s="2" t="s">
        <v>1149</v>
      </c>
      <c r="C516" s="1" t="s">
        <v>912</v>
      </c>
      <c r="D516" s="3">
        <v>5</v>
      </c>
      <c r="E516" s="3">
        <v>8</v>
      </c>
      <c r="F516" s="1">
        <f>D516*12+4</f>
        <v>64</v>
      </c>
      <c r="G516" s="1">
        <v>44.2</v>
      </c>
      <c r="H516" s="1">
        <v>-29</v>
      </c>
      <c r="I516" s="1">
        <v>0.346</v>
      </c>
      <c r="J516" s="1">
        <v>0.772</v>
      </c>
      <c r="K516" s="1">
        <v>-2939.3</v>
      </c>
      <c r="L516" s="1">
        <f>ABS(K516)</f>
        <v>2939.3</v>
      </c>
      <c r="M516" s="1">
        <f>L516*J516/F516</f>
        <v>35.45530625</v>
      </c>
      <c r="N516" s="1">
        <v>20</v>
      </c>
    </row>
    <row r="517" spans="1:14">
      <c r="A517" s="1" t="s">
        <v>1150</v>
      </c>
      <c r="B517" s="2" t="s">
        <v>1151</v>
      </c>
      <c r="C517" s="1" t="s">
        <v>371</v>
      </c>
      <c r="D517" s="3">
        <v>5</v>
      </c>
      <c r="E517" s="3">
        <v>10</v>
      </c>
      <c r="F517" s="1">
        <f>D517*12+4</f>
        <v>64</v>
      </c>
      <c r="G517" s="1">
        <v>31.1</v>
      </c>
      <c r="H517" s="1">
        <v>-20</v>
      </c>
      <c r="I517" s="1">
        <v>0.224</v>
      </c>
      <c r="J517" s="1">
        <v>0.6504</v>
      </c>
      <c r="K517" s="1">
        <v>-3115.9</v>
      </c>
      <c r="L517" s="1">
        <f>ABS(K517)</f>
        <v>3115.9</v>
      </c>
      <c r="M517" s="1">
        <f>L517*J517/F517</f>
        <v>31.66533375</v>
      </c>
      <c r="N517" s="1">
        <v>20</v>
      </c>
    </row>
    <row r="518" spans="1:14">
      <c r="A518" s="1" t="s">
        <v>1152</v>
      </c>
      <c r="B518" s="2" t="s">
        <v>1153</v>
      </c>
      <c r="C518" s="1" t="s">
        <v>371</v>
      </c>
      <c r="D518" s="3">
        <v>5</v>
      </c>
      <c r="E518" s="3">
        <v>10</v>
      </c>
      <c r="F518" s="1">
        <f>D518*12+4</f>
        <v>64</v>
      </c>
      <c r="G518" s="1">
        <v>30</v>
      </c>
      <c r="H518" s="1">
        <v>-54</v>
      </c>
      <c r="I518" s="1">
        <v>0.197</v>
      </c>
      <c r="J518" s="1">
        <v>0.6405</v>
      </c>
      <c r="K518" s="1">
        <v>-3130.4</v>
      </c>
      <c r="L518" s="1">
        <f>ABS(K518)</f>
        <v>3130.4</v>
      </c>
      <c r="M518" s="1">
        <f>L518*J518/F518</f>
        <v>31.32845625</v>
      </c>
      <c r="N518" s="1">
        <v>20</v>
      </c>
    </row>
    <row r="519" ht="39.6" spans="1:14">
      <c r="A519" s="4" t="s">
        <v>1154</v>
      </c>
      <c r="B519" s="2" t="s">
        <v>1155</v>
      </c>
      <c r="C519" s="1" t="s">
        <v>186</v>
      </c>
      <c r="D519" s="3">
        <v>9</v>
      </c>
      <c r="E519" s="3">
        <v>18</v>
      </c>
      <c r="F519" s="1">
        <f>D519*12+4</f>
        <v>112</v>
      </c>
      <c r="G519" s="1">
        <v>136.6</v>
      </c>
      <c r="H519" s="1" t="s">
        <v>17</v>
      </c>
      <c r="I519" s="1" t="s">
        <v>17</v>
      </c>
      <c r="J519" s="1" t="s">
        <v>17</v>
      </c>
      <c r="K519" s="1">
        <v>-6087</v>
      </c>
      <c r="L519" s="1">
        <f>ABS(K519)</f>
        <v>6087</v>
      </c>
      <c r="M519" s="1" t="s">
        <v>17</v>
      </c>
      <c r="N519" s="1">
        <v>20.3</v>
      </c>
    </row>
    <row r="520" ht="39.6" spans="1:14">
      <c r="A520" s="4" t="s">
        <v>1156</v>
      </c>
      <c r="B520" s="2" t="s">
        <v>1157</v>
      </c>
      <c r="C520" s="1" t="s">
        <v>186</v>
      </c>
      <c r="D520" s="3">
        <v>9</v>
      </c>
      <c r="E520" s="3">
        <v>18</v>
      </c>
      <c r="F520" s="1">
        <f>D520*12+4</f>
        <v>112</v>
      </c>
      <c r="G520" s="1">
        <v>141</v>
      </c>
      <c r="H520" s="1">
        <v>19</v>
      </c>
      <c r="I520" s="1">
        <v>0.714</v>
      </c>
      <c r="J520" s="1">
        <v>0.8131</v>
      </c>
      <c r="K520" s="1">
        <v>-6090</v>
      </c>
      <c r="L520" s="1">
        <f>ABS(K520)</f>
        <v>6090</v>
      </c>
      <c r="M520" s="1">
        <f>L520*J520/F520</f>
        <v>44.2123125</v>
      </c>
      <c r="N520" s="1">
        <v>20.4</v>
      </c>
    </row>
    <row r="521" ht="39.6" spans="1:14">
      <c r="A521" s="4" t="s">
        <v>1158</v>
      </c>
      <c r="B521" s="2" t="s">
        <v>1159</v>
      </c>
      <c r="C521" s="1" t="s">
        <v>186</v>
      </c>
      <c r="D521" s="3">
        <v>9</v>
      </c>
      <c r="E521" s="3">
        <v>18</v>
      </c>
      <c r="F521" s="1">
        <f>D521*12+4</f>
        <v>112</v>
      </c>
      <c r="G521" s="1">
        <v>146</v>
      </c>
      <c r="H521" s="1" t="s">
        <v>17</v>
      </c>
      <c r="I521" s="1" t="s">
        <v>17</v>
      </c>
      <c r="J521" s="1">
        <v>0.7902</v>
      </c>
      <c r="K521" s="1">
        <v>-6090.2</v>
      </c>
      <c r="L521" s="1">
        <f>ABS(K521)</f>
        <v>6090.2</v>
      </c>
      <c r="M521" s="1">
        <f>L521*J521/F521</f>
        <v>42.9685360714286</v>
      </c>
      <c r="N521" s="1">
        <v>20.5</v>
      </c>
    </row>
    <row r="522" spans="1:14">
      <c r="A522" s="10" t="s">
        <v>1160</v>
      </c>
      <c r="B522" s="2" t="s">
        <v>1161</v>
      </c>
      <c r="C522" s="1" t="s">
        <v>1162</v>
      </c>
      <c r="D522" s="3">
        <v>4</v>
      </c>
      <c r="E522" s="3">
        <v>10</v>
      </c>
      <c r="F522" s="1">
        <f>D522*12+4</f>
        <v>52</v>
      </c>
      <c r="G522" s="1">
        <v>-0.5</v>
      </c>
      <c r="H522" s="1">
        <v>-74</v>
      </c>
      <c r="I522" s="1" t="s">
        <v>17</v>
      </c>
      <c r="J522" s="1">
        <v>0.573</v>
      </c>
      <c r="K522" s="1">
        <v>-2657.3</v>
      </c>
      <c r="L522" s="1">
        <f>ABS(K522)</f>
        <v>2657.3</v>
      </c>
      <c r="M522" s="1">
        <f>L522*J522/F522</f>
        <v>29.2814019230769</v>
      </c>
      <c r="N522" s="1">
        <v>20.6</v>
      </c>
    </row>
    <row r="523" spans="1:14">
      <c r="A523" s="1" t="s">
        <v>1163</v>
      </c>
      <c r="B523" s="2" t="s">
        <v>1164</v>
      </c>
      <c r="C523" s="1" t="s">
        <v>186</v>
      </c>
      <c r="D523" s="3">
        <v>9</v>
      </c>
      <c r="E523" s="3">
        <v>18</v>
      </c>
      <c r="F523" s="1">
        <f>D523*12+4</f>
        <v>112</v>
      </c>
      <c r="G523" s="1">
        <v>148</v>
      </c>
      <c r="H523" s="1" t="s">
        <v>17</v>
      </c>
      <c r="I523" s="1" t="s">
        <v>17</v>
      </c>
      <c r="J523" s="1">
        <v>0.7912</v>
      </c>
      <c r="K523" s="1">
        <v>-6113.94</v>
      </c>
      <c r="L523" s="1">
        <f>ABS(K523)</f>
        <v>6113.94</v>
      </c>
      <c r="M523" s="1">
        <f>L523*J523/F523</f>
        <v>43.190619</v>
      </c>
      <c r="N523" s="1">
        <v>21</v>
      </c>
    </row>
    <row r="524" spans="1:14">
      <c r="A524" s="1" t="s">
        <v>1165</v>
      </c>
      <c r="B524" s="2" t="s">
        <v>1166</v>
      </c>
      <c r="C524" s="1" t="s">
        <v>586</v>
      </c>
      <c r="D524" s="3">
        <v>8</v>
      </c>
      <c r="E524" s="3">
        <v>18</v>
      </c>
      <c r="F524" s="1">
        <f>D524*12+4</f>
        <v>100</v>
      </c>
      <c r="G524" s="1">
        <v>99.2</v>
      </c>
      <c r="H524" s="1">
        <v>-12</v>
      </c>
      <c r="I524" s="1">
        <v>0.502</v>
      </c>
      <c r="J524" s="1">
        <v>0.6878</v>
      </c>
      <c r="K524" s="1">
        <v>-5065.3</v>
      </c>
      <c r="L524" s="1">
        <f>ABS(K524)</f>
        <v>5065.3</v>
      </c>
      <c r="M524" s="1">
        <f>L524*J524/F524</f>
        <v>34.8391334</v>
      </c>
      <c r="N524" s="1">
        <v>21</v>
      </c>
    </row>
    <row r="525" spans="1:14">
      <c r="A525" s="1" t="s">
        <v>1167</v>
      </c>
      <c r="B525" s="2" t="s">
        <v>1168</v>
      </c>
      <c r="C525" s="1" t="s">
        <v>982</v>
      </c>
      <c r="D525" s="3">
        <v>5</v>
      </c>
      <c r="E525" s="3">
        <v>12</v>
      </c>
      <c r="F525" s="1">
        <f>D525*12+4</f>
        <v>64</v>
      </c>
      <c r="G525" s="1">
        <v>27.83</v>
      </c>
      <c r="H525" s="1">
        <v>-56</v>
      </c>
      <c r="I525" s="1">
        <v>0.225</v>
      </c>
      <c r="J525" s="1">
        <v>0.6201</v>
      </c>
      <c r="K525" s="1">
        <v>-3239.5</v>
      </c>
      <c r="L525" s="1">
        <f>ABS(K525)</f>
        <v>3239.5</v>
      </c>
      <c r="M525" s="1">
        <f>L525*J525/F525</f>
        <v>31.38771796875</v>
      </c>
      <c r="N525" s="1">
        <v>21</v>
      </c>
    </row>
    <row r="526" spans="1:14">
      <c r="A526" s="1" t="s">
        <v>1169</v>
      </c>
      <c r="B526" s="2" t="s">
        <v>1170</v>
      </c>
      <c r="C526" s="1" t="s">
        <v>20</v>
      </c>
      <c r="D526" s="3">
        <v>7</v>
      </c>
      <c r="E526" s="3">
        <v>16</v>
      </c>
      <c r="F526" s="1">
        <f>D526*12+4</f>
        <v>88</v>
      </c>
      <c r="G526" s="1">
        <v>89.8</v>
      </c>
      <c r="H526" s="1">
        <v>-15</v>
      </c>
      <c r="I526" s="1">
        <v>0.406</v>
      </c>
      <c r="J526" s="1">
        <v>0.6908</v>
      </c>
      <c r="K526" s="1">
        <v>-4460.8</v>
      </c>
      <c r="L526" s="1">
        <f>ABS(K526)</f>
        <v>4460.8</v>
      </c>
      <c r="M526" s="1">
        <f>L526*J526/F526</f>
        <v>35.01728</v>
      </c>
      <c r="N526" s="1">
        <v>21.7</v>
      </c>
    </row>
    <row r="527" ht="26.4" spans="1:14">
      <c r="A527" s="4" t="s">
        <v>1171</v>
      </c>
      <c r="B527" s="2" t="s">
        <v>1172</v>
      </c>
      <c r="C527" s="1" t="s">
        <v>1173</v>
      </c>
      <c r="D527" s="3">
        <v>8</v>
      </c>
      <c r="E527" s="3">
        <v>12</v>
      </c>
      <c r="F527" s="1">
        <f>D527*12+4</f>
        <v>100</v>
      </c>
      <c r="G527" s="1">
        <v>149</v>
      </c>
      <c r="H527" s="1">
        <v>35</v>
      </c>
      <c r="I527" s="1" t="s">
        <v>17</v>
      </c>
      <c r="J527" s="1">
        <v>0.8127</v>
      </c>
      <c r="K527" s="1">
        <v>-6116.22</v>
      </c>
      <c r="L527" s="1">
        <f>ABS(K527)</f>
        <v>6116.22</v>
      </c>
      <c r="M527" s="1">
        <f>L527*J527/F527</f>
        <v>49.70651994</v>
      </c>
      <c r="N527" s="1">
        <v>21.9</v>
      </c>
    </row>
    <row r="528" spans="1:14">
      <c r="A528" s="1" t="s">
        <v>1174</v>
      </c>
      <c r="B528" s="2" t="s">
        <v>1175</v>
      </c>
      <c r="C528" s="1" t="s">
        <v>290</v>
      </c>
      <c r="D528" s="3">
        <v>10</v>
      </c>
      <c r="E528" s="3">
        <v>8</v>
      </c>
      <c r="F528" s="1">
        <f>D528*12+4</f>
        <v>124</v>
      </c>
      <c r="G528" s="1">
        <v>218</v>
      </c>
      <c r="H528" s="1">
        <v>79</v>
      </c>
      <c r="I528" s="1" t="s">
        <v>17</v>
      </c>
      <c r="J528" s="1">
        <v>1.0253</v>
      </c>
      <c r="K528" s="1">
        <v>-4980.9</v>
      </c>
      <c r="L528" s="1">
        <f>ABS(K528)</f>
        <v>4980.9</v>
      </c>
      <c r="M528" s="1">
        <f>L528*J528/F528</f>
        <v>41.1848126612903</v>
      </c>
      <c r="N528" s="1">
        <v>22</v>
      </c>
    </row>
    <row r="529" spans="1:14">
      <c r="A529" s="4" t="s">
        <v>1176</v>
      </c>
      <c r="B529" s="2" t="s">
        <v>1177</v>
      </c>
      <c r="C529" s="1" t="s">
        <v>47</v>
      </c>
      <c r="D529" s="3">
        <v>7</v>
      </c>
      <c r="E529" s="3">
        <v>12</v>
      </c>
      <c r="F529" s="1">
        <f>D529*12+4</f>
        <v>88</v>
      </c>
      <c r="G529" s="1">
        <v>99.8</v>
      </c>
      <c r="H529" s="1">
        <v>-2</v>
      </c>
      <c r="I529" s="1" t="s">
        <v>17</v>
      </c>
      <c r="J529" s="1">
        <v>0.7328</v>
      </c>
      <c r="K529" s="1">
        <v>-4271.7</v>
      </c>
      <c r="L529" s="1">
        <f>ABS(K529)</f>
        <v>4271.7</v>
      </c>
      <c r="M529" s="1">
        <f>L529*J529/F529</f>
        <v>35.5716109090909</v>
      </c>
      <c r="N529" s="1">
        <v>22</v>
      </c>
    </row>
    <row r="530" spans="1:14">
      <c r="A530" s="1" t="s">
        <v>1178</v>
      </c>
      <c r="B530" s="2" t="s">
        <v>1179</v>
      </c>
      <c r="C530" s="1" t="s">
        <v>75</v>
      </c>
      <c r="D530" s="3">
        <v>8</v>
      </c>
      <c r="E530" s="3">
        <v>16</v>
      </c>
      <c r="F530" s="1">
        <f>D530*12+4</f>
        <v>100</v>
      </c>
      <c r="G530" s="1">
        <v>151.1</v>
      </c>
      <c r="H530" s="1">
        <v>30</v>
      </c>
      <c r="I530" s="1" t="s">
        <v>17</v>
      </c>
      <c r="J530" s="1" t="s">
        <v>17</v>
      </c>
      <c r="K530" s="1">
        <v>-6118.83</v>
      </c>
      <c r="L530" s="1">
        <f>ABS(K530)</f>
        <v>6118.83</v>
      </c>
      <c r="M530" s="1" t="s">
        <v>17</v>
      </c>
      <c r="N530" s="1">
        <v>22.3</v>
      </c>
    </row>
    <row r="531" spans="1:14">
      <c r="A531" s="1" t="s">
        <v>1180</v>
      </c>
      <c r="B531" s="2" t="s">
        <v>370</v>
      </c>
      <c r="C531" s="1" t="s">
        <v>371</v>
      </c>
      <c r="D531" s="3">
        <v>5</v>
      </c>
      <c r="E531" s="3">
        <v>10</v>
      </c>
      <c r="F531" s="1">
        <f>D531*12+4</f>
        <v>64</v>
      </c>
      <c r="G531" s="1" t="s">
        <v>17</v>
      </c>
      <c r="H531" s="1" t="s">
        <v>17</v>
      </c>
      <c r="I531" s="1" t="s">
        <v>17</v>
      </c>
      <c r="J531" s="1" t="s">
        <v>17</v>
      </c>
      <c r="K531" s="1" t="s">
        <v>17</v>
      </c>
      <c r="L531" s="1" t="s">
        <v>17</v>
      </c>
      <c r="M531" s="1" t="s">
        <v>17</v>
      </c>
      <c r="N531" s="1">
        <v>22.6</v>
      </c>
    </row>
    <row r="532" spans="1:14">
      <c r="A532" s="1" t="s">
        <v>1181</v>
      </c>
      <c r="B532" s="9">
        <v>0</v>
      </c>
      <c r="C532" s="1" t="s">
        <v>134</v>
      </c>
      <c r="D532" s="3">
        <v>17</v>
      </c>
      <c r="E532" s="3">
        <v>26</v>
      </c>
      <c r="F532" s="1">
        <f>D532*12+4</f>
        <v>208</v>
      </c>
      <c r="G532" s="1" t="s">
        <v>17</v>
      </c>
      <c r="H532" s="1" t="s">
        <v>17</v>
      </c>
      <c r="I532" s="1" t="s">
        <v>17</v>
      </c>
      <c r="J532" s="1" t="s">
        <v>17</v>
      </c>
      <c r="K532" s="1" t="s">
        <v>17</v>
      </c>
      <c r="L532" s="1" t="s">
        <v>17</v>
      </c>
      <c r="M532" s="1" t="s">
        <v>17</v>
      </c>
      <c r="N532" s="1">
        <v>23</v>
      </c>
    </row>
    <row r="533" spans="1:14">
      <c r="A533" s="1" t="s">
        <v>1182</v>
      </c>
      <c r="B533" s="2" t="s">
        <v>1183</v>
      </c>
      <c r="C533" s="1" t="s">
        <v>374</v>
      </c>
      <c r="D533" s="3">
        <v>6</v>
      </c>
      <c r="E533" s="3">
        <v>12</v>
      </c>
      <c r="F533" s="1">
        <f>D533*12+4</f>
        <v>76</v>
      </c>
      <c r="G533" s="1">
        <v>67.3</v>
      </c>
      <c r="H533" s="1">
        <v>-12</v>
      </c>
      <c r="I533" s="1" t="s">
        <v>17</v>
      </c>
      <c r="J533" s="1">
        <v>0.6863</v>
      </c>
      <c r="K533" s="1">
        <v>-3713.5</v>
      </c>
      <c r="L533" s="1">
        <f>ABS(K533)</f>
        <v>3713.5</v>
      </c>
      <c r="M533" s="1">
        <f>L533*J533/F533</f>
        <v>33.5338822368421</v>
      </c>
      <c r="N533" s="1">
        <v>23.8</v>
      </c>
    </row>
    <row r="534" spans="1:14">
      <c r="A534" s="1" t="s">
        <v>1184</v>
      </c>
      <c r="B534" s="9">
        <v>0</v>
      </c>
      <c r="C534" s="1" t="s">
        <v>1185</v>
      </c>
      <c r="D534" s="3">
        <v>16</v>
      </c>
      <c r="E534" s="3">
        <v>30</v>
      </c>
      <c r="F534" s="1">
        <f>D534*12+4</f>
        <v>196</v>
      </c>
      <c r="G534" s="1" t="s">
        <v>17</v>
      </c>
      <c r="H534" s="1" t="s">
        <v>17</v>
      </c>
      <c r="I534" s="1" t="s">
        <v>17</v>
      </c>
      <c r="J534" s="1" t="s">
        <v>17</v>
      </c>
      <c r="K534" s="1" t="s">
        <v>17</v>
      </c>
      <c r="L534" s="1" t="s">
        <v>17</v>
      </c>
      <c r="M534" s="1" t="s">
        <v>17</v>
      </c>
      <c r="N534" s="1">
        <v>24</v>
      </c>
    </row>
    <row r="535" ht="26.4" spans="1:14">
      <c r="A535" s="4" t="s">
        <v>1186</v>
      </c>
      <c r="B535" s="2" t="s">
        <v>1187</v>
      </c>
      <c r="C535" s="1" t="s">
        <v>186</v>
      </c>
      <c r="D535" s="3">
        <v>9</v>
      </c>
      <c r="E535" s="3">
        <v>18</v>
      </c>
      <c r="F535" s="1">
        <f>D535*12+4</f>
        <v>112</v>
      </c>
      <c r="G535" s="1">
        <v>156</v>
      </c>
      <c r="H535" s="1">
        <v>32</v>
      </c>
      <c r="I535" s="1">
        <v>0.887</v>
      </c>
      <c r="J535" s="1">
        <v>0.8037</v>
      </c>
      <c r="K535" s="1">
        <v>-6700.7</v>
      </c>
      <c r="L535" s="1">
        <f>ABS(K535)</f>
        <v>6700.7</v>
      </c>
      <c r="M535" s="1">
        <f>L535*J535/F535</f>
        <v>48.0835052678571</v>
      </c>
      <c r="N535" s="1">
        <v>24</v>
      </c>
    </row>
    <row r="536" spans="1:14">
      <c r="A536" s="1" t="s">
        <v>1188</v>
      </c>
      <c r="B536" s="2" t="s">
        <v>1189</v>
      </c>
      <c r="C536" s="1" t="s">
        <v>186</v>
      </c>
      <c r="D536" s="3">
        <v>9</v>
      </c>
      <c r="E536" s="3">
        <v>18</v>
      </c>
      <c r="F536" s="1">
        <f>D536*12+4</f>
        <v>112</v>
      </c>
      <c r="G536" s="1">
        <v>154.4</v>
      </c>
      <c r="H536" s="1">
        <v>35</v>
      </c>
      <c r="I536" s="1" t="s">
        <v>17</v>
      </c>
      <c r="J536" s="1">
        <v>0.7952</v>
      </c>
      <c r="K536" s="1">
        <v>-6127.64</v>
      </c>
      <c r="L536" s="1">
        <f>ABS(K536)</f>
        <v>6127.64</v>
      </c>
      <c r="M536" s="1">
        <f>L536*J536/F536</f>
        <v>43.506244</v>
      </c>
      <c r="N536" s="1">
        <v>24</v>
      </c>
    </row>
    <row r="537" spans="1:14">
      <c r="A537" s="1" t="s">
        <v>1190</v>
      </c>
      <c r="B537" s="2" t="s">
        <v>1191</v>
      </c>
      <c r="C537" s="1" t="s">
        <v>743</v>
      </c>
      <c r="D537" s="3">
        <v>9</v>
      </c>
      <c r="E537" s="3">
        <v>20</v>
      </c>
      <c r="F537" s="1">
        <f>D537*12+4</f>
        <v>112</v>
      </c>
      <c r="G537" s="1">
        <v>124</v>
      </c>
      <c r="H537" s="1">
        <v>13</v>
      </c>
      <c r="I537" s="1" t="s">
        <v>17</v>
      </c>
      <c r="J537" s="1">
        <v>0.7072</v>
      </c>
      <c r="K537" s="1">
        <v>-5666.4</v>
      </c>
      <c r="L537" s="1">
        <f>ABS(K537)</f>
        <v>5666.4</v>
      </c>
      <c r="M537" s="1">
        <f>L537*J537/F537</f>
        <v>35.7792685714286</v>
      </c>
      <c r="N537" s="1">
        <v>24</v>
      </c>
    </row>
    <row r="538" spans="1:14">
      <c r="A538" s="1" t="s">
        <v>1192</v>
      </c>
      <c r="B538" s="2" t="s">
        <v>1193</v>
      </c>
      <c r="C538" s="1" t="s">
        <v>186</v>
      </c>
      <c r="D538" s="3">
        <v>9</v>
      </c>
      <c r="E538" s="3">
        <v>18</v>
      </c>
      <c r="F538" s="1">
        <f>D538*12+4</f>
        <v>112</v>
      </c>
      <c r="G538" s="1">
        <v>156.7</v>
      </c>
      <c r="H538" s="1">
        <v>31</v>
      </c>
      <c r="I538" s="1">
        <v>1.003</v>
      </c>
      <c r="J538" s="1" t="s">
        <v>17</v>
      </c>
      <c r="K538" s="1">
        <v>-7053</v>
      </c>
      <c r="L538" s="1">
        <f>ABS(K538)</f>
        <v>7053</v>
      </c>
      <c r="M538" s="1" t="s">
        <v>17</v>
      </c>
      <c r="N538" s="1">
        <v>24.4</v>
      </c>
    </row>
    <row r="539" spans="1:14">
      <c r="A539" s="4" t="s">
        <v>1194</v>
      </c>
      <c r="B539" s="2" t="s">
        <v>220</v>
      </c>
      <c r="C539" s="1" t="s">
        <v>212</v>
      </c>
      <c r="D539" s="3">
        <v>10</v>
      </c>
      <c r="E539" s="3">
        <v>16</v>
      </c>
      <c r="F539" s="1">
        <f>D539*12+4</f>
        <v>124</v>
      </c>
      <c r="G539" s="1">
        <v>156.3</v>
      </c>
      <c r="H539" s="1">
        <v>30</v>
      </c>
      <c r="I539" s="1">
        <v>1.4</v>
      </c>
      <c r="J539" s="1">
        <v>0.7965</v>
      </c>
      <c r="K539" s="1">
        <v>-6724.03</v>
      </c>
      <c r="L539" s="1">
        <f>ABS(K539)</f>
        <v>6724.03</v>
      </c>
      <c r="M539" s="1">
        <f>L539*J539/F539</f>
        <v>43.1910475403226</v>
      </c>
      <c r="N539" s="1">
        <v>24.4</v>
      </c>
    </row>
    <row r="540" spans="1:14">
      <c r="A540" s="1" t="s">
        <v>1195</v>
      </c>
      <c r="B540" s="2" t="s">
        <v>1196</v>
      </c>
      <c r="C540" s="1" t="s">
        <v>1197</v>
      </c>
      <c r="D540" s="3">
        <v>6</v>
      </c>
      <c r="E540" s="3">
        <v>14</v>
      </c>
      <c r="F540" s="1">
        <f>D540*12+4</f>
        <v>76</v>
      </c>
      <c r="G540" s="1">
        <v>49.7</v>
      </c>
      <c r="H540" s="1">
        <v>-48</v>
      </c>
      <c r="I540" s="1">
        <v>0.365</v>
      </c>
      <c r="J540" s="1">
        <v>0.6444</v>
      </c>
      <c r="K540" s="1">
        <v>-3841.1</v>
      </c>
      <c r="L540" s="1">
        <f>ABS(K540)</f>
        <v>3841.1</v>
      </c>
      <c r="M540" s="1">
        <f>L540*J540/F540</f>
        <v>32.5684847368421</v>
      </c>
      <c r="N540" s="1">
        <v>24.4</v>
      </c>
    </row>
    <row r="541" spans="1:14">
      <c r="A541" s="1" t="s">
        <v>1198</v>
      </c>
      <c r="B541" s="2" t="s">
        <v>1199</v>
      </c>
      <c r="C541" s="1" t="s">
        <v>586</v>
      </c>
      <c r="D541" s="3">
        <v>8</v>
      </c>
      <c r="E541" s="3">
        <v>18</v>
      </c>
      <c r="F541" s="1">
        <f>D541*12+4</f>
        <v>100</v>
      </c>
      <c r="G541" s="1">
        <v>117.7</v>
      </c>
      <c r="H541" s="1">
        <v>4</v>
      </c>
      <c r="I541" s="1" t="s">
        <v>17</v>
      </c>
      <c r="J541" s="1">
        <v>0.7151</v>
      </c>
      <c r="K541" s="1">
        <v>-5072.8</v>
      </c>
      <c r="L541" s="1">
        <f>ABS(K541)</f>
        <v>5072.8</v>
      </c>
      <c r="M541" s="1">
        <f>L541*J541/F541</f>
        <v>36.2755928</v>
      </c>
      <c r="N541" s="1">
        <v>25.1</v>
      </c>
    </row>
    <row r="542" spans="1:14">
      <c r="A542" s="4" t="s">
        <v>1200</v>
      </c>
      <c r="B542" s="2" t="s">
        <v>211</v>
      </c>
      <c r="C542" s="1" t="s">
        <v>212</v>
      </c>
      <c r="D542" s="3">
        <v>10</v>
      </c>
      <c r="E542" s="3">
        <v>16</v>
      </c>
      <c r="F542" s="1">
        <f>D542*12+4</f>
        <v>124</v>
      </c>
      <c r="G542" s="1">
        <v>165.8</v>
      </c>
      <c r="H542" s="1">
        <v>31</v>
      </c>
      <c r="I542" s="1">
        <v>1.7</v>
      </c>
      <c r="J542" s="1">
        <v>0.8076</v>
      </c>
      <c r="K542" s="1">
        <v>-7310.32</v>
      </c>
      <c r="L542" s="1">
        <f>ABS(K542)</f>
        <v>7310.32</v>
      </c>
      <c r="M542" s="1">
        <f>L542*J542/F542</f>
        <v>47.6114067096774</v>
      </c>
      <c r="N542" s="1">
        <v>25.3</v>
      </c>
    </row>
    <row r="543" ht="26.4" spans="1:14">
      <c r="A543" s="4" t="s">
        <v>1201</v>
      </c>
      <c r="B543" s="2" t="s">
        <v>1202</v>
      </c>
      <c r="C543" s="1" t="s">
        <v>274</v>
      </c>
      <c r="D543" s="3">
        <v>10</v>
      </c>
      <c r="E543" s="3">
        <v>20</v>
      </c>
      <c r="F543" s="1">
        <f>D543*12+4</f>
        <v>124</v>
      </c>
      <c r="G543" s="1">
        <v>171.3</v>
      </c>
      <c r="H543" s="1">
        <v>41</v>
      </c>
      <c r="I543" s="1" t="s">
        <v>17</v>
      </c>
      <c r="J543" s="1">
        <v>0.801</v>
      </c>
      <c r="K543" s="1">
        <v>-7333.42</v>
      </c>
      <c r="L543" s="1">
        <f>ABS(K543)</f>
        <v>7333.42</v>
      </c>
      <c r="M543" s="1">
        <f>L543*J543/F543</f>
        <v>47.3715275806452</v>
      </c>
      <c r="N543" s="1">
        <v>25.7</v>
      </c>
    </row>
    <row r="544" spans="1:14">
      <c r="A544" s="1" t="s">
        <v>1203</v>
      </c>
      <c r="B544" s="2" t="s">
        <v>1204</v>
      </c>
      <c r="C544" s="1" t="s">
        <v>26</v>
      </c>
      <c r="D544" s="3">
        <v>12</v>
      </c>
      <c r="E544" s="3">
        <v>18</v>
      </c>
      <c r="F544" s="1">
        <f>D544*12+4</f>
        <v>148</v>
      </c>
      <c r="G544" s="1">
        <v>226</v>
      </c>
      <c r="H544" s="1">
        <v>80</v>
      </c>
      <c r="I544" s="1">
        <v>1.67</v>
      </c>
      <c r="J544" s="1">
        <v>0.8575</v>
      </c>
      <c r="K544" s="1">
        <v>-6783.7</v>
      </c>
      <c r="L544" s="1">
        <f>ABS(K544)</f>
        <v>6783.7</v>
      </c>
      <c r="M544" s="1">
        <f>L544*J544/F544</f>
        <v>39.3042077702703</v>
      </c>
      <c r="N544" s="1">
        <v>26</v>
      </c>
    </row>
    <row r="545" spans="1:14">
      <c r="A545" s="1" t="s">
        <v>1205</v>
      </c>
      <c r="B545" s="2" t="s">
        <v>1206</v>
      </c>
      <c r="C545" s="1" t="s">
        <v>586</v>
      </c>
      <c r="D545" s="3">
        <v>8</v>
      </c>
      <c r="E545" s="3">
        <v>18</v>
      </c>
      <c r="F545" s="1">
        <f>D545*12+4</f>
        <v>100</v>
      </c>
      <c r="G545" s="1">
        <v>117.7</v>
      </c>
      <c r="H545" s="1">
        <v>6</v>
      </c>
      <c r="I545" s="1" t="s">
        <v>17</v>
      </c>
      <c r="J545" s="1">
        <v>0.7046</v>
      </c>
      <c r="K545" s="1">
        <v>-5072.8</v>
      </c>
      <c r="L545" s="1">
        <f>ABS(K545)</f>
        <v>5072.8</v>
      </c>
      <c r="M545" s="1">
        <f>L545*J545/F545</f>
        <v>35.7429488</v>
      </c>
      <c r="N545" s="1">
        <v>26.9</v>
      </c>
    </row>
    <row r="546" spans="1:14">
      <c r="A546" s="4" t="s">
        <v>1207</v>
      </c>
      <c r="B546" s="2" t="s">
        <v>1208</v>
      </c>
      <c r="C546" s="1" t="s">
        <v>186</v>
      </c>
      <c r="D546" s="3">
        <v>9</v>
      </c>
      <c r="E546" s="3">
        <v>18</v>
      </c>
      <c r="F546" s="1">
        <f>D546*12+4</f>
        <v>112</v>
      </c>
      <c r="G546" s="1">
        <v>173</v>
      </c>
      <c r="H546" s="1" t="s">
        <v>17</v>
      </c>
      <c r="I546" s="1" t="s">
        <v>17</v>
      </c>
      <c r="J546" s="1">
        <v>0.8048</v>
      </c>
      <c r="K546" s="1">
        <v>-7943.41</v>
      </c>
      <c r="L546" s="1">
        <f>ABS(K546)</f>
        <v>7943.41</v>
      </c>
      <c r="M546" s="1">
        <f>L546*J546/F546</f>
        <v>57.0790747142857</v>
      </c>
      <c r="N546" s="1">
        <v>27</v>
      </c>
    </row>
    <row r="547" ht="26.4" spans="1:14">
      <c r="A547" s="4" t="s">
        <v>1209</v>
      </c>
      <c r="B547" s="2" t="s">
        <v>1210</v>
      </c>
      <c r="C547" s="1" t="s">
        <v>274</v>
      </c>
      <c r="D547" s="3">
        <v>10</v>
      </c>
      <c r="E547" s="3">
        <v>20</v>
      </c>
      <c r="F547" s="1">
        <f>D547*12+4</f>
        <v>124</v>
      </c>
      <c r="G547" s="1">
        <v>171.6</v>
      </c>
      <c r="H547" s="1">
        <v>42</v>
      </c>
      <c r="I547" s="1" t="s">
        <v>17</v>
      </c>
      <c r="J547" s="1">
        <v>0.8109</v>
      </c>
      <c r="K547" s="1">
        <v>-7920.08</v>
      </c>
      <c r="L547" s="1">
        <f>ABS(K547)</f>
        <v>7920.08</v>
      </c>
      <c r="M547" s="1">
        <f>L547*J547/F547</f>
        <v>51.7934909032258</v>
      </c>
      <c r="N547" s="1">
        <v>27</v>
      </c>
    </row>
    <row r="548" spans="1:14">
      <c r="A548" s="1" t="s">
        <v>1211</v>
      </c>
      <c r="B548" s="2" t="s">
        <v>1212</v>
      </c>
      <c r="C548" s="1" t="s">
        <v>374</v>
      </c>
      <c r="D548" s="3">
        <v>6</v>
      </c>
      <c r="E548" s="3">
        <v>12</v>
      </c>
      <c r="F548" s="1">
        <f>D548*12+4</f>
        <v>76</v>
      </c>
      <c r="G548" s="1">
        <v>63.4</v>
      </c>
      <c r="H548" s="1">
        <v>-31</v>
      </c>
      <c r="I548" s="1">
        <v>0.26</v>
      </c>
      <c r="J548" s="1">
        <v>0.6685</v>
      </c>
      <c r="K548" s="1">
        <v>-3739.7</v>
      </c>
      <c r="L548" s="1">
        <f>ABS(K548)</f>
        <v>3739.7</v>
      </c>
      <c r="M548" s="1">
        <f>L548*J548/F548</f>
        <v>32.8945980263158</v>
      </c>
      <c r="N548" s="1">
        <v>27.3</v>
      </c>
    </row>
    <row r="549" spans="1:14">
      <c r="A549" s="1" t="s">
        <v>1213</v>
      </c>
      <c r="B549" s="2" t="s">
        <v>1214</v>
      </c>
      <c r="C549" s="1" t="s">
        <v>1215</v>
      </c>
      <c r="D549" s="3">
        <v>7</v>
      </c>
      <c r="E549" s="3">
        <v>12</v>
      </c>
      <c r="F549" s="1">
        <f>D549*12+4</f>
        <v>88</v>
      </c>
      <c r="G549" s="1">
        <v>71.8</v>
      </c>
      <c r="H549" s="1">
        <v>-29</v>
      </c>
      <c r="I549" s="1" t="s">
        <v>17</v>
      </c>
      <c r="J549" s="1">
        <v>0.7991</v>
      </c>
      <c r="K549" s="1" t="s">
        <v>17</v>
      </c>
      <c r="L549" s="1" t="s">
        <v>17</v>
      </c>
      <c r="M549" s="1" t="s">
        <v>17</v>
      </c>
      <c r="N549" s="1">
        <v>28</v>
      </c>
    </row>
    <row r="550" spans="1:14">
      <c r="A550" s="4" t="s">
        <v>1216</v>
      </c>
      <c r="B550" s="2" t="s">
        <v>1217</v>
      </c>
      <c r="C550" s="1" t="s">
        <v>212</v>
      </c>
      <c r="D550" s="3">
        <v>10</v>
      </c>
      <c r="E550" s="3">
        <v>16</v>
      </c>
      <c r="F550" s="1">
        <f>D550*12+4</f>
        <v>124</v>
      </c>
      <c r="G550" s="1" t="s">
        <v>17</v>
      </c>
      <c r="H550" s="1" t="s">
        <v>17</v>
      </c>
      <c r="I550" s="1" t="s">
        <v>17</v>
      </c>
      <c r="J550" s="1" t="s">
        <v>17</v>
      </c>
      <c r="K550" s="1" t="s">
        <v>17</v>
      </c>
      <c r="L550" s="1" t="s">
        <v>17</v>
      </c>
      <c r="M550" s="1" t="s">
        <v>17</v>
      </c>
      <c r="N550" s="1">
        <v>28</v>
      </c>
    </row>
    <row r="551" spans="1:14">
      <c r="A551" s="1" t="s">
        <v>1218</v>
      </c>
      <c r="B551" s="2" t="s">
        <v>1219</v>
      </c>
      <c r="C551" s="1" t="s">
        <v>20</v>
      </c>
      <c r="D551" s="3">
        <v>7</v>
      </c>
      <c r="E551" s="3">
        <v>16</v>
      </c>
      <c r="F551" s="1">
        <f>D551*12+4</f>
        <v>88</v>
      </c>
      <c r="G551" s="1">
        <v>80.4</v>
      </c>
      <c r="H551" s="1">
        <v>-12</v>
      </c>
      <c r="I551" s="1">
        <v>0.361</v>
      </c>
      <c r="J551" s="1">
        <v>0.6727</v>
      </c>
      <c r="K551" s="1">
        <v>-4455</v>
      </c>
      <c r="L551" s="1">
        <f>ABS(K551)</f>
        <v>4455</v>
      </c>
      <c r="M551" s="1">
        <f>L551*J551/F551</f>
        <v>34.0554375</v>
      </c>
      <c r="N551" s="1">
        <v>28.6</v>
      </c>
    </row>
    <row r="552" spans="1:14">
      <c r="A552" s="4" t="s">
        <v>1220</v>
      </c>
      <c r="B552" s="2" t="s">
        <v>1221</v>
      </c>
      <c r="C552" s="1" t="s">
        <v>212</v>
      </c>
      <c r="D552" s="3">
        <v>10</v>
      </c>
      <c r="E552" s="3">
        <v>16</v>
      </c>
      <c r="F552" s="1">
        <f>D552*12+4</f>
        <v>124</v>
      </c>
      <c r="G552" s="1">
        <v>176</v>
      </c>
      <c r="H552" s="1">
        <v>45</v>
      </c>
      <c r="I552" s="1" t="s">
        <v>17</v>
      </c>
      <c r="J552" s="1">
        <v>0.8138</v>
      </c>
      <c r="K552" s="1">
        <v>-8530.36</v>
      </c>
      <c r="L552" s="1">
        <f>ABS(K552)</f>
        <v>8530.36</v>
      </c>
      <c r="M552" s="1">
        <f>L552*J552/F552</f>
        <v>55.9839271612903</v>
      </c>
      <c r="N552" s="1">
        <v>29</v>
      </c>
    </row>
    <row r="553" spans="1:14">
      <c r="A553" s="1" t="s">
        <v>1222</v>
      </c>
      <c r="B553" s="2" t="s">
        <v>1223</v>
      </c>
      <c r="C553" s="1" t="s">
        <v>586</v>
      </c>
      <c r="D553" s="3">
        <v>8</v>
      </c>
      <c r="E553" s="3">
        <v>18</v>
      </c>
      <c r="F553" s="1">
        <f>D553*12+4</f>
        <v>100</v>
      </c>
      <c r="G553" s="1">
        <v>109.4</v>
      </c>
      <c r="H553" s="1">
        <v>10</v>
      </c>
      <c r="I553" s="1" t="s">
        <v>17</v>
      </c>
      <c r="J553" s="1">
        <v>0.6962</v>
      </c>
      <c r="K553" s="1">
        <v>-5067.3</v>
      </c>
      <c r="L553" s="1">
        <f>ABS(K553)</f>
        <v>5067.3</v>
      </c>
      <c r="M553" s="1">
        <f>L553*J553/F553</f>
        <v>35.2785426</v>
      </c>
      <c r="N553" s="1">
        <v>29</v>
      </c>
    </row>
    <row r="554" spans="1:14">
      <c r="A554" s="4" t="s">
        <v>1224</v>
      </c>
      <c r="B554" s="2" t="s">
        <v>1225</v>
      </c>
      <c r="C554" s="1" t="s">
        <v>212</v>
      </c>
      <c r="D554" s="3">
        <v>10</v>
      </c>
      <c r="E554" s="3">
        <v>16</v>
      </c>
      <c r="F554" s="1">
        <f>D554*12+4</f>
        <v>124</v>
      </c>
      <c r="G554" s="1">
        <v>177.6</v>
      </c>
      <c r="H554" s="1">
        <v>45</v>
      </c>
      <c r="I554" s="1" t="s">
        <v>17</v>
      </c>
      <c r="J554" s="1">
        <v>0.8081</v>
      </c>
      <c r="K554" s="1">
        <v>-8553.66</v>
      </c>
      <c r="L554" s="1">
        <f>ABS(K554)</f>
        <v>8553.66</v>
      </c>
      <c r="M554" s="1">
        <f>L554*J554/F554</f>
        <v>55.7436503709677</v>
      </c>
      <c r="N554" s="1">
        <v>29.3</v>
      </c>
    </row>
    <row r="555" ht="39.6" spans="1:14">
      <c r="A555" s="4" t="s">
        <v>1226</v>
      </c>
      <c r="B555" s="2" t="s">
        <v>1227</v>
      </c>
      <c r="C555" s="1" t="s">
        <v>274</v>
      </c>
      <c r="D555" s="3">
        <v>10</v>
      </c>
      <c r="E555" s="3">
        <v>20</v>
      </c>
      <c r="F555" s="1">
        <f>D555*12+4</f>
        <v>124</v>
      </c>
      <c r="G555" s="1">
        <v>178</v>
      </c>
      <c r="H555" s="1">
        <v>49</v>
      </c>
      <c r="I555" s="1" t="s">
        <v>17</v>
      </c>
      <c r="J555" s="1">
        <v>0.8163</v>
      </c>
      <c r="K555" s="1">
        <v>-9139.86</v>
      </c>
      <c r="L555" s="1">
        <f>ABS(K555)</f>
        <v>9139.86</v>
      </c>
      <c r="M555" s="1">
        <f>L555*J555/F555</f>
        <v>60.1682880483871</v>
      </c>
      <c r="N555" s="1">
        <v>29.8</v>
      </c>
    </row>
    <row r="556" ht="26.4" spans="1:14">
      <c r="A556" s="4" t="s">
        <v>1228</v>
      </c>
      <c r="B556" s="5" t="s">
        <v>1229</v>
      </c>
      <c r="C556" s="1" t="s">
        <v>274</v>
      </c>
      <c r="D556" s="3">
        <v>10</v>
      </c>
      <c r="E556" s="3">
        <v>20</v>
      </c>
      <c r="F556" s="1">
        <f>D556*12+4</f>
        <v>124</v>
      </c>
      <c r="G556" s="1">
        <v>179.3</v>
      </c>
      <c r="H556" s="1">
        <v>46</v>
      </c>
      <c r="I556" s="1" t="s">
        <v>17</v>
      </c>
      <c r="J556" s="1">
        <v>0.811</v>
      </c>
      <c r="K556" s="1">
        <v>-9162.86</v>
      </c>
      <c r="L556" s="1">
        <f>ABS(K556)</f>
        <v>9162.86</v>
      </c>
      <c r="M556" s="1">
        <f>L556*J556/F556</f>
        <v>59.9280601612903</v>
      </c>
      <c r="N556" s="1">
        <v>29.9</v>
      </c>
    </row>
    <row r="557" spans="1:14">
      <c r="A557" s="1" t="s">
        <v>1230</v>
      </c>
      <c r="B557" s="9">
        <v>0</v>
      </c>
      <c r="C557" s="1" t="s">
        <v>1231</v>
      </c>
      <c r="D557" s="3">
        <v>18</v>
      </c>
      <c r="E557" s="3">
        <v>38</v>
      </c>
      <c r="F557" s="1">
        <f>D557*12+4</f>
        <v>220</v>
      </c>
      <c r="G557" s="1" t="s">
        <v>17</v>
      </c>
      <c r="H557" s="1" t="s">
        <v>17</v>
      </c>
      <c r="I557" s="1" t="s">
        <v>17</v>
      </c>
      <c r="J557" s="1" t="s">
        <v>17</v>
      </c>
      <c r="K557" s="1" t="s">
        <v>17</v>
      </c>
      <c r="L557" s="1" t="s">
        <v>17</v>
      </c>
      <c r="M557" s="1" t="s">
        <v>17</v>
      </c>
      <c r="N557" s="1">
        <v>30</v>
      </c>
    </row>
    <row r="558" spans="1:14">
      <c r="A558" s="1" t="s">
        <v>1232</v>
      </c>
      <c r="B558" s="2" t="s">
        <v>1233</v>
      </c>
      <c r="C558" s="1" t="s">
        <v>20</v>
      </c>
      <c r="D558" s="3">
        <v>7</v>
      </c>
      <c r="E558" s="3">
        <v>16</v>
      </c>
      <c r="F558" s="1">
        <f>D558*12+4</f>
        <v>88</v>
      </c>
      <c r="G558" s="1">
        <v>79.2</v>
      </c>
      <c r="H558" s="1">
        <v>-15</v>
      </c>
      <c r="I558" s="1">
        <v>0.38</v>
      </c>
      <c r="J558" s="1">
        <v>0.6739</v>
      </c>
      <c r="K558" s="1">
        <v>-4450.8</v>
      </c>
      <c r="L558" s="1">
        <f>ABS(K558)</f>
        <v>4450.8</v>
      </c>
      <c r="M558" s="1">
        <f>L558*J558/F558</f>
        <v>34.0840240909091</v>
      </c>
      <c r="N558" s="1">
        <v>30</v>
      </c>
    </row>
    <row r="559" spans="1:14">
      <c r="A559" s="10" t="s">
        <v>1234</v>
      </c>
      <c r="B559" s="2" t="s">
        <v>1235</v>
      </c>
      <c r="C559" s="1" t="s">
        <v>982</v>
      </c>
      <c r="D559" s="3">
        <v>5</v>
      </c>
      <c r="E559" s="3">
        <v>12</v>
      </c>
      <c r="F559" s="1">
        <f>D559*12+4</f>
        <v>64</v>
      </c>
      <c r="G559" s="1">
        <v>36.06</v>
      </c>
      <c r="H559" s="1">
        <v>-40</v>
      </c>
      <c r="I559" s="1">
        <v>0.24</v>
      </c>
      <c r="J559" s="1">
        <v>0.6262</v>
      </c>
      <c r="K559" s="1">
        <v>-3244.9</v>
      </c>
      <c r="L559" s="1">
        <f>ABS(K559)</f>
        <v>3244.9</v>
      </c>
      <c r="M559" s="1">
        <f>L559*J559/F559</f>
        <v>31.7493184375</v>
      </c>
      <c r="N559" s="1">
        <v>30</v>
      </c>
    </row>
    <row r="560" spans="1:14">
      <c r="A560" s="1" t="s">
        <v>1236</v>
      </c>
      <c r="B560" s="2" t="s">
        <v>1237</v>
      </c>
      <c r="C560" s="1" t="s">
        <v>274</v>
      </c>
      <c r="D560" s="3">
        <v>10</v>
      </c>
      <c r="E560" s="3">
        <v>20</v>
      </c>
      <c r="F560" s="1">
        <f>D560*12+4</f>
        <v>124</v>
      </c>
      <c r="G560" s="1">
        <v>180</v>
      </c>
      <c r="H560" s="1" t="s">
        <v>17</v>
      </c>
      <c r="I560" s="1">
        <v>1.152</v>
      </c>
      <c r="J560" s="1" t="s">
        <v>17</v>
      </c>
      <c r="K560" s="1">
        <v>-9210</v>
      </c>
      <c r="L560" s="1">
        <f>ABS(K560)</f>
        <v>9210</v>
      </c>
      <c r="M560" s="1" t="s">
        <v>17</v>
      </c>
      <c r="N560" s="1">
        <v>30.5</v>
      </c>
    </row>
    <row r="561" spans="1:14">
      <c r="A561" s="1" t="s">
        <v>1238</v>
      </c>
      <c r="B561" s="2" t="s">
        <v>1239</v>
      </c>
      <c r="C561" s="1" t="s">
        <v>274</v>
      </c>
      <c r="D561" s="3">
        <v>10</v>
      </c>
      <c r="E561" s="3">
        <v>20</v>
      </c>
      <c r="F561" s="1">
        <f>D561*12+4</f>
        <v>124</v>
      </c>
      <c r="G561" s="1">
        <v>180.9</v>
      </c>
      <c r="H561" s="1">
        <v>48</v>
      </c>
      <c r="I561" s="1">
        <v>1.31</v>
      </c>
      <c r="J561" s="1">
        <v>0.8186</v>
      </c>
      <c r="K561" s="1">
        <v>-9749</v>
      </c>
      <c r="L561" s="1">
        <f>ABS(K561)</f>
        <v>9749</v>
      </c>
      <c r="M561" s="1">
        <f>L561*J561/F561</f>
        <v>64.3591241935484</v>
      </c>
      <c r="N561" s="1">
        <v>30.5</v>
      </c>
    </row>
    <row r="562" spans="1:14">
      <c r="A562" s="1" t="s">
        <v>1240</v>
      </c>
      <c r="B562" s="2" t="s">
        <v>1241</v>
      </c>
      <c r="C562" s="1" t="s">
        <v>1197</v>
      </c>
      <c r="D562" s="3">
        <v>6</v>
      </c>
      <c r="E562" s="3">
        <v>14</v>
      </c>
      <c r="F562" s="1">
        <f>D562*12+4</f>
        <v>76</v>
      </c>
      <c r="G562" s="1">
        <v>63.3</v>
      </c>
      <c r="H562" s="1">
        <v>-21</v>
      </c>
      <c r="I562" s="1">
        <v>0.3</v>
      </c>
      <c r="J562" s="1">
        <v>0.6598</v>
      </c>
      <c r="K562" s="1">
        <v>-3851.4</v>
      </c>
      <c r="L562" s="1">
        <f>ABS(K562)</f>
        <v>3851.4</v>
      </c>
      <c r="M562" s="1">
        <f>L562*J562/F562</f>
        <v>33.4362331578947</v>
      </c>
      <c r="N562" s="1">
        <v>30.7</v>
      </c>
    </row>
    <row r="563" spans="1:14">
      <c r="A563" s="4" t="s">
        <v>1242</v>
      </c>
      <c r="B563" s="2" t="s">
        <v>1243</v>
      </c>
      <c r="C563" s="1" t="s">
        <v>212</v>
      </c>
      <c r="D563" s="3">
        <v>10</v>
      </c>
      <c r="E563" s="3">
        <v>16</v>
      </c>
      <c r="F563" s="1">
        <f>D563*12+4</f>
        <v>124</v>
      </c>
      <c r="G563" s="1">
        <v>183</v>
      </c>
      <c r="H563" s="1">
        <v>51</v>
      </c>
      <c r="I563" s="1" t="s">
        <v>17</v>
      </c>
      <c r="J563" s="1" t="s">
        <v>17</v>
      </c>
      <c r="K563" s="1">
        <v>-9772.81</v>
      </c>
      <c r="L563" s="1">
        <f>ABS(K563)</f>
        <v>9772.81</v>
      </c>
      <c r="M563" s="1" t="s">
        <v>17</v>
      </c>
      <c r="N563" s="1">
        <v>31</v>
      </c>
    </row>
    <row r="564" spans="1:14">
      <c r="A564" s="1" t="s">
        <v>1244</v>
      </c>
      <c r="B564" s="2" t="s">
        <v>1245</v>
      </c>
      <c r="C564" s="1" t="s">
        <v>308</v>
      </c>
      <c r="D564" s="3">
        <v>10</v>
      </c>
      <c r="E564" s="3">
        <v>18</v>
      </c>
      <c r="F564" s="1">
        <f>D564*12+4</f>
        <v>124</v>
      </c>
      <c r="G564" s="1">
        <v>187.3</v>
      </c>
      <c r="H564" s="1">
        <v>52</v>
      </c>
      <c r="I564" s="1">
        <v>2.128</v>
      </c>
      <c r="J564" s="1" t="s">
        <v>17</v>
      </c>
      <c r="K564" s="1">
        <v>-10359.9</v>
      </c>
      <c r="L564" s="1">
        <f>ABS(K564)</f>
        <v>10359.9</v>
      </c>
      <c r="M564" s="1" t="s">
        <v>17</v>
      </c>
      <c r="N564" s="1">
        <v>31</v>
      </c>
    </row>
    <row r="565" spans="1:14">
      <c r="A565" s="1" t="s">
        <v>1246</v>
      </c>
      <c r="B565" s="2" t="s">
        <v>1247</v>
      </c>
      <c r="C565" s="1" t="s">
        <v>586</v>
      </c>
      <c r="D565" s="3">
        <v>8</v>
      </c>
      <c r="E565" s="3">
        <v>18</v>
      </c>
      <c r="F565" s="1">
        <f>D565*12+4</f>
        <v>100</v>
      </c>
      <c r="G565" s="1">
        <v>115.6</v>
      </c>
      <c r="H565" s="1">
        <v>5.333</v>
      </c>
      <c r="I565" s="1" t="s">
        <v>17</v>
      </c>
      <c r="J565" s="1">
        <v>0.6912</v>
      </c>
      <c r="K565" s="1">
        <v>-5071.9</v>
      </c>
      <c r="L565" s="1">
        <f>ABS(K565)</f>
        <v>5071.9</v>
      </c>
      <c r="M565" s="1">
        <f>L565*J565/F565</f>
        <v>35.0569728</v>
      </c>
      <c r="N565" s="1">
        <v>31.1</v>
      </c>
    </row>
    <row r="566" spans="1:14">
      <c r="A566" s="1" t="s">
        <v>1248</v>
      </c>
      <c r="B566" s="2" t="s">
        <v>1249</v>
      </c>
      <c r="C566" s="1" t="s">
        <v>1042</v>
      </c>
      <c r="D566" s="3">
        <v>15</v>
      </c>
      <c r="E566" s="3">
        <v>24</v>
      </c>
      <c r="F566" s="1">
        <f>D566*12+4</f>
        <v>184</v>
      </c>
      <c r="G566" s="1">
        <v>130</v>
      </c>
      <c r="H566" s="1" t="s">
        <v>17</v>
      </c>
      <c r="I566" s="1" t="s">
        <v>17</v>
      </c>
      <c r="J566" s="1">
        <v>0.841</v>
      </c>
      <c r="K566" s="1" t="s">
        <v>17</v>
      </c>
      <c r="L566" s="1" t="s">
        <v>17</v>
      </c>
      <c r="M566" s="1" t="s">
        <v>17</v>
      </c>
      <c r="N566" s="1">
        <v>32</v>
      </c>
    </row>
    <row r="567" spans="1:14">
      <c r="A567" s="1" t="s">
        <v>1250</v>
      </c>
      <c r="B567" s="9">
        <v>0</v>
      </c>
      <c r="C567" s="1" t="s">
        <v>356</v>
      </c>
      <c r="D567" s="3">
        <v>15</v>
      </c>
      <c r="E567" s="3">
        <v>24</v>
      </c>
      <c r="F567" s="1">
        <f>D567*12+4</f>
        <v>184</v>
      </c>
      <c r="G567" s="1" t="s">
        <v>17</v>
      </c>
      <c r="H567" s="1" t="s">
        <v>17</v>
      </c>
      <c r="I567" s="1" t="s">
        <v>17</v>
      </c>
      <c r="J567" s="1" t="s">
        <v>17</v>
      </c>
      <c r="K567" s="1" t="s">
        <v>17</v>
      </c>
      <c r="L567" s="1" t="s">
        <v>17</v>
      </c>
      <c r="M567" s="1" t="s">
        <v>17</v>
      </c>
      <c r="N567" s="1">
        <v>32</v>
      </c>
    </row>
    <row r="568" spans="1:14">
      <c r="A568" s="1" t="s">
        <v>1251</v>
      </c>
      <c r="B568" s="2" t="s">
        <v>1252</v>
      </c>
      <c r="C568" s="1" t="s">
        <v>1253</v>
      </c>
      <c r="D568" s="3">
        <v>14</v>
      </c>
      <c r="E568" s="3">
        <v>22</v>
      </c>
      <c r="F568" s="1">
        <f>D568*12+4</f>
        <v>172</v>
      </c>
      <c r="G568" s="1">
        <v>263</v>
      </c>
      <c r="H568" s="1">
        <v>107</v>
      </c>
      <c r="I568" s="1">
        <v>2.56</v>
      </c>
      <c r="J568" s="1">
        <v>0.8562</v>
      </c>
      <c r="K568" s="1">
        <v>-8003</v>
      </c>
      <c r="L568" s="1">
        <f>ABS(K568)</f>
        <v>8003</v>
      </c>
      <c r="M568" s="1">
        <f>L568*J568/F568</f>
        <v>39.8381895348837</v>
      </c>
      <c r="N568" s="1">
        <v>32</v>
      </c>
    </row>
    <row r="569" spans="1:14">
      <c r="A569" s="1" t="s">
        <v>1254</v>
      </c>
      <c r="B569" s="2" t="s">
        <v>1255</v>
      </c>
      <c r="C569" s="1" t="s">
        <v>75</v>
      </c>
      <c r="D569" s="3">
        <v>8</v>
      </c>
      <c r="E569" s="3">
        <v>16</v>
      </c>
      <c r="F569" s="1">
        <f>D569*12+4</f>
        <v>100</v>
      </c>
      <c r="G569" s="1">
        <v>130</v>
      </c>
      <c r="H569" s="1">
        <v>16</v>
      </c>
      <c r="I569" s="1" t="s">
        <v>17</v>
      </c>
      <c r="J569" s="1">
        <v>0.8299</v>
      </c>
      <c r="K569" s="1">
        <v>-4626</v>
      </c>
      <c r="L569" s="1">
        <f>ABS(K569)</f>
        <v>4626</v>
      </c>
      <c r="M569" s="1">
        <f>L569*J569/F569</f>
        <v>38.391174</v>
      </c>
      <c r="N569" s="1">
        <v>32</v>
      </c>
    </row>
    <row r="570" spans="1:14">
      <c r="A570" s="1" t="s">
        <v>1256</v>
      </c>
      <c r="B570" s="2" t="s">
        <v>1257</v>
      </c>
      <c r="C570" s="1" t="s">
        <v>54</v>
      </c>
      <c r="D570" s="3">
        <v>7</v>
      </c>
      <c r="E570" s="3">
        <v>14</v>
      </c>
      <c r="F570" s="1">
        <f>D570*12+4</f>
        <v>88</v>
      </c>
      <c r="G570" s="1">
        <v>94</v>
      </c>
      <c r="H570" s="1">
        <v>-8</v>
      </c>
      <c r="I570" s="1">
        <v>0.35</v>
      </c>
      <c r="J570" s="1">
        <v>0.697</v>
      </c>
      <c r="K570" s="1">
        <v>-4349.9</v>
      </c>
      <c r="L570" s="1">
        <f>ABS(K570)</f>
        <v>4349.9</v>
      </c>
      <c r="M570" s="1">
        <f>L570*J570/F570</f>
        <v>34.4531852272727</v>
      </c>
      <c r="N570" s="1">
        <v>32</v>
      </c>
    </row>
    <row r="571" spans="1:14">
      <c r="A571" s="1" t="s">
        <v>1258</v>
      </c>
      <c r="B571" s="2" t="s">
        <v>1259</v>
      </c>
      <c r="C571" s="1" t="s">
        <v>308</v>
      </c>
      <c r="D571" s="3">
        <v>10</v>
      </c>
      <c r="E571" s="3">
        <v>18</v>
      </c>
      <c r="F571" s="1">
        <f>D571*12+4</f>
        <v>124</v>
      </c>
      <c r="G571" s="1">
        <v>195.8</v>
      </c>
      <c r="H571" s="1">
        <v>50</v>
      </c>
      <c r="I571" s="1">
        <v>3.381</v>
      </c>
      <c r="J571" s="1" t="s">
        <v>17</v>
      </c>
      <c r="K571" s="1">
        <v>-10383.2</v>
      </c>
      <c r="L571" s="1">
        <f>ABS(K571)</f>
        <v>10383.2</v>
      </c>
      <c r="M571" s="1" t="s">
        <v>17</v>
      </c>
      <c r="N571" s="1">
        <v>32.2</v>
      </c>
    </row>
    <row r="572" spans="1:14">
      <c r="A572" s="1" t="s">
        <v>1260</v>
      </c>
      <c r="B572" s="2" t="s">
        <v>1261</v>
      </c>
      <c r="C572" s="1" t="s">
        <v>1253</v>
      </c>
      <c r="D572" s="3">
        <v>14</v>
      </c>
      <c r="E572" s="3">
        <v>22</v>
      </c>
      <c r="F572" s="1">
        <f>D572*12+4</f>
        <v>172</v>
      </c>
      <c r="G572" s="1" t="s">
        <v>17</v>
      </c>
      <c r="H572" s="1" t="s">
        <v>17</v>
      </c>
      <c r="I572" s="1" t="s">
        <v>17</v>
      </c>
      <c r="J572" s="1" t="s">
        <v>17</v>
      </c>
      <c r="K572" s="1" t="s">
        <v>17</v>
      </c>
      <c r="L572" s="1" t="s">
        <v>17</v>
      </c>
      <c r="M572" s="1" t="s">
        <v>17</v>
      </c>
      <c r="N572" s="1">
        <v>33</v>
      </c>
    </row>
    <row r="573" spans="1:14">
      <c r="A573" s="1" t="s">
        <v>1262</v>
      </c>
      <c r="B573" s="2" t="s">
        <v>1263</v>
      </c>
      <c r="C573" s="1" t="s">
        <v>274</v>
      </c>
      <c r="D573" s="3">
        <v>10</v>
      </c>
      <c r="E573" s="3">
        <v>20</v>
      </c>
      <c r="F573" s="1">
        <f>D573*12+4</f>
        <v>124</v>
      </c>
      <c r="G573" s="1">
        <v>202.3</v>
      </c>
      <c r="H573" s="1" t="s">
        <v>17</v>
      </c>
      <c r="I573" s="1" t="s">
        <v>17</v>
      </c>
      <c r="J573" s="1">
        <v>0.8223</v>
      </c>
      <c r="K573" s="1">
        <v>-10969</v>
      </c>
      <c r="L573" s="1">
        <f>ABS(K573)</f>
        <v>10969</v>
      </c>
      <c r="M573" s="1">
        <f>L573*J573/F573</f>
        <v>72.7403927419355</v>
      </c>
      <c r="N573" s="1">
        <v>34</v>
      </c>
    </row>
    <row r="574" spans="1:14">
      <c r="A574" s="4" t="s">
        <v>1264</v>
      </c>
      <c r="B574" s="2" t="s">
        <v>1265</v>
      </c>
      <c r="C574" s="1" t="s">
        <v>391</v>
      </c>
      <c r="D574" s="3">
        <v>8</v>
      </c>
      <c r="E574" s="3">
        <v>16</v>
      </c>
      <c r="F574" s="1">
        <f>D574*12+4</f>
        <v>100</v>
      </c>
      <c r="G574" s="1">
        <v>123.2</v>
      </c>
      <c r="H574" s="1">
        <v>9</v>
      </c>
      <c r="I574" s="1">
        <v>0.479</v>
      </c>
      <c r="J574" s="1">
        <v>0.7152</v>
      </c>
      <c r="K574" s="1">
        <v>-4950</v>
      </c>
      <c r="L574" s="1">
        <f>ABS(K574)</f>
        <v>4950</v>
      </c>
      <c r="M574" s="1">
        <f>L574*J574/F574</f>
        <v>35.4024</v>
      </c>
      <c r="N574" s="1">
        <v>34</v>
      </c>
    </row>
    <row r="575" spans="1:14">
      <c r="A575" s="1" t="s">
        <v>1266</v>
      </c>
      <c r="B575" s="2" t="s">
        <v>1267</v>
      </c>
      <c r="C575" s="1" t="s">
        <v>1268</v>
      </c>
      <c r="D575" s="3">
        <v>7</v>
      </c>
      <c r="E575" s="3">
        <v>16</v>
      </c>
      <c r="F575" s="1">
        <f>D575*12+4</f>
        <v>88</v>
      </c>
      <c r="G575" s="1">
        <v>93.4</v>
      </c>
      <c r="H575" s="1">
        <v>-12</v>
      </c>
      <c r="I575" s="1" t="s">
        <v>17</v>
      </c>
      <c r="J575" s="1">
        <v>0.6982</v>
      </c>
      <c r="K575" s="1">
        <v>-4464.6</v>
      </c>
      <c r="L575" s="1">
        <f>ABS(K575)</f>
        <v>4464.6</v>
      </c>
      <c r="M575" s="1">
        <f>L575*J575/F575</f>
        <v>35.4225422727273</v>
      </c>
      <c r="N575" s="1">
        <v>34.1</v>
      </c>
    </row>
    <row r="576" ht="26.4" spans="1:14">
      <c r="A576" s="7" t="s">
        <v>1269</v>
      </c>
      <c r="B576" s="2" t="s">
        <v>1270</v>
      </c>
      <c r="C576" s="1" t="s">
        <v>407</v>
      </c>
      <c r="D576" s="3">
        <v>11</v>
      </c>
      <c r="E576" s="3">
        <v>22</v>
      </c>
      <c r="F576" s="1">
        <f>D576*12+4</f>
        <v>136</v>
      </c>
      <c r="G576" s="1">
        <v>204</v>
      </c>
      <c r="H576" s="1" t="s">
        <v>17</v>
      </c>
      <c r="I576" s="1">
        <v>1.718</v>
      </c>
      <c r="J576" s="1" t="s">
        <v>17</v>
      </c>
      <c r="K576" s="1">
        <v>-10992.49</v>
      </c>
      <c r="L576" s="1">
        <f>ABS(K576)</f>
        <v>10992.49</v>
      </c>
      <c r="M576" s="1" t="s">
        <v>17</v>
      </c>
      <c r="N576" s="1">
        <v>34.2</v>
      </c>
    </row>
    <row r="577" spans="1:14">
      <c r="A577" s="1" t="s">
        <v>1271</v>
      </c>
      <c r="B577" s="2" t="s">
        <v>1272</v>
      </c>
      <c r="C577" s="1" t="s">
        <v>907</v>
      </c>
      <c r="D577" s="3">
        <v>6</v>
      </c>
      <c r="E577" s="3">
        <v>14</v>
      </c>
      <c r="F577" s="1">
        <f>D577*12+4</f>
        <v>76</v>
      </c>
      <c r="G577" s="1">
        <v>60.21</v>
      </c>
      <c r="H577" s="1">
        <v>-35</v>
      </c>
      <c r="I577" s="1">
        <v>0.31</v>
      </c>
      <c r="J577" s="1">
        <v>0.65</v>
      </c>
      <c r="K577" s="1">
        <v>-3849.2</v>
      </c>
      <c r="L577" s="1">
        <f>ABS(K577)</f>
        <v>3849.2</v>
      </c>
      <c r="M577" s="1">
        <f>L577*J577/F577</f>
        <v>32.9207894736842</v>
      </c>
      <c r="N577" s="1">
        <v>34.5</v>
      </c>
    </row>
    <row r="578" ht="26.4" spans="1:14">
      <c r="A578" s="4" t="s">
        <v>1273</v>
      </c>
      <c r="B578" s="2" t="s">
        <v>1274</v>
      </c>
      <c r="C578" s="1" t="s">
        <v>331</v>
      </c>
      <c r="D578" s="3">
        <v>11</v>
      </c>
      <c r="E578" s="3">
        <v>20</v>
      </c>
      <c r="F578" s="1">
        <f>D578*12+4</f>
        <v>136</v>
      </c>
      <c r="G578" s="1">
        <v>206</v>
      </c>
      <c r="H578" s="1" t="s">
        <v>17</v>
      </c>
      <c r="I578" s="1">
        <v>1.88</v>
      </c>
      <c r="J578" s="1">
        <v>0.8239</v>
      </c>
      <c r="K578" s="1">
        <v>-11579.15</v>
      </c>
      <c r="L578" s="1">
        <f>ABS(K578)</f>
        <v>11579.15</v>
      </c>
      <c r="M578" s="1">
        <f>L578*J578/F578</f>
        <v>70.1475123897059</v>
      </c>
      <c r="N578" s="1">
        <v>35</v>
      </c>
    </row>
    <row r="579" spans="1:14">
      <c r="A579" s="7" t="s">
        <v>1275</v>
      </c>
      <c r="B579" s="2" t="s">
        <v>1276</v>
      </c>
      <c r="C579" s="1" t="s">
        <v>1277</v>
      </c>
      <c r="D579" s="3">
        <v>13</v>
      </c>
      <c r="E579" s="3">
        <v>20</v>
      </c>
      <c r="F579" s="1">
        <f>D579*12+4</f>
        <v>160</v>
      </c>
      <c r="G579" s="1">
        <v>242</v>
      </c>
      <c r="H579" s="1">
        <v>95</v>
      </c>
      <c r="I579" s="1">
        <v>2.07</v>
      </c>
      <c r="J579" s="1">
        <v>0.8567</v>
      </c>
      <c r="K579" s="1">
        <v>-7393.4</v>
      </c>
      <c r="L579" s="1">
        <f>ABS(K579)</f>
        <v>7393.4</v>
      </c>
      <c r="M579" s="1">
        <f>L579*J579/F579</f>
        <v>39.587036125</v>
      </c>
      <c r="N579" s="1">
        <v>35</v>
      </c>
    </row>
    <row r="580" spans="1:14">
      <c r="A580" s="1" t="s">
        <v>1278</v>
      </c>
      <c r="B580" s="2" t="s">
        <v>1279</v>
      </c>
      <c r="C580" s="1" t="s">
        <v>337</v>
      </c>
      <c r="D580" s="3">
        <v>12</v>
      </c>
      <c r="E580" s="3">
        <v>24</v>
      </c>
      <c r="F580" s="1">
        <f>D580*12+4</f>
        <v>148</v>
      </c>
      <c r="G580" s="1">
        <v>224</v>
      </c>
      <c r="H580" s="1" t="s">
        <v>17</v>
      </c>
      <c r="I580" s="1">
        <v>2.36</v>
      </c>
      <c r="J580" s="1" t="s">
        <v>17</v>
      </c>
      <c r="K580" s="1">
        <v>-11602.71</v>
      </c>
      <c r="L580" s="1">
        <f>ABS(K580)</f>
        <v>11602.71</v>
      </c>
      <c r="M580" s="1" t="s">
        <v>17</v>
      </c>
      <c r="N580" s="1">
        <v>35.1</v>
      </c>
    </row>
    <row r="581" ht="26.4" spans="1:14">
      <c r="A581" s="7" t="s">
        <v>1280</v>
      </c>
      <c r="B581" s="5" t="s">
        <v>1281</v>
      </c>
      <c r="C581" s="1" t="s">
        <v>337</v>
      </c>
      <c r="D581" s="3">
        <v>12</v>
      </c>
      <c r="E581" s="3">
        <v>24</v>
      </c>
      <c r="F581" s="1">
        <f>D581*12+4</f>
        <v>148</v>
      </c>
      <c r="G581" s="1">
        <v>225</v>
      </c>
      <c r="H581" s="1" t="s">
        <v>17</v>
      </c>
      <c r="I581" s="1">
        <v>2.21</v>
      </c>
      <c r="J581" s="1">
        <v>0.8254</v>
      </c>
      <c r="K581" s="1">
        <v>-12189.37</v>
      </c>
      <c r="L581" s="1">
        <f>ABS(K581)</f>
        <v>12189.37</v>
      </c>
      <c r="M581" s="1">
        <f>L581*J581/F581</f>
        <v>67.9804459324324</v>
      </c>
      <c r="N581" s="1">
        <v>35.8</v>
      </c>
    </row>
    <row r="582" spans="1:14">
      <c r="A582" s="1" t="s">
        <v>1282</v>
      </c>
      <c r="B582" s="2" t="s">
        <v>1283</v>
      </c>
      <c r="C582" s="1" t="s">
        <v>1284</v>
      </c>
      <c r="D582" s="3">
        <v>12</v>
      </c>
      <c r="E582" s="3">
        <v>22</v>
      </c>
      <c r="F582" s="1">
        <f>D582*12+4</f>
        <v>148</v>
      </c>
      <c r="G582" s="1">
        <v>239</v>
      </c>
      <c r="H582" s="1">
        <v>74</v>
      </c>
      <c r="I582" s="1">
        <v>3.75</v>
      </c>
      <c r="J582" s="1" t="s">
        <v>17</v>
      </c>
      <c r="K582" s="1">
        <v>-12212.21</v>
      </c>
      <c r="L582" s="1">
        <f>ABS(K582)</f>
        <v>12212.21</v>
      </c>
      <c r="M582" s="1" t="s">
        <v>17</v>
      </c>
      <c r="N582" s="1">
        <v>36</v>
      </c>
    </row>
    <row r="583" spans="1:14">
      <c r="A583" s="1" t="s">
        <v>1285</v>
      </c>
      <c r="B583" s="2" t="s">
        <v>1286</v>
      </c>
      <c r="C583" s="1" t="s">
        <v>75</v>
      </c>
      <c r="D583" s="3">
        <v>8</v>
      </c>
      <c r="E583" s="3">
        <v>16</v>
      </c>
      <c r="F583" s="1">
        <f>D583*12+4</f>
        <v>100</v>
      </c>
      <c r="G583" s="1" t="s">
        <v>17</v>
      </c>
      <c r="H583" s="1" t="s">
        <v>17</v>
      </c>
      <c r="I583" s="1" t="s">
        <v>17</v>
      </c>
      <c r="J583" s="1" t="s">
        <v>17</v>
      </c>
      <c r="K583" s="1" t="s">
        <v>17</v>
      </c>
      <c r="L583" s="1" t="s">
        <v>17</v>
      </c>
      <c r="M583" s="1" t="s">
        <v>17</v>
      </c>
      <c r="N583" s="1">
        <v>36.03</v>
      </c>
    </row>
    <row r="584" spans="1:14">
      <c r="A584" s="1" t="s">
        <v>1287</v>
      </c>
      <c r="B584" s="2" t="s">
        <v>1288</v>
      </c>
      <c r="C584" s="1" t="s">
        <v>343</v>
      </c>
      <c r="D584" s="3">
        <v>13</v>
      </c>
      <c r="E584" s="3">
        <v>26</v>
      </c>
      <c r="F584" s="1">
        <f>D584*12+4</f>
        <v>160</v>
      </c>
      <c r="G584" s="1">
        <v>242</v>
      </c>
      <c r="H584" s="1" t="s">
        <v>17</v>
      </c>
      <c r="I584" s="1">
        <v>2.91</v>
      </c>
      <c r="J584" s="1" t="s">
        <v>17</v>
      </c>
      <c r="K584" s="1">
        <v>-12300</v>
      </c>
      <c r="L584" s="1">
        <f>ABS(K584)</f>
        <v>12300</v>
      </c>
      <c r="M584" s="1" t="s">
        <v>17</v>
      </c>
      <c r="N584" s="1">
        <v>37</v>
      </c>
    </row>
    <row r="585" spans="1:14">
      <c r="A585" s="1" t="s">
        <v>1289</v>
      </c>
      <c r="B585" s="2" t="s">
        <v>1290</v>
      </c>
      <c r="C585" s="1" t="s">
        <v>586</v>
      </c>
      <c r="D585" s="3">
        <v>8</v>
      </c>
      <c r="E585" s="3">
        <v>18</v>
      </c>
      <c r="F585" s="1">
        <f>D585*12+4</f>
        <v>100</v>
      </c>
      <c r="G585" s="1">
        <v>118.9</v>
      </c>
      <c r="H585" s="1">
        <v>6</v>
      </c>
      <c r="I585" s="1" t="s">
        <v>17</v>
      </c>
      <c r="J585" s="1">
        <v>0.7017</v>
      </c>
      <c r="K585" s="1">
        <v>-5072.1</v>
      </c>
      <c r="L585" s="1">
        <f>ABS(K585)</f>
        <v>5072.1</v>
      </c>
      <c r="M585" s="1">
        <f>L585*J585/F585</f>
        <v>35.5909257</v>
      </c>
      <c r="N585" s="1">
        <v>37</v>
      </c>
    </row>
    <row r="586" spans="1:14">
      <c r="A586" s="1" t="s">
        <v>1291</v>
      </c>
      <c r="B586" s="2" t="s">
        <v>1292</v>
      </c>
      <c r="C586" s="1" t="s">
        <v>743</v>
      </c>
      <c r="D586" s="3">
        <v>9</v>
      </c>
      <c r="E586" s="3">
        <v>20</v>
      </c>
      <c r="F586" s="1">
        <f>D586*12+4</f>
        <v>112</v>
      </c>
      <c r="G586" s="1">
        <v>133</v>
      </c>
      <c r="H586" s="1">
        <v>24</v>
      </c>
      <c r="I586" s="1" t="s">
        <v>17</v>
      </c>
      <c r="J586" s="1">
        <v>0.7105</v>
      </c>
      <c r="K586" s="1">
        <v>-5672</v>
      </c>
      <c r="L586" s="1">
        <f>ABS(K586)</f>
        <v>5672</v>
      </c>
      <c r="M586" s="1">
        <f>L586*J586/F586</f>
        <v>35.98175</v>
      </c>
      <c r="N586" s="1">
        <v>37.2</v>
      </c>
    </row>
    <row r="587" spans="1:14">
      <c r="A587" s="1" t="s">
        <v>1293</v>
      </c>
      <c r="B587" s="2" t="s">
        <v>1294</v>
      </c>
      <c r="C587" s="1" t="s">
        <v>75</v>
      </c>
      <c r="D587" s="3">
        <v>8</v>
      </c>
      <c r="E587" s="3">
        <v>16</v>
      </c>
      <c r="F587" s="1">
        <f>D587*12+4</f>
        <v>100</v>
      </c>
      <c r="G587" s="1">
        <v>127</v>
      </c>
      <c r="H587" s="1" t="s">
        <v>17</v>
      </c>
      <c r="I587" s="1" t="s">
        <v>17</v>
      </c>
      <c r="J587" s="1">
        <v>0.8166</v>
      </c>
      <c r="K587" s="1" t="s">
        <v>17</v>
      </c>
      <c r="L587" s="1" t="s">
        <v>17</v>
      </c>
      <c r="M587" s="1" t="s">
        <v>17</v>
      </c>
      <c r="N587" s="1">
        <v>38</v>
      </c>
    </row>
    <row r="588" spans="1:14">
      <c r="A588" s="4" t="s">
        <v>1295</v>
      </c>
      <c r="B588" s="2" t="s">
        <v>1296</v>
      </c>
      <c r="C588" s="1" t="s">
        <v>391</v>
      </c>
      <c r="D588" s="3">
        <v>8</v>
      </c>
      <c r="E588" s="3">
        <v>16</v>
      </c>
      <c r="F588" s="1">
        <f>D588*12+4</f>
        <v>100</v>
      </c>
      <c r="G588" s="1">
        <v>123</v>
      </c>
      <c r="H588" s="1">
        <v>17</v>
      </c>
      <c r="I588" s="1" t="s">
        <v>17</v>
      </c>
      <c r="J588" s="1">
        <v>0.7159</v>
      </c>
      <c r="K588" s="1">
        <v>-4951.5</v>
      </c>
      <c r="L588" s="1">
        <f>ABS(K588)</f>
        <v>4951.5</v>
      </c>
      <c r="M588" s="1">
        <f>L588*J588/F588</f>
        <v>35.4477885</v>
      </c>
      <c r="N588" s="1">
        <v>38.1</v>
      </c>
    </row>
    <row r="589" spans="1:14">
      <c r="A589" s="1" t="s">
        <v>1297</v>
      </c>
      <c r="B589" s="2" t="s">
        <v>1298</v>
      </c>
      <c r="C589" s="1" t="s">
        <v>343</v>
      </c>
      <c r="D589" s="3">
        <v>13</v>
      </c>
      <c r="E589" s="3">
        <v>26</v>
      </c>
      <c r="F589" s="1">
        <f>D589*12+4</f>
        <v>160</v>
      </c>
      <c r="G589" s="1">
        <v>244</v>
      </c>
      <c r="H589" s="1" t="s">
        <v>17</v>
      </c>
      <c r="I589" s="1">
        <v>2.8</v>
      </c>
      <c r="J589" s="1">
        <v>0.8267</v>
      </c>
      <c r="K589" s="1">
        <v>-12798.54</v>
      </c>
      <c r="L589" s="1">
        <f>ABS(K589)</f>
        <v>12798.54</v>
      </c>
      <c r="M589" s="1">
        <f>L589*J589/F589</f>
        <v>66.1284563625</v>
      </c>
      <c r="N589" s="1">
        <v>38.8</v>
      </c>
    </row>
    <row r="590" spans="1:14">
      <c r="A590" s="1" t="s">
        <v>1299</v>
      </c>
      <c r="B590" s="2" t="s">
        <v>1300</v>
      </c>
      <c r="C590" s="1" t="s">
        <v>1301</v>
      </c>
      <c r="D590" s="3">
        <v>13</v>
      </c>
      <c r="E590" s="3">
        <v>28</v>
      </c>
      <c r="F590" s="1">
        <f>D590*12+4</f>
        <v>160</v>
      </c>
      <c r="G590" s="1" t="s">
        <v>17</v>
      </c>
      <c r="H590" s="1" t="s">
        <v>17</v>
      </c>
      <c r="I590" s="1" t="s">
        <v>17</v>
      </c>
      <c r="J590" s="1" t="s">
        <v>17</v>
      </c>
      <c r="K590" s="1" t="s">
        <v>17</v>
      </c>
      <c r="L590" s="1" t="s">
        <v>17</v>
      </c>
      <c r="M590" s="1" t="s">
        <v>17</v>
      </c>
      <c r="N590" s="1">
        <v>39</v>
      </c>
    </row>
    <row r="591" spans="1:14">
      <c r="A591" s="1" t="s">
        <v>1302</v>
      </c>
      <c r="B591" s="2" t="s">
        <v>1303</v>
      </c>
      <c r="C591" s="1" t="s">
        <v>593</v>
      </c>
      <c r="D591" s="3">
        <v>22</v>
      </c>
      <c r="E591" s="3">
        <v>38</v>
      </c>
      <c r="F591" s="1">
        <f>D591*12+4</f>
        <v>268</v>
      </c>
      <c r="G591" s="1" t="s">
        <v>17</v>
      </c>
      <c r="H591" s="1" t="s">
        <v>17</v>
      </c>
      <c r="I591" s="1" t="s">
        <v>17</v>
      </c>
      <c r="J591" s="1" t="s">
        <v>17</v>
      </c>
      <c r="K591" s="1" t="s">
        <v>17</v>
      </c>
      <c r="L591" s="1" t="s">
        <v>17</v>
      </c>
      <c r="M591" s="1" t="s">
        <v>17</v>
      </c>
      <c r="N591" s="1">
        <v>39</v>
      </c>
    </row>
    <row r="592" spans="1:14">
      <c r="A592" s="1" t="s">
        <v>1304</v>
      </c>
      <c r="B592" s="5" t="s">
        <v>1305</v>
      </c>
      <c r="C592" s="1" t="s">
        <v>1306</v>
      </c>
      <c r="D592" s="3">
        <v>26</v>
      </c>
      <c r="E592" s="3">
        <v>46</v>
      </c>
      <c r="F592" s="1">
        <f>D592*12+4</f>
        <v>316</v>
      </c>
      <c r="G592" s="1" t="s">
        <v>17</v>
      </c>
      <c r="H592" s="1" t="s">
        <v>17</v>
      </c>
      <c r="I592" s="1" t="s">
        <v>17</v>
      </c>
      <c r="J592" s="1" t="s">
        <v>17</v>
      </c>
      <c r="K592" s="1" t="s">
        <v>17</v>
      </c>
      <c r="L592" s="1" t="s">
        <v>17</v>
      </c>
      <c r="M592" s="1" t="s">
        <v>17</v>
      </c>
      <c r="N592" s="1">
        <v>39</v>
      </c>
    </row>
    <row r="593" spans="1:14">
      <c r="A593" s="1" t="s">
        <v>1307</v>
      </c>
      <c r="B593" s="2" t="s">
        <v>1308</v>
      </c>
      <c r="C593" s="1" t="s">
        <v>1309</v>
      </c>
      <c r="D593" s="3">
        <v>14</v>
      </c>
      <c r="E593" s="3">
        <v>28</v>
      </c>
      <c r="F593" s="1">
        <f>D593*12+4</f>
        <v>172</v>
      </c>
      <c r="G593" s="1">
        <v>262</v>
      </c>
      <c r="H593" s="1" t="s">
        <v>17</v>
      </c>
      <c r="I593" s="1">
        <v>3.55</v>
      </c>
      <c r="J593" s="1" t="s">
        <v>17</v>
      </c>
      <c r="K593" s="1">
        <v>-12821.83</v>
      </c>
      <c r="L593" s="1">
        <f>ABS(K593)</f>
        <v>12821.83</v>
      </c>
      <c r="M593" s="1" t="s">
        <v>17</v>
      </c>
      <c r="N593" s="1">
        <v>39.4</v>
      </c>
    </row>
    <row r="594" ht="39.6" spans="1:14">
      <c r="A594" s="4" t="s">
        <v>1310</v>
      </c>
      <c r="B594" s="2" t="s">
        <v>1311</v>
      </c>
      <c r="C594" s="1" t="s">
        <v>1110</v>
      </c>
      <c r="D594" s="3">
        <v>16</v>
      </c>
      <c r="E594" s="3">
        <v>34</v>
      </c>
      <c r="F594" s="1">
        <f>D594*12+4</f>
        <v>196</v>
      </c>
      <c r="G594" s="1" t="s">
        <v>17</v>
      </c>
      <c r="H594" s="1" t="s">
        <v>17</v>
      </c>
      <c r="I594" s="1" t="s">
        <v>17</v>
      </c>
      <c r="J594" s="1" t="s">
        <v>17</v>
      </c>
      <c r="K594" s="1" t="s">
        <v>17</v>
      </c>
      <c r="L594" s="1" t="s">
        <v>17</v>
      </c>
      <c r="M594" s="1" t="s">
        <v>17</v>
      </c>
      <c r="N594" s="1">
        <v>40</v>
      </c>
    </row>
    <row r="595" spans="1:14">
      <c r="A595" s="1" t="s">
        <v>1312</v>
      </c>
      <c r="B595" s="2" t="s">
        <v>1313</v>
      </c>
      <c r="C595" s="1" t="s">
        <v>75</v>
      </c>
      <c r="D595" s="3">
        <v>8</v>
      </c>
      <c r="E595" s="3">
        <v>16</v>
      </c>
      <c r="F595" s="1">
        <f>D595*12+4</f>
        <v>100</v>
      </c>
      <c r="G595" s="1">
        <v>121.3</v>
      </c>
      <c r="H595" s="1">
        <v>8</v>
      </c>
      <c r="I595" s="1">
        <v>0.47</v>
      </c>
      <c r="J595" s="1">
        <v>0.7149</v>
      </c>
      <c r="K595" s="1">
        <v>-4961</v>
      </c>
      <c r="L595" s="1">
        <f>ABS(K595)</f>
        <v>4961</v>
      </c>
      <c r="M595" s="1">
        <f>L595*J595/F595</f>
        <v>35.466189</v>
      </c>
      <c r="N595" s="1">
        <v>40</v>
      </c>
    </row>
    <row r="596" spans="1:14">
      <c r="A596" s="1" t="s">
        <v>1314</v>
      </c>
      <c r="B596" s="2" t="s">
        <v>1315</v>
      </c>
      <c r="C596" s="1" t="s">
        <v>586</v>
      </c>
      <c r="D596" s="3">
        <v>8</v>
      </c>
      <c r="E596" s="3">
        <v>18</v>
      </c>
      <c r="F596" s="1">
        <f>D596*12+4</f>
        <v>100</v>
      </c>
      <c r="G596" s="1">
        <v>106.8</v>
      </c>
      <c r="H596" s="1">
        <v>-4</v>
      </c>
      <c r="I596" s="1" t="s">
        <v>17</v>
      </c>
      <c r="J596" s="1">
        <v>0.6953</v>
      </c>
      <c r="K596" s="1">
        <v>-5062.6</v>
      </c>
      <c r="L596" s="1">
        <f>ABS(K596)</f>
        <v>5062.6</v>
      </c>
      <c r="M596" s="1">
        <f>L596*J596/F596</f>
        <v>35.2002578</v>
      </c>
      <c r="N596" s="1">
        <v>40</v>
      </c>
    </row>
    <row r="597" spans="1:14">
      <c r="A597" s="1" t="s">
        <v>1316</v>
      </c>
      <c r="B597" s="5" t="s">
        <v>1317</v>
      </c>
      <c r="C597" s="1" t="s">
        <v>607</v>
      </c>
      <c r="D597" s="3">
        <v>19</v>
      </c>
      <c r="E597" s="3">
        <v>32</v>
      </c>
      <c r="F597" s="1">
        <f>D597*12+4</f>
        <v>232</v>
      </c>
      <c r="G597" s="1" t="s">
        <v>17</v>
      </c>
      <c r="H597" s="1" t="s">
        <v>17</v>
      </c>
      <c r="I597" s="1" t="s">
        <v>17</v>
      </c>
      <c r="J597" s="1" t="s">
        <v>17</v>
      </c>
      <c r="K597" s="1" t="s">
        <v>17</v>
      </c>
      <c r="L597" s="1" t="s">
        <v>17</v>
      </c>
      <c r="M597" s="1" t="s">
        <v>17</v>
      </c>
      <c r="N597" s="1">
        <v>41</v>
      </c>
    </row>
    <row r="598" spans="1:14">
      <c r="A598" s="4" t="s">
        <v>1318</v>
      </c>
      <c r="B598" s="2" t="s">
        <v>1319</v>
      </c>
      <c r="C598" s="1" t="s">
        <v>308</v>
      </c>
      <c r="D598" s="3">
        <v>10</v>
      </c>
      <c r="E598" s="3">
        <v>18</v>
      </c>
      <c r="F598" s="1">
        <f>D598*12+4</f>
        <v>124</v>
      </c>
      <c r="G598" s="1">
        <v>164</v>
      </c>
      <c r="H598" s="1">
        <v>43</v>
      </c>
      <c r="I598" s="1" t="s">
        <v>17</v>
      </c>
      <c r="J598" s="1">
        <v>0.75</v>
      </c>
      <c r="K598" s="1">
        <v>-6062</v>
      </c>
      <c r="L598" s="1">
        <f>ABS(K598)</f>
        <v>6062</v>
      </c>
      <c r="M598" s="1">
        <f>L598*J598/F598</f>
        <v>36.6653225806452</v>
      </c>
      <c r="N598" s="1">
        <v>41</v>
      </c>
    </row>
    <row r="599" ht="26.4" spans="1:14">
      <c r="A599" s="7" t="s">
        <v>1320</v>
      </c>
      <c r="B599" s="5" t="s">
        <v>1321</v>
      </c>
      <c r="C599" s="1" t="s">
        <v>1309</v>
      </c>
      <c r="D599" s="3">
        <v>14</v>
      </c>
      <c r="E599" s="3">
        <v>28</v>
      </c>
      <c r="F599" s="1">
        <f>D599*12+4</f>
        <v>172</v>
      </c>
      <c r="G599" s="1">
        <v>263</v>
      </c>
      <c r="H599" s="1" t="s">
        <v>17</v>
      </c>
      <c r="I599" s="1">
        <v>3.5</v>
      </c>
      <c r="J599" s="1" t="s">
        <v>17</v>
      </c>
      <c r="K599" s="1">
        <v>-13408.86</v>
      </c>
      <c r="L599" s="1">
        <f>ABS(K599)</f>
        <v>13408.86</v>
      </c>
      <c r="M599" s="1" t="s">
        <v>17</v>
      </c>
      <c r="N599" s="1">
        <v>41.1</v>
      </c>
    </row>
    <row r="600" spans="1:14">
      <c r="A600" s="1" t="s">
        <v>1322</v>
      </c>
      <c r="B600" s="2" t="s">
        <v>1323</v>
      </c>
      <c r="C600" s="1" t="s">
        <v>1324</v>
      </c>
      <c r="D600" s="3">
        <v>18</v>
      </c>
      <c r="E600" s="3">
        <v>30</v>
      </c>
      <c r="F600" s="1">
        <f>D600*12+4</f>
        <v>220</v>
      </c>
      <c r="G600" s="1" t="s">
        <v>17</v>
      </c>
      <c r="H600" s="1" t="s">
        <v>17</v>
      </c>
      <c r="I600" s="1" t="s">
        <v>17</v>
      </c>
      <c r="J600" s="1" t="s">
        <v>17</v>
      </c>
      <c r="K600" s="1" t="s">
        <v>17</v>
      </c>
      <c r="L600" s="1" t="s">
        <v>17</v>
      </c>
      <c r="M600" s="1" t="s">
        <v>17</v>
      </c>
      <c r="N600" s="1">
        <v>42</v>
      </c>
    </row>
    <row r="601" spans="1:14">
      <c r="A601" s="1" t="s">
        <v>1325</v>
      </c>
      <c r="B601" s="2" t="s">
        <v>1326</v>
      </c>
      <c r="C601" s="1" t="s">
        <v>1268</v>
      </c>
      <c r="D601" s="3">
        <v>7</v>
      </c>
      <c r="E601" s="3">
        <v>16</v>
      </c>
      <c r="F601" s="1">
        <f>D601*12+4</f>
        <v>88</v>
      </c>
      <c r="G601" s="1">
        <v>92</v>
      </c>
      <c r="H601" s="1">
        <v>-4</v>
      </c>
      <c r="I601" s="1">
        <v>0.372</v>
      </c>
      <c r="J601" s="1">
        <v>0.687</v>
      </c>
      <c r="K601" s="1">
        <v>-4462.7</v>
      </c>
      <c r="L601" s="1">
        <f>ABS(K601)</f>
        <v>4462.7</v>
      </c>
      <c r="M601" s="1">
        <f>L601*J601/F601</f>
        <v>34.8394875</v>
      </c>
      <c r="N601" s="1">
        <v>42</v>
      </c>
    </row>
    <row r="602" spans="1:14">
      <c r="A602" s="1" t="s">
        <v>1327</v>
      </c>
      <c r="B602" s="2" t="s">
        <v>1328</v>
      </c>
      <c r="C602" s="1" t="s">
        <v>586</v>
      </c>
      <c r="D602" s="3">
        <v>8</v>
      </c>
      <c r="E602" s="3">
        <v>18</v>
      </c>
      <c r="F602" s="1">
        <f>D602*12+4</f>
        <v>100</v>
      </c>
      <c r="G602" s="1">
        <v>109.1</v>
      </c>
      <c r="H602" s="1">
        <v>-2</v>
      </c>
      <c r="I602" s="1" t="s">
        <v>17</v>
      </c>
      <c r="J602" s="1">
        <v>0.6901</v>
      </c>
      <c r="K602" s="1">
        <v>-5064.1</v>
      </c>
      <c r="L602" s="1">
        <f>ABS(K602)</f>
        <v>5064.1</v>
      </c>
      <c r="M602" s="1">
        <f>L602*J602/F602</f>
        <v>34.9473541</v>
      </c>
      <c r="N602" s="1">
        <v>42.4</v>
      </c>
    </row>
    <row r="603" spans="1:14">
      <c r="A603" s="1" t="s">
        <v>1329</v>
      </c>
      <c r="B603" s="2" t="s">
        <v>1330</v>
      </c>
      <c r="C603" s="1" t="s">
        <v>362</v>
      </c>
      <c r="D603" s="3">
        <v>15</v>
      </c>
      <c r="E603" s="3">
        <v>30</v>
      </c>
      <c r="F603" s="1">
        <f>D603*12+4</f>
        <v>184</v>
      </c>
      <c r="G603" s="1">
        <v>279</v>
      </c>
      <c r="H603" s="1" t="s">
        <v>17</v>
      </c>
      <c r="I603" s="1">
        <v>3.55</v>
      </c>
      <c r="J603" s="1" t="s">
        <v>17</v>
      </c>
      <c r="K603" s="1">
        <v>-13539.49</v>
      </c>
      <c r="L603" s="1">
        <f>ABS(K603)</f>
        <v>13539.49</v>
      </c>
      <c r="M603" s="1" t="s">
        <v>17</v>
      </c>
      <c r="N603" s="1">
        <v>42.7</v>
      </c>
    </row>
    <row r="604" spans="1:14">
      <c r="A604" s="1" t="s">
        <v>1331</v>
      </c>
      <c r="B604" s="2" t="s">
        <v>1332</v>
      </c>
      <c r="C604" s="1" t="s">
        <v>75</v>
      </c>
      <c r="D604" s="3">
        <v>8</v>
      </c>
      <c r="E604" s="3">
        <v>16</v>
      </c>
      <c r="F604" s="1">
        <f>D604*12+4</f>
        <v>100</v>
      </c>
      <c r="G604" s="1" t="s">
        <v>17</v>
      </c>
      <c r="H604" s="1" t="s">
        <v>17</v>
      </c>
      <c r="I604" s="1" t="s">
        <v>17</v>
      </c>
      <c r="J604" s="1" t="s">
        <v>17</v>
      </c>
      <c r="K604" s="1" t="s">
        <v>17</v>
      </c>
      <c r="L604" s="1" t="s">
        <v>17</v>
      </c>
      <c r="M604" s="1" t="s">
        <v>17</v>
      </c>
      <c r="N604" s="1">
        <v>43</v>
      </c>
    </row>
    <row r="605" spans="1:14">
      <c r="A605" s="1" t="s">
        <v>1333</v>
      </c>
      <c r="B605" s="2" t="s">
        <v>1334</v>
      </c>
      <c r="C605" s="1" t="s">
        <v>20</v>
      </c>
      <c r="D605" s="3">
        <v>7</v>
      </c>
      <c r="E605" s="3">
        <v>16</v>
      </c>
      <c r="F605" s="1">
        <f>D605*12+4</f>
        <v>88</v>
      </c>
      <c r="G605" s="1">
        <v>90</v>
      </c>
      <c r="H605" s="1">
        <v>-23</v>
      </c>
      <c r="I605" s="1">
        <v>0.378</v>
      </c>
      <c r="J605" s="1">
        <v>0.6787</v>
      </c>
      <c r="K605" s="1">
        <v>-4459.6</v>
      </c>
      <c r="L605" s="1">
        <f>ABS(K605)</f>
        <v>4459.6</v>
      </c>
      <c r="M605" s="1">
        <f>L605*J605/F605</f>
        <v>34.394665</v>
      </c>
      <c r="N605" s="1">
        <v>43.5</v>
      </c>
    </row>
    <row r="606" spans="1:14">
      <c r="A606" s="1" t="s">
        <v>1335</v>
      </c>
      <c r="B606" s="2" t="s">
        <v>1336</v>
      </c>
      <c r="C606" s="1" t="s">
        <v>54</v>
      </c>
      <c r="D606" s="3">
        <v>7</v>
      </c>
      <c r="E606" s="3">
        <v>14</v>
      </c>
      <c r="F606" s="1">
        <f>D606*12+4</f>
        <v>88</v>
      </c>
      <c r="G606" s="1">
        <v>97</v>
      </c>
      <c r="H606" s="1">
        <v>-8</v>
      </c>
      <c r="I606" s="1" t="s">
        <v>17</v>
      </c>
      <c r="J606" s="1">
        <v>0.708</v>
      </c>
      <c r="K606" s="1">
        <v>-4342</v>
      </c>
      <c r="L606" s="1">
        <f>ABS(K606)</f>
        <v>4342</v>
      </c>
      <c r="M606" s="1">
        <f>L606*J606/F606</f>
        <v>34.9333636363636</v>
      </c>
      <c r="N606" s="1">
        <v>44</v>
      </c>
    </row>
    <row r="607" spans="1:14">
      <c r="A607" s="1" t="s">
        <v>1337</v>
      </c>
      <c r="B607" s="2" t="s">
        <v>1338</v>
      </c>
      <c r="C607" s="1" t="s">
        <v>1197</v>
      </c>
      <c r="D607" s="3">
        <v>6</v>
      </c>
      <c r="E607" s="3">
        <v>14</v>
      </c>
      <c r="F607" s="1">
        <f>D607*12+4</f>
        <v>76</v>
      </c>
      <c r="G607" s="1">
        <v>68.72</v>
      </c>
      <c r="H607" s="1">
        <v>-21.65</v>
      </c>
      <c r="I607" s="1">
        <v>0.326</v>
      </c>
      <c r="J607" s="1">
        <v>0.6606</v>
      </c>
      <c r="K607" s="1">
        <v>-3855.1</v>
      </c>
      <c r="L607" s="1">
        <f>ABS(K607)</f>
        <v>3855.1</v>
      </c>
      <c r="M607" s="1">
        <f>L607*J607/F607</f>
        <v>33.508935</v>
      </c>
      <c r="N607" s="1">
        <v>44.8</v>
      </c>
    </row>
    <row r="608" spans="1:14">
      <c r="A608" s="1" t="s">
        <v>1339</v>
      </c>
      <c r="B608" s="2" t="s">
        <v>1340</v>
      </c>
      <c r="C608" s="1" t="s">
        <v>1110</v>
      </c>
      <c r="D608" s="3">
        <v>16</v>
      </c>
      <c r="E608" s="3">
        <v>34</v>
      </c>
      <c r="F608" s="1">
        <f>D608*12+4</f>
        <v>196</v>
      </c>
      <c r="G608" s="1" t="s">
        <v>17</v>
      </c>
      <c r="H608" s="1" t="s">
        <v>17</v>
      </c>
      <c r="I608" s="1" t="s">
        <v>17</v>
      </c>
      <c r="J608" s="1" t="s">
        <v>17</v>
      </c>
      <c r="K608" s="1" t="s">
        <v>17</v>
      </c>
      <c r="L608" s="1" t="s">
        <v>17</v>
      </c>
      <c r="M608" s="1" t="s">
        <v>17</v>
      </c>
      <c r="N608" s="1">
        <v>45</v>
      </c>
    </row>
    <row r="609" spans="1:14">
      <c r="A609" s="1" t="s">
        <v>1341</v>
      </c>
      <c r="B609" s="2" t="s">
        <v>1342</v>
      </c>
      <c r="C609" s="1" t="s">
        <v>287</v>
      </c>
      <c r="D609" s="3">
        <v>12</v>
      </c>
      <c r="E609" s="3">
        <v>26</v>
      </c>
      <c r="F609" s="1">
        <f>D609*12+4</f>
        <v>148</v>
      </c>
      <c r="G609" s="1" t="s">
        <v>17</v>
      </c>
      <c r="H609" s="1" t="s">
        <v>17</v>
      </c>
      <c r="I609" s="1" t="s">
        <v>17</v>
      </c>
      <c r="J609" s="1" t="s">
        <v>17</v>
      </c>
      <c r="K609" s="1" t="s">
        <v>17</v>
      </c>
      <c r="L609" s="1" t="s">
        <v>17</v>
      </c>
      <c r="M609" s="1" t="s">
        <v>17</v>
      </c>
      <c r="N609" s="1">
        <v>47</v>
      </c>
    </row>
    <row r="610" ht="39.6" spans="1:14">
      <c r="A610" s="4" t="s">
        <v>1343</v>
      </c>
      <c r="B610" s="9">
        <v>0</v>
      </c>
      <c r="C610" s="1" t="s">
        <v>622</v>
      </c>
      <c r="D610" s="3">
        <v>24</v>
      </c>
      <c r="E610" s="3">
        <v>50</v>
      </c>
      <c r="F610" s="1">
        <f>D610*12+4</f>
        <v>292</v>
      </c>
      <c r="G610" s="1" t="s">
        <v>17</v>
      </c>
      <c r="H610" s="1" t="s">
        <v>17</v>
      </c>
      <c r="I610" s="1" t="s">
        <v>17</v>
      </c>
      <c r="J610" s="1" t="s">
        <v>17</v>
      </c>
      <c r="K610" s="1" t="s">
        <v>17</v>
      </c>
      <c r="L610" s="1" t="s">
        <v>17</v>
      </c>
      <c r="M610" s="1" t="s">
        <v>17</v>
      </c>
      <c r="N610" s="1">
        <v>47</v>
      </c>
    </row>
    <row r="611" spans="1:14">
      <c r="A611" s="1" t="s">
        <v>1344</v>
      </c>
      <c r="B611" s="9">
        <v>0</v>
      </c>
      <c r="C611" s="1" t="s">
        <v>1345</v>
      </c>
      <c r="D611" s="3">
        <v>21</v>
      </c>
      <c r="E611" s="3">
        <v>42</v>
      </c>
      <c r="F611" s="1">
        <f>D611*12+4</f>
        <v>256</v>
      </c>
      <c r="G611" s="1" t="s">
        <v>17</v>
      </c>
      <c r="H611" s="1" t="s">
        <v>17</v>
      </c>
      <c r="I611" s="1" t="s">
        <v>17</v>
      </c>
      <c r="J611" s="1" t="s">
        <v>17</v>
      </c>
      <c r="K611" s="1" t="s">
        <v>17</v>
      </c>
      <c r="L611" s="1" t="s">
        <v>17</v>
      </c>
      <c r="M611" s="1" t="s">
        <v>17</v>
      </c>
      <c r="N611" s="1">
        <v>47</v>
      </c>
    </row>
    <row r="612" spans="1:14">
      <c r="A612" s="1" t="s">
        <v>1346</v>
      </c>
      <c r="B612" s="2" t="s">
        <v>1347</v>
      </c>
      <c r="C612" s="1" t="s">
        <v>586</v>
      </c>
      <c r="D612" s="3">
        <v>8</v>
      </c>
      <c r="E612" s="3">
        <v>18</v>
      </c>
      <c r="F612" s="1">
        <f>D612*12+4</f>
        <v>100</v>
      </c>
      <c r="G612" s="1">
        <v>117.6</v>
      </c>
      <c r="H612" s="1">
        <v>4</v>
      </c>
      <c r="I612" s="1">
        <v>0.521</v>
      </c>
      <c r="J612" s="1">
        <v>0.698</v>
      </c>
      <c r="K612" s="1">
        <v>-5069.4</v>
      </c>
      <c r="L612" s="1">
        <f>ABS(K612)</f>
        <v>5069.4</v>
      </c>
      <c r="M612" s="1">
        <f>L612*J612/F612</f>
        <v>35.384412</v>
      </c>
      <c r="N612" s="1">
        <v>47</v>
      </c>
    </row>
    <row r="613" ht="26.4" spans="1:14">
      <c r="A613" s="7" t="s">
        <v>1348</v>
      </c>
      <c r="B613" s="5" t="s">
        <v>1349</v>
      </c>
      <c r="C613" s="1" t="s">
        <v>362</v>
      </c>
      <c r="D613" s="3">
        <v>15</v>
      </c>
      <c r="E613" s="3">
        <v>30</v>
      </c>
      <c r="F613" s="1">
        <f>D613*12+4</f>
        <v>184</v>
      </c>
      <c r="G613" s="1">
        <v>281</v>
      </c>
      <c r="H613" s="1" t="s">
        <v>17</v>
      </c>
      <c r="I613" s="1">
        <v>4.31</v>
      </c>
      <c r="J613" s="1" t="s">
        <v>17</v>
      </c>
      <c r="K613" s="1">
        <v>-14126.55</v>
      </c>
      <c r="L613" s="1">
        <f>ABS(K613)</f>
        <v>14126.55</v>
      </c>
      <c r="M613" s="1" t="s">
        <v>17</v>
      </c>
      <c r="N613" s="1">
        <v>47.6</v>
      </c>
    </row>
    <row r="614" spans="1:14">
      <c r="A614" s="1" t="s">
        <v>1350</v>
      </c>
      <c r="B614" s="2" t="s">
        <v>1351</v>
      </c>
      <c r="C614" s="1" t="s">
        <v>346</v>
      </c>
      <c r="D614" s="3">
        <v>14</v>
      </c>
      <c r="E614" s="3">
        <v>24</v>
      </c>
      <c r="F614" s="1">
        <f>D614*12+4</f>
        <v>172</v>
      </c>
      <c r="G614" s="1">
        <v>284</v>
      </c>
      <c r="H614" s="1" t="s">
        <v>17</v>
      </c>
      <c r="I614" s="1" t="s">
        <v>17</v>
      </c>
      <c r="J614" s="1" t="s">
        <v>17</v>
      </c>
      <c r="K614" s="1">
        <v>-14154.31</v>
      </c>
      <c r="L614" s="1">
        <f>ABS(K614)</f>
        <v>14154.31</v>
      </c>
      <c r="M614" s="1" t="s">
        <v>17</v>
      </c>
      <c r="N614" s="1">
        <v>47.8</v>
      </c>
    </row>
    <row r="615" spans="1:14">
      <c r="A615" s="1" t="s">
        <v>1352</v>
      </c>
      <c r="B615" s="9">
        <v>0</v>
      </c>
      <c r="C615" s="1" t="s">
        <v>1231</v>
      </c>
      <c r="D615" s="3">
        <v>18</v>
      </c>
      <c r="E615" s="3">
        <v>38</v>
      </c>
      <c r="F615" s="1">
        <f>D615*12+4</f>
        <v>220</v>
      </c>
      <c r="G615" s="1" t="s">
        <v>17</v>
      </c>
      <c r="H615" s="1" t="s">
        <v>17</v>
      </c>
      <c r="I615" s="1" t="s">
        <v>17</v>
      </c>
      <c r="J615" s="1" t="s">
        <v>17</v>
      </c>
      <c r="K615" s="1" t="s">
        <v>17</v>
      </c>
      <c r="L615" s="1" t="s">
        <v>17</v>
      </c>
      <c r="M615" s="1" t="s">
        <v>17</v>
      </c>
      <c r="N615" s="1">
        <v>48</v>
      </c>
    </row>
    <row r="616" spans="1:14">
      <c r="A616" s="1" t="s">
        <v>1353</v>
      </c>
      <c r="B616" s="2" t="s">
        <v>1354</v>
      </c>
      <c r="C616" s="1" t="s">
        <v>243</v>
      </c>
      <c r="D616" s="3">
        <v>9</v>
      </c>
      <c r="E616" s="3">
        <v>20</v>
      </c>
      <c r="F616" s="1">
        <f>D616*12+4</f>
        <v>112</v>
      </c>
      <c r="G616" s="1">
        <v>143</v>
      </c>
      <c r="H616" s="1">
        <v>23</v>
      </c>
      <c r="I616" s="1" t="s">
        <v>17</v>
      </c>
      <c r="J616" s="1">
        <v>0.7095</v>
      </c>
      <c r="K616" s="1">
        <v>-5679.1</v>
      </c>
      <c r="L616" s="1">
        <f>ABS(K616)</f>
        <v>5679.1</v>
      </c>
      <c r="M616" s="1">
        <f>L616*J616/F616</f>
        <v>35.976084375</v>
      </c>
      <c r="N616" s="1">
        <v>48.7</v>
      </c>
    </row>
    <row r="617" spans="1:14">
      <c r="A617" s="1" t="s">
        <v>1355</v>
      </c>
      <c r="B617" s="2" t="s">
        <v>1356</v>
      </c>
      <c r="C617" s="1" t="s">
        <v>1357</v>
      </c>
      <c r="D617" s="3">
        <v>20</v>
      </c>
      <c r="E617" s="3">
        <v>34</v>
      </c>
      <c r="F617" s="1">
        <f>D617*12+4</f>
        <v>244</v>
      </c>
      <c r="G617" s="1" t="s">
        <v>17</v>
      </c>
      <c r="H617" s="1" t="s">
        <v>17</v>
      </c>
      <c r="I617" s="1" t="s">
        <v>17</v>
      </c>
      <c r="J617" s="1" t="s">
        <v>17</v>
      </c>
      <c r="K617" s="1" t="s">
        <v>17</v>
      </c>
      <c r="L617" s="1" t="s">
        <v>17</v>
      </c>
      <c r="M617" s="1" t="s">
        <v>17</v>
      </c>
      <c r="N617" s="1">
        <v>49</v>
      </c>
    </row>
    <row r="618" ht="26.4" spans="1:14">
      <c r="A618" s="7" t="s">
        <v>1358</v>
      </c>
      <c r="B618" s="5" t="s">
        <v>1359</v>
      </c>
      <c r="C618" s="1" t="s">
        <v>260</v>
      </c>
      <c r="D618" s="3">
        <v>16</v>
      </c>
      <c r="E618" s="3">
        <v>32</v>
      </c>
      <c r="F618" s="1">
        <f>D618*12+4</f>
        <v>196</v>
      </c>
      <c r="G618" s="1">
        <v>298</v>
      </c>
      <c r="H618" s="1">
        <v>131</v>
      </c>
      <c r="I618" s="1">
        <v>5.24</v>
      </c>
      <c r="J618" s="1">
        <v>0.83</v>
      </c>
      <c r="K618" s="1">
        <v>-14741.22</v>
      </c>
      <c r="L618" s="1">
        <f>ABS(K618)</f>
        <v>14741.22</v>
      </c>
      <c r="M618" s="1">
        <f>L618*J618/F618</f>
        <v>62.4245540816326</v>
      </c>
      <c r="N618" s="1">
        <v>49.1</v>
      </c>
    </row>
    <row r="619" spans="1:14">
      <c r="A619" s="1" t="s">
        <v>1360</v>
      </c>
      <c r="B619" s="2" t="s">
        <v>1361</v>
      </c>
      <c r="C619" s="1" t="s">
        <v>274</v>
      </c>
      <c r="D619" s="3">
        <v>10</v>
      </c>
      <c r="E619" s="3">
        <v>20</v>
      </c>
      <c r="F619" s="1">
        <f>D619*12+4</f>
        <v>124</v>
      </c>
      <c r="G619" s="1">
        <v>171</v>
      </c>
      <c r="H619" s="1">
        <v>38</v>
      </c>
      <c r="I619" s="1">
        <v>0.805</v>
      </c>
      <c r="J619" s="1">
        <v>0.7408</v>
      </c>
      <c r="K619" s="1">
        <v>-6180.9</v>
      </c>
      <c r="L619" s="1">
        <f>ABS(K619)</f>
        <v>6180.9</v>
      </c>
      <c r="M619" s="1">
        <f>L619*J619/F619</f>
        <v>36.9258929032258</v>
      </c>
      <c r="N619" s="1">
        <v>49.1</v>
      </c>
    </row>
    <row r="620" ht="26.4" spans="1:14">
      <c r="A620" s="7" t="s">
        <v>1362</v>
      </c>
      <c r="B620" s="5" t="s">
        <v>1363</v>
      </c>
      <c r="C620" s="1" t="s">
        <v>266</v>
      </c>
      <c r="D620" s="3">
        <v>18</v>
      </c>
      <c r="E620" s="3">
        <v>36</v>
      </c>
      <c r="F620" s="1">
        <f>D620*12+4</f>
        <v>220</v>
      </c>
      <c r="G620" s="1">
        <v>331</v>
      </c>
      <c r="H620" s="1" t="s">
        <v>17</v>
      </c>
      <c r="I620" s="1">
        <v>7.52</v>
      </c>
      <c r="J620" s="1" t="s">
        <v>17</v>
      </c>
      <c r="K620" s="1">
        <v>-14768.63</v>
      </c>
      <c r="L620" s="1">
        <f>ABS(K620)</f>
        <v>14768.63</v>
      </c>
      <c r="M620" s="1" t="s">
        <v>17</v>
      </c>
      <c r="N620" s="1">
        <v>50</v>
      </c>
    </row>
    <row r="621" spans="1:14">
      <c r="A621" s="1" t="s">
        <v>1364</v>
      </c>
      <c r="B621" s="2" t="s">
        <v>1365</v>
      </c>
      <c r="C621" s="1" t="s">
        <v>356</v>
      </c>
      <c r="D621" s="3">
        <v>15</v>
      </c>
      <c r="E621" s="3">
        <v>24</v>
      </c>
      <c r="F621" s="1">
        <f>D621*12+4</f>
        <v>184</v>
      </c>
      <c r="G621" s="1">
        <v>280</v>
      </c>
      <c r="H621" s="1">
        <v>99</v>
      </c>
      <c r="I621" s="1">
        <v>3.13</v>
      </c>
      <c r="J621" s="1">
        <v>0.8584</v>
      </c>
      <c r="K621" s="1">
        <v>-8612.7</v>
      </c>
      <c r="L621" s="1">
        <f>ABS(K621)</f>
        <v>8612.7</v>
      </c>
      <c r="M621" s="1">
        <f>L621*J621/F621</f>
        <v>40.180117826087</v>
      </c>
      <c r="N621" s="1">
        <v>50</v>
      </c>
    </row>
    <row r="622" ht="39.6" spans="1:14">
      <c r="A622" s="7" t="s">
        <v>1366</v>
      </c>
      <c r="B622" s="5" t="s">
        <v>1367</v>
      </c>
      <c r="C622" s="1" t="s">
        <v>271</v>
      </c>
      <c r="D622" s="3">
        <v>19</v>
      </c>
      <c r="E622" s="3">
        <v>38</v>
      </c>
      <c r="F622" s="1">
        <f>D622*12+4</f>
        <v>232</v>
      </c>
      <c r="G622" s="1">
        <v>332</v>
      </c>
      <c r="H622" s="1" t="s">
        <v>17</v>
      </c>
      <c r="I622" s="1">
        <v>8.89</v>
      </c>
      <c r="J622" s="1" t="s">
        <v>17</v>
      </c>
      <c r="K622" s="1">
        <v>-15355.59</v>
      </c>
      <c r="L622" s="1">
        <f>ABS(K622)</f>
        <v>15355.59</v>
      </c>
      <c r="M622" s="1" t="s">
        <v>17</v>
      </c>
      <c r="N622" s="1">
        <v>51</v>
      </c>
    </row>
    <row r="623" spans="1:14">
      <c r="A623" s="1" t="s">
        <v>1368</v>
      </c>
      <c r="B623" s="2" t="s">
        <v>1369</v>
      </c>
      <c r="C623" s="1" t="s">
        <v>186</v>
      </c>
      <c r="D623" s="3">
        <v>9</v>
      </c>
      <c r="E623" s="3">
        <v>18</v>
      </c>
      <c r="F623" s="1">
        <f>D623*12+4</f>
        <v>112</v>
      </c>
      <c r="G623" s="1" t="s">
        <v>17</v>
      </c>
      <c r="H623" s="1" t="s">
        <v>17</v>
      </c>
      <c r="I623" s="1" t="s">
        <v>17</v>
      </c>
      <c r="J623" s="1" t="s">
        <v>17</v>
      </c>
      <c r="K623" s="1" t="s">
        <v>17</v>
      </c>
      <c r="L623" s="1" t="s">
        <v>17</v>
      </c>
      <c r="M623" s="1" t="s">
        <v>17</v>
      </c>
      <c r="N623" s="1">
        <v>51</v>
      </c>
    </row>
    <row r="624" spans="1:14">
      <c r="A624" s="1" t="s">
        <v>1370</v>
      </c>
      <c r="B624" s="2" t="s">
        <v>1371</v>
      </c>
      <c r="C624" s="1" t="s">
        <v>628</v>
      </c>
      <c r="D624" s="3">
        <v>17</v>
      </c>
      <c r="E624" s="3">
        <v>28</v>
      </c>
      <c r="F624" s="1">
        <f>D624*12+4</f>
        <v>208</v>
      </c>
      <c r="G624" s="1" t="s">
        <v>17</v>
      </c>
      <c r="H624" s="1" t="s">
        <v>17</v>
      </c>
      <c r="I624" s="1" t="s">
        <v>17</v>
      </c>
      <c r="J624" s="1" t="s">
        <v>17</v>
      </c>
      <c r="K624" s="1" t="s">
        <v>17</v>
      </c>
      <c r="L624" s="1" t="s">
        <v>17</v>
      </c>
      <c r="M624" s="1" t="s">
        <v>17</v>
      </c>
      <c r="N624" s="1">
        <v>51</v>
      </c>
    </row>
    <row r="625" spans="1:14">
      <c r="A625" s="1" t="s">
        <v>1372</v>
      </c>
      <c r="B625" s="2" t="s">
        <v>1373</v>
      </c>
      <c r="C625" s="1" t="s">
        <v>1324</v>
      </c>
      <c r="D625" s="3">
        <v>18</v>
      </c>
      <c r="E625" s="3">
        <v>30</v>
      </c>
      <c r="F625" s="1">
        <f>D625*12+4</f>
        <v>220</v>
      </c>
      <c r="G625" s="1">
        <v>329</v>
      </c>
      <c r="H625" s="1">
        <v>140</v>
      </c>
      <c r="I625" s="1">
        <v>5.45</v>
      </c>
      <c r="J625" s="1">
        <v>0.8551</v>
      </c>
      <c r="K625" s="1">
        <v>-10400</v>
      </c>
      <c r="L625" s="1">
        <f>ABS(K625)</f>
        <v>10400</v>
      </c>
      <c r="M625" s="1">
        <f>L625*J625/F625</f>
        <v>40.4229090909091</v>
      </c>
      <c r="N625" s="1">
        <v>51</v>
      </c>
    </row>
    <row r="626" spans="1:14">
      <c r="A626" s="1" t="s">
        <v>1374</v>
      </c>
      <c r="B626" s="2" t="s">
        <v>1375</v>
      </c>
      <c r="C626" s="1" t="s">
        <v>186</v>
      </c>
      <c r="D626" s="3">
        <v>9</v>
      </c>
      <c r="E626" s="3">
        <v>18</v>
      </c>
      <c r="F626" s="1">
        <f>D626*12+4</f>
        <v>112</v>
      </c>
      <c r="G626" s="1">
        <v>146.9</v>
      </c>
      <c r="H626" s="1">
        <v>22</v>
      </c>
      <c r="I626" s="1">
        <v>0.62</v>
      </c>
      <c r="J626" s="1">
        <v>0.7253</v>
      </c>
      <c r="K626" s="1">
        <v>-5571.6</v>
      </c>
      <c r="L626" s="1">
        <f>ABS(K626)</f>
        <v>5571.6</v>
      </c>
      <c r="M626" s="1">
        <f>L626*J626/F626</f>
        <v>36.0810846428571</v>
      </c>
      <c r="N626" s="1">
        <v>51</v>
      </c>
    </row>
    <row r="627" spans="1:14">
      <c r="A627" s="1" t="s">
        <v>1376</v>
      </c>
      <c r="B627" s="2" t="s">
        <v>1377</v>
      </c>
      <c r="C627" s="1" t="s">
        <v>1378</v>
      </c>
      <c r="D627" s="3">
        <v>10</v>
      </c>
      <c r="E627" s="3">
        <v>22</v>
      </c>
      <c r="F627" s="1">
        <f>D627*12+4</f>
        <v>124</v>
      </c>
      <c r="G627" s="1">
        <v>158</v>
      </c>
      <c r="H627" s="1">
        <v>34</v>
      </c>
      <c r="I627" s="1" t="s">
        <v>17</v>
      </c>
      <c r="J627" s="1">
        <v>0.7313</v>
      </c>
      <c r="K627" s="1" t="s">
        <v>17</v>
      </c>
      <c r="L627" s="1" t="s">
        <v>17</v>
      </c>
      <c r="M627" s="1" t="s">
        <v>17</v>
      </c>
      <c r="N627" s="1">
        <v>51.7</v>
      </c>
    </row>
    <row r="628" ht="39.6" spans="1:14">
      <c r="A628" s="7" t="s">
        <v>1379</v>
      </c>
      <c r="B628" s="5" t="s">
        <v>1380</v>
      </c>
      <c r="C628" s="1" t="s">
        <v>661</v>
      </c>
      <c r="D628" s="3">
        <v>20</v>
      </c>
      <c r="E628" s="3">
        <v>40</v>
      </c>
      <c r="F628" s="1">
        <f>D628*12+4</f>
        <v>244</v>
      </c>
      <c r="G628" s="1">
        <v>358</v>
      </c>
      <c r="H628" s="1" t="s">
        <v>17</v>
      </c>
      <c r="I628" s="1" t="s">
        <v>17</v>
      </c>
      <c r="J628" s="1" t="s">
        <v>17</v>
      </c>
      <c r="K628" s="1">
        <v>-15383.32</v>
      </c>
      <c r="L628" s="1">
        <f>ABS(K628)</f>
        <v>15383.32</v>
      </c>
      <c r="M628" s="1" t="s">
        <v>17</v>
      </c>
      <c r="N628" s="1">
        <v>52</v>
      </c>
    </row>
    <row r="629" spans="1:14">
      <c r="A629" s="1" t="s">
        <v>1381</v>
      </c>
      <c r="B629" s="2" t="s">
        <v>1382</v>
      </c>
      <c r="C629" s="1" t="s">
        <v>1383</v>
      </c>
      <c r="D629" s="3">
        <v>13</v>
      </c>
      <c r="E629" s="3">
        <v>28</v>
      </c>
      <c r="F629" s="1">
        <f>D629*12+4</f>
        <v>160</v>
      </c>
      <c r="G629" s="1" t="s">
        <v>17</v>
      </c>
      <c r="H629" s="1" t="s">
        <v>17</v>
      </c>
      <c r="I629" s="1" t="s">
        <v>17</v>
      </c>
      <c r="J629" s="1" t="s">
        <v>17</v>
      </c>
      <c r="K629" s="1" t="s">
        <v>17</v>
      </c>
      <c r="L629" s="1" t="s">
        <v>17</v>
      </c>
      <c r="M629" s="1" t="s">
        <v>17</v>
      </c>
      <c r="N629" s="1">
        <v>53</v>
      </c>
    </row>
    <row r="630" ht="26.4" spans="1:14">
      <c r="A630" s="4" t="s">
        <v>1384</v>
      </c>
      <c r="B630" s="9">
        <v>0</v>
      </c>
      <c r="C630" s="1" t="s">
        <v>622</v>
      </c>
      <c r="D630" s="3">
        <v>24</v>
      </c>
      <c r="E630" s="3">
        <v>50</v>
      </c>
      <c r="F630" s="1">
        <f>D630*12+4</f>
        <v>292</v>
      </c>
      <c r="G630" s="1" t="s">
        <v>17</v>
      </c>
      <c r="H630" s="1" t="s">
        <v>17</v>
      </c>
      <c r="I630" s="1" t="s">
        <v>17</v>
      </c>
      <c r="J630" s="1" t="s">
        <v>17</v>
      </c>
      <c r="K630" s="1" t="s">
        <v>17</v>
      </c>
      <c r="L630" s="1" t="s">
        <v>17</v>
      </c>
      <c r="M630" s="1" t="s">
        <v>17</v>
      </c>
      <c r="N630" s="1">
        <v>56</v>
      </c>
    </row>
    <row r="631" spans="1:14">
      <c r="A631" s="1" t="s">
        <v>1385</v>
      </c>
      <c r="B631" s="2" t="s">
        <v>1386</v>
      </c>
      <c r="C631" s="1" t="s">
        <v>1268</v>
      </c>
      <c r="D631" s="3">
        <v>7</v>
      </c>
      <c r="E631" s="3">
        <v>16</v>
      </c>
      <c r="F631" s="1">
        <f>D631*12+4</f>
        <v>88</v>
      </c>
      <c r="G631" s="1">
        <v>98.38</v>
      </c>
      <c r="H631" s="1">
        <v>-4</v>
      </c>
      <c r="I631" s="1">
        <v>0.418</v>
      </c>
      <c r="J631" s="1">
        <v>0.6795</v>
      </c>
      <c r="K631" s="1">
        <v>-4464.7</v>
      </c>
      <c r="L631" s="1">
        <f>ABS(K631)</f>
        <v>4464.7</v>
      </c>
      <c r="M631" s="1">
        <f>L631*J631/F631</f>
        <v>34.4745869318182</v>
      </c>
      <c r="N631" s="1">
        <v>56</v>
      </c>
    </row>
    <row r="632" spans="1:14">
      <c r="A632" s="1" t="s">
        <v>1387</v>
      </c>
      <c r="B632" s="2" t="s">
        <v>1388</v>
      </c>
      <c r="C632" s="1" t="s">
        <v>337</v>
      </c>
      <c r="D632" s="3">
        <v>12</v>
      </c>
      <c r="E632" s="3">
        <v>24</v>
      </c>
      <c r="F632" s="1">
        <f>D632*12+4</f>
        <v>148</v>
      </c>
      <c r="G632" s="1">
        <v>213.4</v>
      </c>
      <c r="H632" s="1">
        <v>67</v>
      </c>
      <c r="I632" s="1">
        <v>1.3</v>
      </c>
      <c r="J632" s="1">
        <v>0.7584</v>
      </c>
      <c r="K632" s="1">
        <v>-7398</v>
      </c>
      <c r="L632" s="1">
        <f>ABS(K632)</f>
        <v>7398</v>
      </c>
      <c r="M632" s="1">
        <f>L632*J632/F632</f>
        <v>37.9097513513513</v>
      </c>
      <c r="N632" s="1">
        <v>56.8</v>
      </c>
    </row>
    <row r="633" ht="39.6" spans="1:14">
      <c r="A633" s="7" t="s">
        <v>1389</v>
      </c>
      <c r="B633" s="5" t="s">
        <v>1390</v>
      </c>
      <c r="C633" s="1" t="s">
        <v>1345</v>
      </c>
      <c r="D633" s="3">
        <v>21</v>
      </c>
      <c r="E633" s="3">
        <v>42</v>
      </c>
      <c r="F633" s="1">
        <f>D633*12+4</f>
        <v>256</v>
      </c>
      <c r="G633" s="1">
        <v>371</v>
      </c>
      <c r="H633" s="1" t="s">
        <v>17</v>
      </c>
      <c r="I633" s="1" t="s">
        <v>17</v>
      </c>
      <c r="J633" s="1" t="s">
        <v>17</v>
      </c>
      <c r="K633" s="1">
        <v>-15970.8</v>
      </c>
      <c r="L633" s="1">
        <f>ABS(K633)</f>
        <v>15970.8</v>
      </c>
      <c r="M633" s="1" t="s">
        <v>17</v>
      </c>
      <c r="N633" s="1">
        <v>58</v>
      </c>
    </row>
    <row r="634" spans="1:14">
      <c r="A634" s="1" t="s">
        <v>1391</v>
      </c>
      <c r="B634" s="2" t="s">
        <v>1392</v>
      </c>
      <c r="C634" s="1" t="s">
        <v>1383</v>
      </c>
      <c r="D634" s="3">
        <v>13</v>
      </c>
      <c r="E634" s="3">
        <v>28</v>
      </c>
      <c r="F634" s="1">
        <f>D634*12+4</f>
        <v>160</v>
      </c>
      <c r="G634" s="1" t="s">
        <v>17</v>
      </c>
      <c r="H634" s="1" t="s">
        <v>17</v>
      </c>
      <c r="I634" s="1" t="s">
        <v>17</v>
      </c>
      <c r="J634" s="1" t="s">
        <v>17</v>
      </c>
      <c r="K634" s="1" t="s">
        <v>17</v>
      </c>
      <c r="L634" s="1" t="s">
        <v>17</v>
      </c>
      <c r="M634" s="1" t="s">
        <v>17</v>
      </c>
      <c r="N634" s="1">
        <v>58</v>
      </c>
    </row>
    <row r="635" ht="26.4" spans="1:14">
      <c r="A635" s="4" t="s">
        <v>1393</v>
      </c>
      <c r="B635" s="2" t="s">
        <v>1394</v>
      </c>
      <c r="C635" s="1" t="s">
        <v>1395</v>
      </c>
      <c r="D635" s="3">
        <v>15</v>
      </c>
      <c r="E635" s="3">
        <v>32</v>
      </c>
      <c r="F635" s="1">
        <f>D635*12+4</f>
        <v>184</v>
      </c>
      <c r="G635" s="1" t="s">
        <v>17</v>
      </c>
      <c r="H635" s="1" t="s">
        <v>17</v>
      </c>
      <c r="I635" s="1" t="s">
        <v>17</v>
      </c>
      <c r="J635" s="1" t="s">
        <v>17</v>
      </c>
      <c r="K635" s="1" t="s">
        <v>17</v>
      </c>
      <c r="L635" s="1" t="s">
        <v>17</v>
      </c>
      <c r="M635" s="1" t="s">
        <v>17</v>
      </c>
      <c r="N635" s="1">
        <v>58</v>
      </c>
    </row>
    <row r="636" spans="1:14">
      <c r="A636" s="1" t="s">
        <v>1396</v>
      </c>
      <c r="B636" s="2" t="s">
        <v>1397</v>
      </c>
      <c r="C636" s="1" t="s">
        <v>1378</v>
      </c>
      <c r="D636" s="3">
        <v>10</v>
      </c>
      <c r="E636" s="3">
        <v>22</v>
      </c>
      <c r="F636" s="1">
        <f>D636*12+4</f>
        <v>124</v>
      </c>
      <c r="G636" s="1">
        <v>154</v>
      </c>
      <c r="H636" s="1">
        <v>31</v>
      </c>
      <c r="I636" s="1" t="s">
        <v>17</v>
      </c>
      <c r="J636" s="1">
        <v>0.7208</v>
      </c>
      <c r="K636" s="1">
        <v>-6281</v>
      </c>
      <c r="L636" s="1">
        <f>ABS(K636)</f>
        <v>6281</v>
      </c>
      <c r="M636" s="1">
        <f>L636*J636/F636</f>
        <v>36.5108451612903</v>
      </c>
      <c r="N636" s="1">
        <v>59</v>
      </c>
    </row>
    <row r="637" ht="39.6" spans="1:14">
      <c r="A637" s="4" t="s">
        <v>1398</v>
      </c>
      <c r="B637" s="2" t="s">
        <v>1399</v>
      </c>
      <c r="C637" s="1" t="s">
        <v>303</v>
      </c>
      <c r="D637" s="3">
        <v>20</v>
      </c>
      <c r="E637" s="3">
        <v>42</v>
      </c>
      <c r="F637" s="1">
        <f>D637*12+4</f>
        <v>244</v>
      </c>
      <c r="G637" s="1" t="s">
        <v>17</v>
      </c>
      <c r="H637" s="1" t="s">
        <v>17</v>
      </c>
      <c r="I637" s="1" t="s">
        <v>17</v>
      </c>
      <c r="J637" s="1" t="s">
        <v>17</v>
      </c>
      <c r="K637" s="1" t="s">
        <v>17</v>
      </c>
      <c r="L637" s="1" t="s">
        <v>17</v>
      </c>
      <c r="M637" s="1" t="s">
        <v>17</v>
      </c>
      <c r="N637" s="1">
        <v>60</v>
      </c>
    </row>
    <row r="638" ht="39.6" spans="1:14">
      <c r="A638" s="4" t="s">
        <v>1400</v>
      </c>
      <c r="B638" s="2" t="s">
        <v>1401</v>
      </c>
      <c r="C638" s="1" t="s">
        <v>1402</v>
      </c>
      <c r="D638" s="3">
        <v>16</v>
      </c>
      <c r="E638" s="3">
        <v>34</v>
      </c>
      <c r="F638" s="1">
        <f>D638*12+4</f>
        <v>196</v>
      </c>
      <c r="G638" s="1" t="s">
        <v>17</v>
      </c>
      <c r="H638" s="1" t="s">
        <v>17</v>
      </c>
      <c r="I638" s="1" t="s">
        <v>17</v>
      </c>
      <c r="J638" s="1" t="s">
        <v>17</v>
      </c>
      <c r="K638" s="1" t="s">
        <v>17</v>
      </c>
      <c r="L638" s="1" t="s">
        <v>17</v>
      </c>
      <c r="M638" s="1" t="s">
        <v>17</v>
      </c>
      <c r="N638" s="1">
        <v>60.8</v>
      </c>
    </row>
    <row r="639" spans="1:14">
      <c r="A639" s="1" t="s">
        <v>1403</v>
      </c>
      <c r="B639" s="2" t="s">
        <v>1404</v>
      </c>
      <c r="C639" s="1" t="s">
        <v>1405</v>
      </c>
      <c r="D639" s="3">
        <v>8</v>
      </c>
      <c r="E639" s="3">
        <v>18</v>
      </c>
      <c r="F639" s="1">
        <f>D639*12+4</f>
        <v>100</v>
      </c>
      <c r="G639" s="1">
        <v>125.62</v>
      </c>
      <c r="H639" s="1">
        <v>13</v>
      </c>
      <c r="I639" s="1">
        <v>0.542</v>
      </c>
      <c r="J639" s="1">
        <v>0.6986</v>
      </c>
      <c r="K639" s="1">
        <v>-5074.2</v>
      </c>
      <c r="L639" s="1">
        <f>ABS(K639)</f>
        <v>5074.2</v>
      </c>
      <c r="M639" s="1">
        <f>L639*J639/F639</f>
        <v>35.4483612</v>
      </c>
      <c r="N639" s="1">
        <v>63.8</v>
      </c>
    </row>
    <row r="640" spans="1:14">
      <c r="A640" s="1" t="s">
        <v>1406</v>
      </c>
      <c r="B640" s="2" t="s">
        <v>1407</v>
      </c>
      <c r="C640" s="1" t="s">
        <v>407</v>
      </c>
      <c r="D640" s="3">
        <v>11</v>
      </c>
      <c r="E640" s="3">
        <v>22</v>
      </c>
      <c r="F640" s="1">
        <f>D640*12+4</f>
        <v>136</v>
      </c>
      <c r="G640" s="1">
        <v>192.7</v>
      </c>
      <c r="H640" s="1">
        <v>54</v>
      </c>
      <c r="I640" s="1">
        <v>1.03</v>
      </c>
      <c r="J640" s="1">
        <v>0.7503</v>
      </c>
      <c r="K640" s="1">
        <v>-6787.8</v>
      </c>
      <c r="L640" s="1">
        <f>ABS(K640)</f>
        <v>6787.8</v>
      </c>
      <c r="M640" s="1">
        <f>L640*J640/F640</f>
        <v>37.4476936764706</v>
      </c>
      <c r="N640" s="1">
        <v>65</v>
      </c>
    </row>
    <row r="641" spans="1:14">
      <c r="A641" s="1" t="s">
        <v>1408</v>
      </c>
      <c r="B641" s="2" t="s">
        <v>1409</v>
      </c>
      <c r="C641" s="1" t="s">
        <v>1410</v>
      </c>
      <c r="D641" s="3">
        <v>18</v>
      </c>
      <c r="E641" s="3">
        <v>38</v>
      </c>
      <c r="F641" s="1">
        <f>D641*12+4</f>
        <v>220</v>
      </c>
      <c r="G641" s="1" t="s">
        <v>17</v>
      </c>
      <c r="H641" s="1" t="s">
        <v>17</v>
      </c>
      <c r="I641" s="1" t="s">
        <v>17</v>
      </c>
      <c r="J641" s="1" t="s">
        <v>17</v>
      </c>
      <c r="K641" s="1" t="s">
        <v>17</v>
      </c>
      <c r="L641" s="1" t="s">
        <v>17</v>
      </c>
      <c r="M641" s="1" t="s">
        <v>17</v>
      </c>
      <c r="N641" s="1">
        <v>66</v>
      </c>
    </row>
    <row r="642" spans="1:14">
      <c r="A642" s="1" t="s">
        <v>1411</v>
      </c>
      <c r="B642" s="2" t="s">
        <v>1412</v>
      </c>
      <c r="C642" s="1" t="s">
        <v>1410</v>
      </c>
      <c r="D642" s="3">
        <v>18</v>
      </c>
      <c r="E642" s="3">
        <v>38</v>
      </c>
      <c r="F642" s="1">
        <f>D642*12+4</f>
        <v>220</v>
      </c>
      <c r="G642" s="1" t="s">
        <v>17</v>
      </c>
      <c r="H642" s="1" t="s">
        <v>17</v>
      </c>
      <c r="I642" s="1" t="s">
        <v>17</v>
      </c>
      <c r="J642" s="1" t="s">
        <v>17</v>
      </c>
      <c r="K642" s="1" t="s">
        <v>17</v>
      </c>
      <c r="L642" s="1" t="s">
        <v>17</v>
      </c>
      <c r="M642" s="1" t="s">
        <v>17</v>
      </c>
      <c r="N642" s="1">
        <v>67</v>
      </c>
    </row>
    <row r="643" spans="1:14">
      <c r="A643" s="4" t="s">
        <v>1413</v>
      </c>
      <c r="B643" s="2" t="s">
        <v>1414</v>
      </c>
      <c r="C643" s="1" t="s">
        <v>300</v>
      </c>
      <c r="D643" s="3">
        <v>17</v>
      </c>
      <c r="E643" s="3">
        <v>36</v>
      </c>
      <c r="F643" s="1">
        <f>D643*12+4</f>
        <v>208</v>
      </c>
      <c r="G643" s="1" t="s">
        <v>17</v>
      </c>
      <c r="H643" s="1" t="s">
        <v>17</v>
      </c>
      <c r="I643" s="1" t="s">
        <v>17</v>
      </c>
      <c r="J643" s="1" t="s">
        <v>17</v>
      </c>
      <c r="K643" s="1" t="s">
        <v>17</v>
      </c>
      <c r="L643" s="1" t="s">
        <v>17</v>
      </c>
      <c r="M643" s="1" t="s">
        <v>17</v>
      </c>
      <c r="N643" s="1">
        <v>70</v>
      </c>
    </row>
    <row r="644" spans="1:14">
      <c r="A644" s="1" t="s">
        <v>1415</v>
      </c>
      <c r="B644" s="2" t="s">
        <v>1416</v>
      </c>
      <c r="C644" s="1" t="s">
        <v>1357</v>
      </c>
      <c r="D644" s="3">
        <v>20</v>
      </c>
      <c r="E644" s="3">
        <v>34</v>
      </c>
      <c r="F644" s="1">
        <f>D644*12+4</f>
        <v>244</v>
      </c>
      <c r="G644" s="1">
        <v>347</v>
      </c>
      <c r="H644" s="1">
        <v>174</v>
      </c>
      <c r="I644" s="1">
        <v>7.66</v>
      </c>
      <c r="J644" s="1">
        <v>0.8549</v>
      </c>
      <c r="K644" s="1">
        <v>-11700</v>
      </c>
      <c r="L644" s="1">
        <f>ABS(K644)</f>
        <v>11700</v>
      </c>
      <c r="M644" s="1">
        <f>L644*J644/F644</f>
        <v>40.9931557377049</v>
      </c>
      <c r="N644" s="1">
        <v>72</v>
      </c>
    </row>
    <row r="645" spans="1:14">
      <c r="A645" s="1" t="s">
        <v>1417</v>
      </c>
      <c r="B645" s="2" t="s">
        <v>1418</v>
      </c>
      <c r="C645" s="1" t="s">
        <v>743</v>
      </c>
      <c r="D645" s="3">
        <v>9</v>
      </c>
      <c r="E645" s="3">
        <v>20</v>
      </c>
      <c r="F645" s="1">
        <f>D645*12+4</f>
        <v>112</v>
      </c>
      <c r="G645" s="1">
        <v>150.8</v>
      </c>
      <c r="H645" s="1">
        <v>31</v>
      </c>
      <c r="I645" s="1">
        <v>0.711</v>
      </c>
      <c r="J645" s="1">
        <v>0.7192</v>
      </c>
      <c r="K645" s="1">
        <v>-5684.6</v>
      </c>
      <c r="L645" s="1">
        <f>ABS(K645)</f>
        <v>5684.6</v>
      </c>
      <c r="M645" s="1">
        <f>L645*J645/F645</f>
        <v>36.5032528571429</v>
      </c>
      <c r="N645" s="1">
        <v>73</v>
      </c>
    </row>
    <row r="646" spans="1:14">
      <c r="A646" s="1" t="s">
        <v>1419</v>
      </c>
      <c r="B646" s="2" t="s">
        <v>1420</v>
      </c>
      <c r="C646" s="1" t="s">
        <v>1378</v>
      </c>
      <c r="D646" s="3">
        <v>10</v>
      </c>
      <c r="E646" s="3">
        <v>22</v>
      </c>
      <c r="F646" s="1">
        <f>D646*12+4</f>
        <v>124</v>
      </c>
      <c r="G646" s="1">
        <v>174.1</v>
      </c>
      <c r="H646" s="1">
        <v>46</v>
      </c>
      <c r="I646" s="1">
        <v>0.928</v>
      </c>
      <c r="J646" s="1">
        <v>0.7266</v>
      </c>
      <c r="K646" s="1">
        <v>-6294.2</v>
      </c>
      <c r="L646" s="1">
        <f>ABS(K646)</f>
        <v>6294.2</v>
      </c>
      <c r="M646" s="1">
        <f>L646*J646/F646</f>
        <v>36.8819816129032</v>
      </c>
      <c r="N646" s="1">
        <v>76.9</v>
      </c>
    </row>
    <row r="647" spans="1:14">
      <c r="A647" s="1" t="s">
        <v>1421</v>
      </c>
      <c r="B647" s="2" t="s">
        <v>1422</v>
      </c>
      <c r="C647" s="1" t="s">
        <v>1423</v>
      </c>
      <c r="D647" s="3">
        <v>11</v>
      </c>
      <c r="E647" s="3">
        <v>24</v>
      </c>
      <c r="F647" s="1">
        <f>D647*12+4</f>
        <v>136</v>
      </c>
      <c r="G647" s="1">
        <v>195.9</v>
      </c>
      <c r="H647" s="1">
        <v>69</v>
      </c>
      <c r="I647" s="1">
        <v>1.17</v>
      </c>
      <c r="J647" s="1">
        <v>0.7402</v>
      </c>
      <c r="K647" s="1">
        <v>-6903.6</v>
      </c>
      <c r="L647" s="1">
        <f>ABS(K647)</f>
        <v>6903.6</v>
      </c>
      <c r="M647" s="1">
        <f>L647*J647/F647</f>
        <v>37.5738582352941</v>
      </c>
      <c r="N647" s="1">
        <v>81.1</v>
      </c>
    </row>
    <row r="648" spans="1:14">
      <c r="A648" s="1" t="s">
        <v>1424</v>
      </c>
      <c r="B648" s="2" t="s">
        <v>1425</v>
      </c>
      <c r="C648" s="1" t="s">
        <v>1309</v>
      </c>
      <c r="D648" s="3">
        <v>14</v>
      </c>
      <c r="E648" s="3">
        <v>28</v>
      </c>
      <c r="F648" s="1">
        <f>D648*12+4</f>
        <v>172</v>
      </c>
      <c r="G648" s="1">
        <v>251.1</v>
      </c>
      <c r="H648" s="1">
        <v>97</v>
      </c>
      <c r="I648" s="1">
        <v>2</v>
      </c>
      <c r="J648" s="1">
        <v>0.7745</v>
      </c>
      <c r="K648" s="1">
        <v>-8614</v>
      </c>
      <c r="L648" s="1">
        <f>ABS(K648)</f>
        <v>8614</v>
      </c>
      <c r="M648" s="1">
        <f>L648*J648/F648</f>
        <v>38.7880406976744</v>
      </c>
      <c r="N648" s="1">
        <v>82.7</v>
      </c>
    </row>
    <row r="649" ht="26.4" spans="1:14">
      <c r="A649" s="4" t="s">
        <v>1426</v>
      </c>
      <c r="B649" s="9">
        <v>0</v>
      </c>
      <c r="C649" s="1" t="s">
        <v>637</v>
      </c>
      <c r="D649" s="3">
        <v>21</v>
      </c>
      <c r="E649" s="3">
        <v>44</v>
      </c>
      <c r="F649" s="1">
        <f>D649*12+4</f>
        <v>256</v>
      </c>
      <c r="G649" s="1" t="s">
        <v>17</v>
      </c>
      <c r="H649" s="1" t="s">
        <v>17</v>
      </c>
      <c r="I649" s="1" t="s">
        <v>17</v>
      </c>
      <c r="J649" s="1" t="s">
        <v>17</v>
      </c>
      <c r="K649" s="1" t="s">
        <v>17</v>
      </c>
      <c r="L649" s="1" t="s">
        <v>17</v>
      </c>
      <c r="M649" s="1" t="s">
        <v>17</v>
      </c>
      <c r="N649" s="1">
        <v>83</v>
      </c>
    </row>
    <row r="650" ht="26.4" spans="1:14">
      <c r="A650" s="4" t="s">
        <v>1427</v>
      </c>
      <c r="B650" s="2" t="s">
        <v>1428</v>
      </c>
      <c r="C650" s="1" t="s">
        <v>637</v>
      </c>
      <c r="D650" s="3">
        <v>21</v>
      </c>
      <c r="E650" s="3">
        <v>44</v>
      </c>
      <c r="F650" s="1">
        <f>D650*12+4</f>
        <v>256</v>
      </c>
      <c r="G650" s="1" t="s">
        <v>17</v>
      </c>
      <c r="H650" s="1" t="s">
        <v>17</v>
      </c>
      <c r="I650" s="1" t="s">
        <v>17</v>
      </c>
      <c r="J650" s="1" t="s">
        <v>17</v>
      </c>
      <c r="K650" s="1" t="s">
        <v>17</v>
      </c>
      <c r="L650" s="1" t="s">
        <v>17</v>
      </c>
      <c r="M650" s="1" t="s">
        <v>17</v>
      </c>
      <c r="N650" s="1">
        <v>83</v>
      </c>
    </row>
    <row r="651" spans="1:14">
      <c r="A651" s="1" t="s">
        <v>1429</v>
      </c>
      <c r="B651" s="2" t="s">
        <v>1430</v>
      </c>
      <c r="C651" s="1" t="s">
        <v>1431</v>
      </c>
      <c r="D651" s="3">
        <v>16</v>
      </c>
      <c r="E651" s="3">
        <v>32</v>
      </c>
      <c r="F651" s="1">
        <f>D651*12+4</f>
        <v>196</v>
      </c>
      <c r="G651" s="1">
        <v>285</v>
      </c>
      <c r="H651" s="1">
        <v>132</v>
      </c>
      <c r="I651" s="1">
        <v>2.99</v>
      </c>
      <c r="J651" s="1">
        <v>0.7811</v>
      </c>
      <c r="K651" s="1">
        <v>-9836.7</v>
      </c>
      <c r="L651" s="1">
        <f>ABS(K651)</f>
        <v>9836.7</v>
      </c>
      <c r="M651" s="1">
        <f>L651*J651/F651</f>
        <v>39.2012569897959</v>
      </c>
      <c r="N651" s="1">
        <v>86</v>
      </c>
    </row>
    <row r="652" spans="1:14">
      <c r="A652" s="1" t="s">
        <v>1432</v>
      </c>
      <c r="B652" s="2" t="s">
        <v>1433</v>
      </c>
      <c r="C652" s="1" t="s">
        <v>1087</v>
      </c>
      <c r="D652" s="3">
        <v>12</v>
      </c>
      <c r="E652" s="3">
        <v>26</v>
      </c>
      <c r="F652" s="1">
        <f>D652*12+4</f>
        <v>148</v>
      </c>
      <c r="G652" s="1">
        <v>216.3</v>
      </c>
      <c r="H652" s="1">
        <v>74</v>
      </c>
      <c r="I652" s="1">
        <v>1.508</v>
      </c>
      <c r="J652" s="1">
        <v>0.7495</v>
      </c>
      <c r="K652" s="1">
        <v>-7513.7</v>
      </c>
      <c r="L652" s="1">
        <f>ABS(K652)</f>
        <v>7513.7</v>
      </c>
      <c r="M652" s="1">
        <f>L652*J652/F652</f>
        <v>38.0507983108108</v>
      </c>
      <c r="N652" s="1">
        <v>87.6</v>
      </c>
    </row>
    <row r="653" spans="1:14">
      <c r="A653" s="1" t="s">
        <v>1434</v>
      </c>
      <c r="B653" s="9">
        <v>0</v>
      </c>
      <c r="C653" s="1" t="s">
        <v>622</v>
      </c>
      <c r="D653" s="3">
        <v>24</v>
      </c>
      <c r="E653" s="3">
        <v>50</v>
      </c>
      <c r="F653" s="1">
        <f>D653*12+4</f>
        <v>292</v>
      </c>
      <c r="G653" s="1" t="s">
        <v>17</v>
      </c>
      <c r="H653" s="1" t="s">
        <v>17</v>
      </c>
      <c r="I653" s="1" t="s">
        <v>17</v>
      </c>
      <c r="J653" s="1" t="s">
        <v>17</v>
      </c>
      <c r="K653" s="1" t="s">
        <v>17</v>
      </c>
      <c r="L653" s="1" t="s">
        <v>17</v>
      </c>
      <c r="M653" s="1" t="s">
        <v>17</v>
      </c>
      <c r="N653" s="1">
        <v>88</v>
      </c>
    </row>
    <row r="654" spans="1:14">
      <c r="A654" s="1" t="s">
        <v>1435</v>
      </c>
      <c r="B654" s="2" t="s">
        <v>1436</v>
      </c>
      <c r="C654" s="1" t="s">
        <v>266</v>
      </c>
      <c r="D654" s="3">
        <v>18</v>
      </c>
      <c r="E654" s="3">
        <v>36</v>
      </c>
      <c r="F654" s="1">
        <f>D654*12+4</f>
        <v>220</v>
      </c>
      <c r="G654" s="1">
        <v>179</v>
      </c>
      <c r="H654" s="1">
        <v>148</v>
      </c>
      <c r="I654" s="1">
        <v>4.31</v>
      </c>
      <c r="J654" s="1">
        <v>0.7891</v>
      </c>
      <c r="K654" s="1">
        <v>-11100</v>
      </c>
      <c r="L654" s="1">
        <f>ABS(K654)</f>
        <v>11100</v>
      </c>
      <c r="M654" s="1">
        <f>L654*J654/F654</f>
        <v>39.8136818181818</v>
      </c>
      <c r="N654" s="1">
        <v>90</v>
      </c>
    </row>
    <row r="655" spans="1:14">
      <c r="A655" s="1" t="s">
        <v>1437</v>
      </c>
      <c r="B655" s="2" t="s">
        <v>1438</v>
      </c>
      <c r="C655" s="1" t="s">
        <v>1301</v>
      </c>
      <c r="D655" s="3">
        <v>13</v>
      </c>
      <c r="E655" s="3">
        <v>28</v>
      </c>
      <c r="F655" s="1">
        <f>D655*12+4</f>
        <v>160</v>
      </c>
      <c r="G655" s="1">
        <v>235.4</v>
      </c>
      <c r="H655" s="1">
        <v>79</v>
      </c>
      <c r="I655" s="1">
        <v>1.883</v>
      </c>
      <c r="J655" s="1">
        <v>0.7564</v>
      </c>
      <c r="K655" s="1">
        <v>-8122.9</v>
      </c>
      <c r="L655" s="1">
        <f>ABS(K655)</f>
        <v>8122.9</v>
      </c>
      <c r="M655" s="1">
        <f>L655*J655/F655</f>
        <v>38.40100975</v>
      </c>
      <c r="N655" s="1">
        <v>90</v>
      </c>
    </row>
    <row r="656" spans="1:14">
      <c r="A656" s="1" t="s">
        <v>1439</v>
      </c>
      <c r="B656" s="2" t="s">
        <v>1440</v>
      </c>
      <c r="C656" s="1" t="s">
        <v>1410</v>
      </c>
      <c r="D656" s="3">
        <v>18</v>
      </c>
      <c r="E656" s="3">
        <v>38</v>
      </c>
      <c r="F656" s="1">
        <f>D656*12+4</f>
        <v>220</v>
      </c>
      <c r="G656" s="1" t="s">
        <v>17</v>
      </c>
      <c r="H656" s="1" t="s">
        <v>17</v>
      </c>
      <c r="I656" s="1" t="s">
        <v>17</v>
      </c>
      <c r="J656" s="1" t="s">
        <v>17</v>
      </c>
      <c r="K656" s="1" t="s">
        <v>17</v>
      </c>
      <c r="L656" s="1" t="s">
        <v>17</v>
      </c>
      <c r="M656" s="1" t="s">
        <v>17</v>
      </c>
      <c r="N656" s="1">
        <v>91</v>
      </c>
    </row>
    <row r="657" spans="1:14">
      <c r="A657" s="1" t="s">
        <v>1441</v>
      </c>
      <c r="B657" s="2" t="s">
        <v>1442</v>
      </c>
      <c r="C657" s="1" t="s">
        <v>1443</v>
      </c>
      <c r="D657" s="3">
        <v>14</v>
      </c>
      <c r="E657" s="3">
        <v>30</v>
      </c>
      <c r="F657" s="1">
        <f>D657*12+4</f>
        <v>172</v>
      </c>
      <c r="G657" s="1">
        <v>253.5</v>
      </c>
      <c r="H657" s="1">
        <v>100</v>
      </c>
      <c r="I657" s="1">
        <v>2.18</v>
      </c>
      <c r="J657" s="1">
        <v>0.7596</v>
      </c>
      <c r="K657" s="1">
        <v>-8732.8</v>
      </c>
      <c r="L657" s="1">
        <f>ABS(K657)</f>
        <v>8732.8</v>
      </c>
      <c r="M657" s="1">
        <f>L657*J657/F657</f>
        <v>38.5664818604651</v>
      </c>
      <c r="N657" s="1">
        <v>96.1</v>
      </c>
    </row>
    <row r="658" spans="1:14">
      <c r="A658" s="1" t="s">
        <v>1444</v>
      </c>
      <c r="B658" s="2" t="s">
        <v>1445</v>
      </c>
      <c r="C658" s="1" t="s">
        <v>1446</v>
      </c>
      <c r="D658" s="3">
        <v>15</v>
      </c>
      <c r="E658" s="3">
        <v>32</v>
      </c>
      <c r="F658" s="1">
        <f>D658*12+4</f>
        <v>184</v>
      </c>
      <c r="G658" s="1">
        <v>270.6</v>
      </c>
      <c r="H658" s="1">
        <v>114</v>
      </c>
      <c r="I658" s="1">
        <v>2.863</v>
      </c>
      <c r="J658" s="1">
        <v>0.7685</v>
      </c>
      <c r="K658" s="1">
        <v>-9342.4</v>
      </c>
      <c r="L658" s="1">
        <f>ABS(K658)</f>
        <v>9342.4</v>
      </c>
      <c r="M658" s="1">
        <f>L658*J658/F658</f>
        <v>39.019752173913</v>
      </c>
      <c r="N658" s="1">
        <v>98</v>
      </c>
    </row>
    <row r="659" spans="1:14">
      <c r="A659" s="1" t="s">
        <v>1447</v>
      </c>
      <c r="B659" s="2" t="s">
        <v>1448</v>
      </c>
      <c r="C659" s="1" t="s">
        <v>1110</v>
      </c>
      <c r="D659" s="3">
        <v>16</v>
      </c>
      <c r="E659" s="3">
        <v>34</v>
      </c>
      <c r="F659" s="1">
        <f>D659*12+4</f>
        <v>196</v>
      </c>
      <c r="G659" s="1">
        <v>286.9</v>
      </c>
      <c r="H659" s="1">
        <v>136</v>
      </c>
      <c r="I659" s="1">
        <v>3.34</v>
      </c>
      <c r="J659" s="1">
        <v>0.7701</v>
      </c>
      <c r="K659" s="1">
        <v>-9951.5</v>
      </c>
      <c r="L659" s="1">
        <f>ABS(K659)</f>
        <v>9951.5</v>
      </c>
      <c r="M659" s="1">
        <f>L659*J659/F659</f>
        <v>39.1002558673469</v>
      </c>
      <c r="N659" s="1">
        <v>100</v>
      </c>
    </row>
    <row r="660" spans="1:14">
      <c r="A660" s="1" t="s">
        <v>1449</v>
      </c>
      <c r="B660" s="2" t="s">
        <v>1450</v>
      </c>
      <c r="C660" s="1" t="s">
        <v>1451</v>
      </c>
      <c r="D660" s="3">
        <v>19</v>
      </c>
      <c r="E660" s="3">
        <v>40</v>
      </c>
      <c r="F660" s="1">
        <f>D660*12+4</f>
        <v>232</v>
      </c>
      <c r="G660" s="1" t="s">
        <v>17</v>
      </c>
      <c r="H660" s="1" t="s">
        <v>17</v>
      </c>
      <c r="I660" s="1" t="s">
        <v>17</v>
      </c>
      <c r="J660" s="1" t="s">
        <v>17</v>
      </c>
      <c r="K660" s="1" t="s">
        <v>17</v>
      </c>
      <c r="L660" s="1" t="s">
        <v>17</v>
      </c>
      <c r="M660" s="1" t="s">
        <v>17</v>
      </c>
      <c r="N660" s="1">
        <v>104.4</v>
      </c>
    </row>
    <row r="661" spans="1:14">
      <c r="A661" s="1" t="s">
        <v>1452</v>
      </c>
      <c r="B661" s="2" t="s">
        <v>1453</v>
      </c>
      <c r="C661" s="1" t="s">
        <v>1454</v>
      </c>
      <c r="D661" s="3">
        <v>17</v>
      </c>
      <c r="E661" s="3">
        <v>36</v>
      </c>
      <c r="F661" s="1">
        <f>D661*12+4</f>
        <v>208</v>
      </c>
      <c r="G661" s="1">
        <v>303</v>
      </c>
      <c r="H661" s="1">
        <v>148</v>
      </c>
      <c r="I661" s="1">
        <v>3.74</v>
      </c>
      <c r="J661" s="1">
        <v>0.778</v>
      </c>
      <c r="K661" s="1">
        <v>-10600</v>
      </c>
      <c r="L661" s="1">
        <f>ABS(K661)</f>
        <v>10600</v>
      </c>
      <c r="M661" s="1">
        <f>L661*J661/F661</f>
        <v>39.6480769230769</v>
      </c>
      <c r="N661" s="1">
        <v>105</v>
      </c>
    </row>
    <row r="662" spans="1:14">
      <c r="A662" s="1" t="s">
        <v>1455</v>
      </c>
      <c r="B662" s="2" t="s">
        <v>1456</v>
      </c>
      <c r="C662" s="1" t="s">
        <v>1410</v>
      </c>
      <c r="D662" s="3">
        <v>18</v>
      </c>
      <c r="E662" s="3">
        <v>38</v>
      </c>
      <c r="F662" s="1">
        <f>D662*12+4</f>
        <v>220</v>
      </c>
      <c r="G662" s="1">
        <v>316</v>
      </c>
      <c r="H662" s="1">
        <v>165</v>
      </c>
      <c r="I662" s="1" t="s">
        <v>17</v>
      </c>
      <c r="J662" s="1">
        <v>0.7768</v>
      </c>
      <c r="K662" s="1">
        <v>-11200</v>
      </c>
      <c r="L662" s="1">
        <f>ABS(K662)</f>
        <v>11200</v>
      </c>
      <c r="M662" s="1">
        <f>L662*J662/F662</f>
        <v>39.5461818181818</v>
      </c>
      <c r="N662" s="1">
        <v>108.3</v>
      </c>
    </row>
    <row r="663" spans="1:14">
      <c r="A663" s="1" t="s">
        <v>1457</v>
      </c>
      <c r="B663" s="2" t="s">
        <v>1458</v>
      </c>
      <c r="C663" s="1" t="s">
        <v>1459</v>
      </c>
      <c r="D663" s="3">
        <v>19</v>
      </c>
      <c r="E663" s="3">
        <v>40</v>
      </c>
      <c r="F663" s="1">
        <f>D663*12+4</f>
        <v>232</v>
      </c>
      <c r="G663" s="1">
        <v>330</v>
      </c>
      <c r="H663" s="1">
        <v>168</v>
      </c>
      <c r="I663" s="1" t="s">
        <v>17</v>
      </c>
      <c r="J663" s="1">
        <v>0.7855</v>
      </c>
      <c r="K663" s="1">
        <v>-11800</v>
      </c>
      <c r="L663" s="1">
        <f>ABS(K663)</f>
        <v>11800</v>
      </c>
      <c r="M663" s="1">
        <f>L663*J663/F663</f>
        <v>39.9521551724138</v>
      </c>
      <c r="N663" s="1">
        <v>110</v>
      </c>
    </row>
    <row r="664" spans="1:14">
      <c r="A664" s="1" t="s">
        <v>1460</v>
      </c>
      <c r="B664" s="2" t="s">
        <v>1461</v>
      </c>
      <c r="C664" s="1" t="s">
        <v>303</v>
      </c>
      <c r="D664" s="3">
        <v>20</v>
      </c>
      <c r="E664" s="3">
        <v>42</v>
      </c>
      <c r="F664" s="1">
        <f>D664*12+4</f>
        <v>244</v>
      </c>
      <c r="G664" s="1">
        <v>344.1</v>
      </c>
      <c r="H664" s="1">
        <v>167</v>
      </c>
      <c r="I664" s="1" t="s">
        <v>17</v>
      </c>
      <c r="J664" s="1">
        <v>0.7886</v>
      </c>
      <c r="K664" s="1">
        <v>-12400</v>
      </c>
      <c r="L664" s="1">
        <f>ABS(K664)</f>
        <v>12400</v>
      </c>
      <c r="M664" s="1">
        <f>L664*J664/F664</f>
        <v>40.076393442623</v>
      </c>
      <c r="N664" s="1">
        <v>112</v>
      </c>
    </row>
    <row r="665" spans="1:14">
      <c r="A665" s="1" t="s">
        <v>1462</v>
      </c>
      <c r="B665" s="2" t="s">
        <v>1463</v>
      </c>
      <c r="C665" s="1" t="s">
        <v>41</v>
      </c>
      <c r="D665" s="3">
        <v>6</v>
      </c>
      <c r="E665" s="3">
        <v>10</v>
      </c>
      <c r="F665" s="1">
        <f>D665*12+4</f>
        <v>76</v>
      </c>
      <c r="G665" s="1" t="s">
        <v>17</v>
      </c>
      <c r="H665" s="1">
        <v>-19</v>
      </c>
      <c r="I665" s="1" t="s">
        <v>17</v>
      </c>
      <c r="J665" s="1" t="s">
        <v>17</v>
      </c>
      <c r="K665" s="1">
        <v>-3594</v>
      </c>
      <c r="L665" s="1">
        <f>ABS(K665)</f>
        <v>3594</v>
      </c>
      <c r="M665" s="1" t="s">
        <v>17</v>
      </c>
      <c r="N665" s="1" t="s">
        <v>17</v>
      </c>
    </row>
    <row r="666" spans="1:14">
      <c r="A666" s="1" t="s">
        <v>1464</v>
      </c>
      <c r="B666" s="2" t="s">
        <v>1465</v>
      </c>
      <c r="C666" s="1" t="s">
        <v>41</v>
      </c>
      <c r="D666" s="3">
        <v>6</v>
      </c>
      <c r="E666" s="3">
        <v>10</v>
      </c>
      <c r="F666" s="1">
        <f>D666*12+4</f>
        <v>76</v>
      </c>
      <c r="G666" s="1" t="s">
        <v>17</v>
      </c>
      <c r="H666" s="1">
        <v>-20</v>
      </c>
      <c r="I666" s="1" t="s">
        <v>17</v>
      </c>
      <c r="J666" s="1" t="s">
        <v>17</v>
      </c>
      <c r="K666" s="1">
        <v>-3610</v>
      </c>
      <c r="L666" s="1">
        <f>ABS(K666)</f>
        <v>3610</v>
      </c>
      <c r="M666" s="1" t="s">
        <v>17</v>
      </c>
      <c r="N666" s="1" t="s">
        <v>17</v>
      </c>
    </row>
    <row r="667" spans="1:14">
      <c r="A667" s="1" t="s">
        <v>1466</v>
      </c>
      <c r="B667" s="2" t="s">
        <v>1467</v>
      </c>
      <c r="C667" s="1" t="s">
        <v>41</v>
      </c>
      <c r="D667" s="3">
        <v>6</v>
      </c>
      <c r="E667" s="3">
        <v>10</v>
      </c>
      <c r="F667" s="1">
        <f>D667*12+4</f>
        <v>76</v>
      </c>
      <c r="G667" s="1">
        <v>65</v>
      </c>
      <c r="H667" s="1">
        <v>-21</v>
      </c>
      <c r="I667" s="1" t="s">
        <v>17</v>
      </c>
      <c r="J667" s="1" t="s">
        <v>17</v>
      </c>
      <c r="K667" s="1">
        <v>-3611</v>
      </c>
      <c r="L667" s="1">
        <f>ABS(K667)</f>
        <v>3611</v>
      </c>
      <c r="M667" s="1" t="s">
        <v>17</v>
      </c>
      <c r="N667" s="1" t="s">
        <v>17</v>
      </c>
    </row>
    <row r="668" spans="1:14">
      <c r="A668" s="1" t="s">
        <v>1468</v>
      </c>
      <c r="B668" s="2" t="s">
        <v>1469</v>
      </c>
      <c r="C668" s="1" t="s">
        <v>41</v>
      </c>
      <c r="D668" s="3">
        <v>6</v>
      </c>
      <c r="E668" s="3">
        <v>10</v>
      </c>
      <c r="F668" s="1">
        <f>D668*12+4</f>
        <v>76</v>
      </c>
      <c r="G668" s="1" t="s">
        <v>17</v>
      </c>
      <c r="H668" s="1">
        <v>-38</v>
      </c>
      <c r="I668" s="1" t="s">
        <v>17</v>
      </c>
      <c r="J668" s="1" t="s">
        <v>17</v>
      </c>
      <c r="K668" s="1">
        <v>-3621</v>
      </c>
      <c r="L668" s="1">
        <f>ABS(K668)</f>
        <v>3621</v>
      </c>
      <c r="M668" s="1" t="s">
        <v>17</v>
      </c>
      <c r="N668" s="1" t="s">
        <v>17</v>
      </c>
    </row>
    <row r="669" spans="1:14">
      <c r="A669" s="1" t="s">
        <v>1470</v>
      </c>
      <c r="B669" s="11" t="s">
        <v>1471</v>
      </c>
      <c r="C669" s="1" t="s">
        <v>194</v>
      </c>
      <c r="D669" s="3">
        <v>9</v>
      </c>
      <c r="E669" s="3">
        <v>10</v>
      </c>
      <c r="F669" s="1">
        <f>D669*12+4</f>
        <v>112</v>
      </c>
      <c r="G669" s="1" t="s">
        <v>17</v>
      </c>
      <c r="H669" s="1" t="s">
        <v>17</v>
      </c>
      <c r="I669" s="1" t="s">
        <v>17</v>
      </c>
      <c r="J669" s="1" t="s">
        <v>17</v>
      </c>
      <c r="K669" s="1">
        <v>-4821.4</v>
      </c>
      <c r="L669" s="1">
        <f>ABS(K669)</f>
        <v>4821.4</v>
      </c>
      <c r="M669" s="1" t="s">
        <v>17</v>
      </c>
      <c r="N669" s="1" t="s">
        <v>17</v>
      </c>
    </row>
    <row r="670" spans="1:14">
      <c r="A670" s="1" t="s">
        <v>1472</v>
      </c>
      <c r="B670" s="2" t="s">
        <v>1473</v>
      </c>
      <c r="C670" s="1" t="s">
        <v>88</v>
      </c>
      <c r="D670" s="3">
        <v>10</v>
      </c>
      <c r="E670" s="3">
        <v>12</v>
      </c>
      <c r="F670" s="1">
        <f>D670*12+4</f>
        <v>124</v>
      </c>
      <c r="G670" s="1" t="s">
        <v>17</v>
      </c>
      <c r="H670" s="1" t="s">
        <v>17</v>
      </c>
      <c r="I670" s="1" t="s">
        <v>17</v>
      </c>
      <c r="J670" s="1" t="s">
        <v>17</v>
      </c>
      <c r="K670" s="1">
        <v>-5420</v>
      </c>
      <c r="L670" s="1">
        <f>ABS(K670)</f>
        <v>5420</v>
      </c>
      <c r="M670" s="1" t="s">
        <v>17</v>
      </c>
      <c r="N670" s="1" t="s">
        <v>17</v>
      </c>
    </row>
    <row r="671" spans="1:14">
      <c r="A671" s="1" t="s">
        <v>1474</v>
      </c>
      <c r="B671" s="9"/>
      <c r="C671" s="1" t="s">
        <v>88</v>
      </c>
      <c r="D671" s="3">
        <v>10</v>
      </c>
      <c r="E671" s="3">
        <v>12</v>
      </c>
      <c r="F671" s="1">
        <f>D671*12+4</f>
        <v>124</v>
      </c>
      <c r="G671" s="1" t="s">
        <v>17</v>
      </c>
      <c r="H671" s="1" t="s">
        <v>17</v>
      </c>
      <c r="I671" s="1" t="s">
        <v>17</v>
      </c>
      <c r="J671" s="1" t="s">
        <v>17</v>
      </c>
      <c r="K671" s="1">
        <v>-5420</v>
      </c>
      <c r="L671" s="1">
        <f>ABS(K671)</f>
        <v>5420</v>
      </c>
      <c r="M671" s="1" t="s">
        <v>17</v>
      </c>
      <c r="N671" s="1" t="s">
        <v>17</v>
      </c>
    </row>
    <row r="672" spans="1:14">
      <c r="A672" s="1" t="s">
        <v>1475</v>
      </c>
      <c r="B672" s="2" t="s">
        <v>1476</v>
      </c>
      <c r="C672" s="1" t="s">
        <v>186</v>
      </c>
      <c r="D672" s="3">
        <v>9</v>
      </c>
      <c r="E672" s="3">
        <v>18</v>
      </c>
      <c r="F672" s="1">
        <f>D672*12+4</f>
        <v>112</v>
      </c>
      <c r="G672" s="1">
        <v>139</v>
      </c>
      <c r="H672" s="1">
        <v>18</v>
      </c>
      <c r="I672" s="1" t="s">
        <v>17</v>
      </c>
      <c r="J672" s="1" t="s">
        <v>17</v>
      </c>
      <c r="K672" s="1">
        <v>-5563.5</v>
      </c>
      <c r="L672" s="1">
        <f>ABS(K672)</f>
        <v>5563.5</v>
      </c>
      <c r="M672" s="1" t="s">
        <v>17</v>
      </c>
      <c r="N672" s="1" t="s">
        <v>17</v>
      </c>
    </row>
    <row r="673" ht="39.6" spans="1:14">
      <c r="A673" s="7" t="s">
        <v>1477</v>
      </c>
      <c r="B673" s="2" t="s">
        <v>1478</v>
      </c>
      <c r="C673" s="1" t="s">
        <v>209</v>
      </c>
      <c r="D673" s="3">
        <v>11</v>
      </c>
      <c r="E673" s="3">
        <v>16</v>
      </c>
      <c r="F673" s="1">
        <f>D673*12+4</f>
        <v>136</v>
      </c>
      <c r="G673" s="1" t="s">
        <v>17</v>
      </c>
      <c r="H673" s="1">
        <v>73</v>
      </c>
      <c r="I673" s="1" t="s">
        <v>17</v>
      </c>
      <c r="J673" s="1" t="s">
        <v>17</v>
      </c>
      <c r="K673" s="1">
        <v>-6096</v>
      </c>
      <c r="L673" s="1">
        <f>ABS(K673)</f>
        <v>6096</v>
      </c>
      <c r="M673" s="1" t="s">
        <v>17</v>
      </c>
      <c r="N673" s="1" t="s">
        <v>17</v>
      </c>
    </row>
    <row r="674" ht="39.6" spans="1:14">
      <c r="A674" s="7" t="s">
        <v>1479</v>
      </c>
      <c r="B674" s="2" t="s">
        <v>1480</v>
      </c>
      <c r="C674" s="1" t="s">
        <v>209</v>
      </c>
      <c r="D674" s="3">
        <v>11</v>
      </c>
      <c r="E674" s="3">
        <v>16</v>
      </c>
      <c r="F674" s="1">
        <f>D674*12+4</f>
        <v>136</v>
      </c>
      <c r="G674" s="1" t="s">
        <v>17</v>
      </c>
      <c r="H674" s="1">
        <v>73</v>
      </c>
      <c r="I674" s="1" t="s">
        <v>17</v>
      </c>
      <c r="J674" s="1" t="s">
        <v>17</v>
      </c>
      <c r="K674" s="1">
        <v>-6098</v>
      </c>
      <c r="L674" s="1">
        <f>ABS(K674)</f>
        <v>6098</v>
      </c>
      <c r="M674" s="1" t="s">
        <v>17</v>
      </c>
      <c r="N674" s="1" t="s">
        <v>17</v>
      </c>
    </row>
    <row r="675" ht="52.8" spans="1:14">
      <c r="A675" s="7" t="s">
        <v>1481</v>
      </c>
      <c r="B675" s="9"/>
      <c r="C675" s="1" t="s">
        <v>209</v>
      </c>
      <c r="D675" s="3">
        <v>11</v>
      </c>
      <c r="E675" s="3">
        <v>16</v>
      </c>
      <c r="F675" s="1">
        <f>D675*12+4</f>
        <v>136</v>
      </c>
      <c r="G675" s="1" t="s">
        <v>17</v>
      </c>
      <c r="H675" s="1" t="s">
        <v>17</v>
      </c>
      <c r="I675" s="1" t="s">
        <v>17</v>
      </c>
      <c r="J675" s="1" t="s">
        <v>17</v>
      </c>
      <c r="K675" s="1">
        <v>-6155</v>
      </c>
      <c r="L675" s="1">
        <f>ABS(K675)</f>
        <v>6155</v>
      </c>
      <c r="M675" s="1" t="s">
        <v>17</v>
      </c>
      <c r="N675" s="1" t="s">
        <v>17</v>
      </c>
    </row>
    <row r="676" spans="1:14">
      <c r="A676" s="1" t="s">
        <v>1482</v>
      </c>
      <c r="B676" s="6"/>
      <c r="C676" s="1" t="s">
        <v>209</v>
      </c>
      <c r="D676" s="3">
        <v>11</v>
      </c>
      <c r="E676" s="3">
        <v>16</v>
      </c>
      <c r="F676" s="1">
        <f>D676*12+4</f>
        <v>136</v>
      </c>
      <c r="G676" s="1" t="s">
        <v>17</v>
      </c>
      <c r="H676" s="1" t="s">
        <v>17</v>
      </c>
      <c r="I676" s="1" t="s">
        <v>17</v>
      </c>
      <c r="J676" s="1" t="s">
        <v>17</v>
      </c>
      <c r="K676" s="1">
        <v>-6164</v>
      </c>
      <c r="L676" s="1">
        <f>ABS(K676)</f>
        <v>6164</v>
      </c>
      <c r="M676" s="1" t="s">
        <v>17</v>
      </c>
      <c r="N676" s="1" t="s">
        <v>17</v>
      </c>
    </row>
    <row r="677" spans="1:14">
      <c r="A677" s="1" t="s">
        <v>1483</v>
      </c>
      <c r="B677" s="2" t="s">
        <v>1484</v>
      </c>
      <c r="C677" s="1" t="s">
        <v>274</v>
      </c>
      <c r="D677" s="3">
        <v>10</v>
      </c>
      <c r="E677" s="3">
        <v>20</v>
      </c>
      <c r="F677" s="1">
        <f>D677*12+4</f>
        <v>124</v>
      </c>
      <c r="G677" s="1">
        <v>173.4</v>
      </c>
      <c r="H677" s="1">
        <v>46</v>
      </c>
      <c r="I677" s="1" t="s">
        <v>17</v>
      </c>
      <c r="J677" s="1" t="s">
        <v>17</v>
      </c>
      <c r="K677" s="1">
        <v>-6166</v>
      </c>
      <c r="L677" s="1">
        <f>ABS(K677)</f>
        <v>6166</v>
      </c>
      <c r="M677" s="1" t="s">
        <v>17</v>
      </c>
      <c r="N677" s="1" t="s">
        <v>17</v>
      </c>
    </row>
    <row r="678" spans="1:14">
      <c r="A678" s="1" t="s">
        <v>1485</v>
      </c>
      <c r="B678" s="2" t="s">
        <v>1486</v>
      </c>
      <c r="C678" s="1" t="s">
        <v>274</v>
      </c>
      <c r="D678" s="3">
        <v>10</v>
      </c>
      <c r="E678" s="3">
        <v>20</v>
      </c>
      <c r="F678" s="1">
        <f>D678*12+4</f>
        <v>124</v>
      </c>
      <c r="G678" s="1" t="s">
        <v>17</v>
      </c>
      <c r="H678" s="1">
        <v>47</v>
      </c>
      <c r="I678" s="1" t="s">
        <v>17</v>
      </c>
      <c r="J678" s="1" t="s">
        <v>17</v>
      </c>
      <c r="K678" s="1">
        <v>-6170</v>
      </c>
      <c r="L678" s="1">
        <f>ABS(K678)</f>
        <v>6170</v>
      </c>
      <c r="M678" s="1" t="s">
        <v>17</v>
      </c>
      <c r="N678" s="1" t="s">
        <v>17</v>
      </c>
    </row>
    <row r="679" spans="1:14">
      <c r="A679" s="1" t="s">
        <v>1487</v>
      </c>
      <c r="B679" s="2" t="s">
        <v>1488</v>
      </c>
      <c r="C679" s="1" t="s">
        <v>274</v>
      </c>
      <c r="D679" s="3">
        <v>10</v>
      </c>
      <c r="E679" s="3">
        <v>20</v>
      </c>
      <c r="F679" s="1">
        <f>D679*12+4</f>
        <v>124</v>
      </c>
      <c r="G679" s="1" t="s">
        <v>17</v>
      </c>
      <c r="H679" s="1" t="s">
        <v>17</v>
      </c>
      <c r="I679" s="1" t="s">
        <v>17</v>
      </c>
      <c r="J679" s="1" t="s">
        <v>17</v>
      </c>
      <c r="K679" s="1">
        <v>-6173.1</v>
      </c>
      <c r="L679" s="1">
        <f>ABS(K679)</f>
        <v>6173.1</v>
      </c>
      <c r="M679" s="1" t="s">
        <v>17</v>
      </c>
      <c r="N679" s="1" t="s">
        <v>17</v>
      </c>
    </row>
    <row r="680" spans="1:14">
      <c r="A680" s="1" t="s">
        <v>1489</v>
      </c>
      <c r="B680" s="11" t="s">
        <v>1490</v>
      </c>
      <c r="C680" s="1" t="s">
        <v>44</v>
      </c>
      <c r="D680" s="3">
        <v>12</v>
      </c>
      <c r="E680" s="3">
        <v>16</v>
      </c>
      <c r="F680" s="1">
        <f>D680*12+4</f>
        <v>148</v>
      </c>
      <c r="G680" s="1" t="s">
        <v>17</v>
      </c>
      <c r="H680" s="1">
        <v>52</v>
      </c>
      <c r="I680" s="1" t="s">
        <v>17</v>
      </c>
      <c r="J680" s="1" t="s">
        <v>17</v>
      </c>
      <c r="K680" s="1">
        <v>-6639</v>
      </c>
      <c r="L680" s="1">
        <f>ABS(K680)</f>
        <v>6639</v>
      </c>
      <c r="M680" s="1" t="s">
        <v>17</v>
      </c>
      <c r="N680" s="1" t="s">
        <v>17</v>
      </c>
    </row>
    <row r="681" ht="39.6" spans="1:14">
      <c r="A681" s="7" t="s">
        <v>1491</v>
      </c>
      <c r="B681" s="2" t="s">
        <v>1492</v>
      </c>
      <c r="C681" s="1" t="s">
        <v>26</v>
      </c>
      <c r="D681" s="3">
        <v>12</v>
      </c>
      <c r="E681" s="3">
        <v>18</v>
      </c>
      <c r="F681" s="1">
        <f>D681*12+4</f>
        <v>148</v>
      </c>
      <c r="G681" s="1">
        <v>172</v>
      </c>
      <c r="H681" s="1">
        <v>79</v>
      </c>
      <c r="I681" s="1" t="s">
        <v>17</v>
      </c>
      <c r="J681" s="1" t="s">
        <v>17</v>
      </c>
      <c r="K681" s="1">
        <v>-6768</v>
      </c>
      <c r="L681" s="1">
        <f>ABS(K681)</f>
        <v>6768</v>
      </c>
      <c r="M681" s="1" t="s">
        <v>17</v>
      </c>
      <c r="N681" s="1" t="s">
        <v>17</v>
      </c>
    </row>
    <row r="682" spans="1:14">
      <c r="A682" s="1" t="s">
        <v>1493</v>
      </c>
      <c r="B682" s="2" t="s">
        <v>1494</v>
      </c>
      <c r="C682" s="1" t="s">
        <v>337</v>
      </c>
      <c r="D682" s="3">
        <v>12</v>
      </c>
      <c r="E682" s="3">
        <v>24</v>
      </c>
      <c r="F682" s="1">
        <f>D682*12+4</f>
        <v>148</v>
      </c>
      <c r="G682" s="1" t="s">
        <v>17</v>
      </c>
      <c r="H682" s="1">
        <v>78</v>
      </c>
      <c r="I682" s="1" t="s">
        <v>17</v>
      </c>
      <c r="J682" s="1" t="s">
        <v>17</v>
      </c>
      <c r="K682" s="1">
        <v>-7385</v>
      </c>
      <c r="L682" s="1">
        <f>ABS(K682)</f>
        <v>7385</v>
      </c>
      <c r="M682" s="1" t="s">
        <v>17</v>
      </c>
      <c r="N682" s="1" t="s">
        <v>17</v>
      </c>
    </row>
    <row r="683" spans="1:14">
      <c r="A683" s="1" t="s">
        <v>1495</v>
      </c>
      <c r="B683" s="2" t="s">
        <v>1496</v>
      </c>
      <c r="C683" s="1" t="s">
        <v>337</v>
      </c>
      <c r="D683" s="3">
        <v>12</v>
      </c>
      <c r="E683" s="3">
        <v>24</v>
      </c>
      <c r="F683" s="1">
        <f>D683*12+4</f>
        <v>148</v>
      </c>
      <c r="G683" s="1" t="s">
        <v>17</v>
      </c>
      <c r="H683" s="1">
        <v>78</v>
      </c>
      <c r="I683" s="1" t="s">
        <v>17</v>
      </c>
      <c r="J683" s="1" t="s">
        <v>17</v>
      </c>
      <c r="K683" s="1">
        <v>-7390</v>
      </c>
      <c r="L683" s="1">
        <f>ABS(K683)</f>
        <v>7390</v>
      </c>
      <c r="M683" s="1" t="s">
        <v>17</v>
      </c>
      <c r="N683" s="1" t="s">
        <v>17</v>
      </c>
    </row>
    <row r="684" spans="1:14">
      <c r="A684" s="1" t="s">
        <v>1497</v>
      </c>
      <c r="B684" s="2" t="s">
        <v>1498</v>
      </c>
      <c r="C684" s="1" t="s">
        <v>284</v>
      </c>
      <c r="D684" s="3">
        <v>15</v>
      </c>
      <c r="E684" s="3">
        <v>12</v>
      </c>
      <c r="F684" s="1">
        <f>D684*12+4</f>
        <v>184</v>
      </c>
      <c r="G684" s="1">
        <v>158</v>
      </c>
      <c r="H684" s="1">
        <v>166</v>
      </c>
      <c r="I684" s="1" t="s">
        <v>17</v>
      </c>
      <c r="J684" s="1" t="s">
        <v>17</v>
      </c>
      <c r="K684" s="1">
        <v>-7530</v>
      </c>
      <c r="L684" s="1">
        <f>ABS(K684)</f>
        <v>7530</v>
      </c>
      <c r="M684" s="1" t="s">
        <v>17</v>
      </c>
      <c r="N684" s="1" t="s">
        <v>17</v>
      </c>
    </row>
    <row r="685" ht="39.6" spans="1:14">
      <c r="A685" s="7" t="s">
        <v>1499</v>
      </c>
      <c r="B685" s="2" t="s">
        <v>1500</v>
      </c>
      <c r="C685" s="1" t="s">
        <v>1253</v>
      </c>
      <c r="D685" s="3">
        <v>14</v>
      </c>
      <c r="E685" s="3">
        <v>22</v>
      </c>
      <c r="F685" s="1">
        <f>D685*12+4</f>
        <v>172</v>
      </c>
      <c r="G685" s="1">
        <v>250</v>
      </c>
      <c r="H685" s="1">
        <v>103</v>
      </c>
      <c r="I685" s="1" t="s">
        <v>17</v>
      </c>
      <c r="J685" s="1" t="s">
        <v>17</v>
      </c>
      <c r="K685" s="1">
        <v>-7973</v>
      </c>
      <c r="L685" s="1">
        <f>ABS(K685)</f>
        <v>7973</v>
      </c>
      <c r="M685" s="1" t="s">
        <v>17</v>
      </c>
      <c r="N685" s="1" t="s">
        <v>17</v>
      </c>
    </row>
    <row r="686" spans="1:14">
      <c r="A686" s="1" t="s">
        <v>1501</v>
      </c>
      <c r="B686" s="2" t="s">
        <v>1502</v>
      </c>
      <c r="C686" s="1" t="s">
        <v>486</v>
      </c>
      <c r="D686" s="3">
        <v>18</v>
      </c>
      <c r="E686" s="3">
        <v>12</v>
      </c>
      <c r="F686" s="1">
        <f>D686*12+4</f>
        <v>220</v>
      </c>
      <c r="G686" s="1" t="s">
        <v>17</v>
      </c>
      <c r="H686" s="1" t="s">
        <v>17</v>
      </c>
      <c r="I686" s="1" t="s">
        <v>17</v>
      </c>
      <c r="J686" s="1" t="s">
        <v>17</v>
      </c>
      <c r="K686" s="1">
        <v>-8692.9</v>
      </c>
      <c r="L686" s="1">
        <f>ABS(K686)</f>
        <v>8692.9</v>
      </c>
      <c r="M686" s="1" t="s">
        <v>17</v>
      </c>
      <c r="N686" s="1" t="s">
        <v>17</v>
      </c>
    </row>
    <row r="687" spans="1:14">
      <c r="A687" s="1" t="s">
        <v>1503</v>
      </c>
      <c r="B687" s="2" t="s">
        <v>1504</v>
      </c>
      <c r="C687" s="1" t="s">
        <v>486</v>
      </c>
      <c r="D687" s="3">
        <v>18</v>
      </c>
      <c r="E687" s="3">
        <v>12</v>
      </c>
      <c r="F687" s="1">
        <f>D687*12+4</f>
        <v>220</v>
      </c>
      <c r="G687" s="1">
        <v>438</v>
      </c>
      <c r="H687" s="1">
        <v>235</v>
      </c>
      <c r="I687" s="1" t="s">
        <v>17</v>
      </c>
      <c r="J687" s="1" t="s">
        <v>17</v>
      </c>
      <c r="K687" s="1">
        <v>-8704.9</v>
      </c>
      <c r="L687" s="1">
        <f>ABS(K687)</f>
        <v>8704.9</v>
      </c>
      <c r="M687" s="1" t="s">
        <v>17</v>
      </c>
      <c r="N687" s="1" t="s">
        <v>17</v>
      </c>
    </row>
    <row r="688" spans="1:14">
      <c r="A688" s="1" t="s">
        <v>1505</v>
      </c>
      <c r="B688" s="2" t="s">
        <v>1506</v>
      </c>
      <c r="C688" s="1" t="s">
        <v>1507</v>
      </c>
      <c r="D688" s="3">
        <v>18</v>
      </c>
      <c r="E688" s="3">
        <v>22</v>
      </c>
      <c r="F688" s="1">
        <f>D688*12+4</f>
        <v>220</v>
      </c>
      <c r="G688" s="1" t="s">
        <v>17</v>
      </c>
      <c r="H688" s="1">
        <v>139</v>
      </c>
      <c r="I688" s="1" t="s">
        <v>17</v>
      </c>
      <c r="J688" s="1" t="s">
        <v>17</v>
      </c>
      <c r="K688" s="1">
        <v>-9800</v>
      </c>
      <c r="L688" s="1">
        <f>ABS(K688)</f>
        <v>9800</v>
      </c>
      <c r="M688" s="1" t="s">
        <v>17</v>
      </c>
      <c r="N688" s="1" t="s">
        <v>17</v>
      </c>
    </row>
    <row r="689" spans="1:14">
      <c r="A689" s="1" t="s">
        <v>1508</v>
      </c>
      <c r="B689" s="2" t="s">
        <v>1509</v>
      </c>
      <c r="C689" s="1" t="s">
        <v>1510</v>
      </c>
      <c r="D689" s="3">
        <v>20</v>
      </c>
      <c r="E689" s="3">
        <v>16</v>
      </c>
      <c r="F689" s="1">
        <f>D689*12+4</f>
        <v>244</v>
      </c>
      <c r="G689" s="1">
        <v>220</v>
      </c>
      <c r="H689" s="1">
        <v>201</v>
      </c>
      <c r="I689" s="1" t="s">
        <v>17</v>
      </c>
      <c r="J689" s="1" t="s">
        <v>17</v>
      </c>
      <c r="K689" s="1">
        <v>-10000</v>
      </c>
      <c r="L689" s="1">
        <f>ABS(K689)</f>
        <v>10000</v>
      </c>
      <c r="M689" s="1" t="s">
        <v>17</v>
      </c>
      <c r="N689" s="1" t="s">
        <v>17</v>
      </c>
    </row>
    <row r="690" ht="39.6" spans="1:14">
      <c r="A690" s="7" t="s">
        <v>1511</v>
      </c>
      <c r="B690" s="2" t="s">
        <v>1512</v>
      </c>
      <c r="C690" s="1" t="s">
        <v>1513</v>
      </c>
      <c r="D690" s="3">
        <v>20</v>
      </c>
      <c r="E690" s="3">
        <v>18</v>
      </c>
      <c r="F690" s="1">
        <f>D690*12+4</f>
        <v>244</v>
      </c>
      <c r="G690" s="1" t="s">
        <v>17</v>
      </c>
      <c r="H690" s="1">
        <v>168</v>
      </c>
      <c r="I690" s="1" t="s">
        <v>17</v>
      </c>
      <c r="J690" s="1" t="s">
        <v>17</v>
      </c>
      <c r="K690" s="1">
        <v>-10200</v>
      </c>
      <c r="L690" s="1">
        <f>ABS(K690)</f>
        <v>10200</v>
      </c>
      <c r="M690" s="1" t="s">
        <v>17</v>
      </c>
      <c r="N690" s="1" t="s">
        <v>17</v>
      </c>
    </row>
    <row r="691" ht="26.4" spans="1:14">
      <c r="A691" s="7" t="s">
        <v>1514</v>
      </c>
      <c r="B691" s="2" t="s">
        <v>1515</v>
      </c>
      <c r="C691" s="1" t="s">
        <v>1516</v>
      </c>
      <c r="D691" s="3">
        <v>25</v>
      </c>
      <c r="E691" s="3">
        <v>20</v>
      </c>
      <c r="F691" s="1">
        <f>D691*12+4</f>
        <v>304</v>
      </c>
      <c r="G691" s="1">
        <v>431</v>
      </c>
      <c r="H691" s="1">
        <v>252</v>
      </c>
      <c r="I691" s="1" t="s">
        <v>17</v>
      </c>
      <c r="J691" s="1" t="s">
        <v>17</v>
      </c>
      <c r="K691" s="1">
        <v>-12500</v>
      </c>
      <c r="L691" s="1">
        <f>ABS(K691)</f>
        <v>12500</v>
      </c>
      <c r="M691" s="1" t="s">
        <v>17</v>
      </c>
      <c r="N691" s="1" t="s">
        <v>17</v>
      </c>
    </row>
    <row r="692" ht="39.6" spans="1:14">
      <c r="A692" s="7" t="s">
        <v>1517</v>
      </c>
      <c r="B692" s="2" t="s">
        <v>1518</v>
      </c>
      <c r="C692" s="1" t="s">
        <v>1519</v>
      </c>
      <c r="D692" s="3">
        <v>26</v>
      </c>
      <c r="E692" s="3">
        <v>22</v>
      </c>
      <c r="F692" s="1">
        <f>D692*12+4</f>
        <v>316</v>
      </c>
      <c r="G692" s="1">
        <v>360</v>
      </c>
      <c r="H692" s="1">
        <v>175</v>
      </c>
      <c r="I692" s="1" t="s">
        <v>17</v>
      </c>
      <c r="J692" s="1" t="s">
        <v>17</v>
      </c>
      <c r="K692" s="1">
        <v>-13100</v>
      </c>
      <c r="L692" s="1">
        <f>ABS(K692)</f>
        <v>13100</v>
      </c>
      <c r="M692" s="1" t="s">
        <v>17</v>
      </c>
      <c r="N692" s="1" t="s">
        <v>17</v>
      </c>
    </row>
    <row r="693" spans="1:14">
      <c r="A693" s="1" t="s">
        <v>1520</v>
      </c>
      <c r="B693" s="2" t="s">
        <v>1521</v>
      </c>
      <c r="C693" s="1" t="s">
        <v>1522</v>
      </c>
      <c r="D693" s="3">
        <v>36</v>
      </c>
      <c r="E693" s="3">
        <v>74</v>
      </c>
      <c r="F693" s="1">
        <f>D693*12+4</f>
        <v>436</v>
      </c>
      <c r="G693" s="1" t="s">
        <v>17</v>
      </c>
      <c r="H693" s="1">
        <v>202</v>
      </c>
      <c r="I693" s="1" t="s">
        <v>17</v>
      </c>
      <c r="J693" s="1" t="s">
        <v>17</v>
      </c>
      <c r="K693" s="1">
        <v>-22100</v>
      </c>
      <c r="L693" s="1">
        <f>ABS(K693)</f>
        <v>22100</v>
      </c>
      <c r="M693" s="1" t="s">
        <v>17</v>
      </c>
      <c r="N693" s="1" t="s">
        <v>17</v>
      </c>
    </row>
    <row r="694" spans="1:14">
      <c r="A694" s="1" t="s">
        <v>1523</v>
      </c>
      <c r="B694" s="2" t="s">
        <v>1524</v>
      </c>
      <c r="C694" s="1" t="s">
        <v>1525</v>
      </c>
      <c r="D694" s="3">
        <v>11</v>
      </c>
      <c r="E694" s="3">
        <v>12</v>
      </c>
      <c r="F694" s="1">
        <f>D694*12+4</f>
        <v>136</v>
      </c>
      <c r="G694" s="1" t="s">
        <v>17</v>
      </c>
      <c r="H694" s="1" t="s">
        <v>17</v>
      </c>
      <c r="I694" s="1" t="s">
        <v>17</v>
      </c>
      <c r="J694" s="1">
        <v>0.93</v>
      </c>
      <c r="K694" s="1" t="s">
        <v>17</v>
      </c>
      <c r="L694" s="1" t="s">
        <v>17</v>
      </c>
      <c r="M694" s="1" t="s">
        <v>17</v>
      </c>
      <c r="N694" s="1" t="s">
        <v>17</v>
      </c>
    </row>
    <row r="695" spans="1:14">
      <c r="A695" s="1" t="s">
        <v>1526</v>
      </c>
      <c r="B695" s="2" t="s">
        <v>1527</v>
      </c>
      <c r="C695" s="1" t="s">
        <v>88</v>
      </c>
      <c r="D695" s="3">
        <v>10</v>
      </c>
      <c r="E695" s="3">
        <v>12</v>
      </c>
      <c r="F695" s="1">
        <f>D695*12+4</f>
        <v>124</v>
      </c>
      <c r="G695" s="1" t="s">
        <v>17</v>
      </c>
      <c r="H695" s="1" t="s">
        <v>17</v>
      </c>
      <c r="I695" s="1" t="s">
        <v>17</v>
      </c>
      <c r="J695" s="1">
        <v>0.9191</v>
      </c>
      <c r="K695" s="1" t="s">
        <v>17</v>
      </c>
      <c r="L695" s="1" t="s">
        <v>17</v>
      </c>
      <c r="M695" s="1" t="s">
        <v>17</v>
      </c>
      <c r="N695" s="1" t="s">
        <v>17</v>
      </c>
    </row>
    <row r="696" spans="1:14">
      <c r="A696" s="1" t="s">
        <v>1528</v>
      </c>
      <c r="B696" s="2" t="s">
        <v>1529</v>
      </c>
      <c r="C696" s="1" t="s">
        <v>88</v>
      </c>
      <c r="D696" s="3">
        <v>10</v>
      </c>
      <c r="E696" s="3">
        <v>12</v>
      </c>
      <c r="F696" s="1">
        <f>D696*12+4</f>
        <v>124</v>
      </c>
      <c r="G696" s="1" t="s">
        <v>17</v>
      </c>
      <c r="H696" s="1" t="s">
        <v>17</v>
      </c>
      <c r="I696" s="1" t="s">
        <v>17</v>
      </c>
      <c r="J696" s="1">
        <v>0.9138</v>
      </c>
      <c r="K696" s="1" t="s">
        <v>17</v>
      </c>
      <c r="L696" s="1" t="s">
        <v>17</v>
      </c>
      <c r="M696" s="1" t="s">
        <v>17</v>
      </c>
      <c r="N696" s="1" t="s">
        <v>17</v>
      </c>
    </row>
    <row r="697" spans="1:14">
      <c r="A697" s="1" t="s">
        <v>1530</v>
      </c>
      <c r="B697" s="2" t="s">
        <v>1531</v>
      </c>
      <c r="C697" s="1" t="s">
        <v>1532</v>
      </c>
      <c r="D697" s="3">
        <v>7</v>
      </c>
      <c r="E697" s="3">
        <v>8</v>
      </c>
      <c r="F697" s="1">
        <f>D697*12+4</f>
        <v>88</v>
      </c>
      <c r="G697" s="1">
        <v>90</v>
      </c>
      <c r="H697" s="1">
        <v>-21</v>
      </c>
      <c r="I697" s="1" t="s">
        <v>17</v>
      </c>
      <c r="J697" s="1">
        <v>0.9064</v>
      </c>
      <c r="K697" s="1" t="s">
        <v>17</v>
      </c>
      <c r="L697" s="1" t="s">
        <v>17</v>
      </c>
      <c r="M697" s="1" t="s">
        <v>17</v>
      </c>
      <c r="N697" s="1" t="s">
        <v>17</v>
      </c>
    </row>
    <row r="698" spans="1:14">
      <c r="A698" s="1" t="s">
        <v>1533</v>
      </c>
      <c r="B698" s="2" t="s">
        <v>643</v>
      </c>
      <c r="C698" s="1" t="s">
        <v>29</v>
      </c>
      <c r="D698" s="3">
        <v>10</v>
      </c>
      <c r="E698" s="3">
        <v>14</v>
      </c>
      <c r="F698" s="1">
        <f>D698*12+4</f>
        <v>124</v>
      </c>
      <c r="G698" s="1" t="s">
        <v>17</v>
      </c>
      <c r="H698" s="1" t="s">
        <v>17</v>
      </c>
      <c r="I698" s="1" t="s">
        <v>17</v>
      </c>
      <c r="J698" s="1">
        <v>0.8881</v>
      </c>
      <c r="K698" s="1" t="s">
        <v>17</v>
      </c>
      <c r="L698" s="1" t="s">
        <v>17</v>
      </c>
      <c r="M698" s="1" t="s">
        <v>17</v>
      </c>
      <c r="N698" s="1" t="s">
        <v>17</v>
      </c>
    </row>
    <row r="699" spans="1:14">
      <c r="A699" s="1" t="s">
        <v>1534</v>
      </c>
      <c r="B699" s="2" t="s">
        <v>1535</v>
      </c>
      <c r="C699" s="1" t="s">
        <v>209</v>
      </c>
      <c r="D699" s="3">
        <v>11</v>
      </c>
      <c r="E699" s="3">
        <v>16</v>
      </c>
      <c r="F699" s="1">
        <f>D699*12+4</f>
        <v>136</v>
      </c>
      <c r="G699" s="1">
        <v>205</v>
      </c>
      <c r="H699" s="1" t="s">
        <v>17</v>
      </c>
      <c r="I699" s="1" t="s">
        <v>17</v>
      </c>
      <c r="J699" s="1">
        <v>0.8748</v>
      </c>
      <c r="K699" s="1" t="s">
        <v>17</v>
      </c>
      <c r="L699" s="1" t="s">
        <v>17</v>
      </c>
      <c r="M699" s="1" t="s">
        <v>17</v>
      </c>
      <c r="N699" s="1" t="s">
        <v>17</v>
      </c>
    </row>
    <row r="700" ht="52.8" spans="1:14">
      <c r="A700" s="4" t="s">
        <v>1536</v>
      </c>
      <c r="B700" s="2" t="s">
        <v>1537</v>
      </c>
      <c r="C700" s="1" t="s">
        <v>1538</v>
      </c>
      <c r="D700" s="3">
        <v>10</v>
      </c>
      <c r="E700" s="3">
        <v>16</v>
      </c>
      <c r="F700" s="1">
        <f>D700*12+4</f>
        <v>124</v>
      </c>
      <c r="G700" s="1" t="s">
        <v>17</v>
      </c>
      <c r="H700" s="1" t="s">
        <v>17</v>
      </c>
      <c r="I700" s="1" t="s">
        <v>17</v>
      </c>
      <c r="J700" s="1">
        <v>0.8632</v>
      </c>
      <c r="K700" s="1" t="s">
        <v>17</v>
      </c>
      <c r="L700" s="1" t="s">
        <v>17</v>
      </c>
      <c r="M700" s="1" t="s">
        <v>17</v>
      </c>
      <c r="N700" s="1" t="s">
        <v>17</v>
      </c>
    </row>
    <row r="701" ht="26.4" spans="1:14">
      <c r="A701" s="4" t="s">
        <v>1539</v>
      </c>
      <c r="B701" s="2" t="s">
        <v>1540</v>
      </c>
      <c r="C701" s="1" t="s">
        <v>1541</v>
      </c>
      <c r="D701" s="3">
        <v>6</v>
      </c>
      <c r="E701" s="3">
        <v>6</v>
      </c>
      <c r="F701" s="1">
        <f>D701*12+4</f>
        <v>76</v>
      </c>
      <c r="G701" s="1">
        <v>85</v>
      </c>
      <c r="H701" s="1" t="s">
        <v>17</v>
      </c>
      <c r="I701" s="1" t="s">
        <v>17</v>
      </c>
      <c r="J701" s="1">
        <v>0.7851</v>
      </c>
      <c r="K701" s="1" t="s">
        <v>17</v>
      </c>
      <c r="L701" s="1" t="s">
        <v>17</v>
      </c>
      <c r="M701" s="1" t="s">
        <v>17</v>
      </c>
      <c r="N701" s="1" t="s">
        <v>17</v>
      </c>
    </row>
    <row r="702" spans="1:14">
      <c r="A702" s="1" t="s">
        <v>1542</v>
      </c>
      <c r="B702" s="2" t="s">
        <v>1543</v>
      </c>
      <c r="C702" s="1" t="s">
        <v>243</v>
      </c>
      <c r="D702" s="3">
        <v>9</v>
      </c>
      <c r="E702" s="3">
        <v>20</v>
      </c>
      <c r="F702" s="1">
        <f>D702*12+4</f>
        <v>112</v>
      </c>
      <c r="G702" s="1">
        <v>140</v>
      </c>
      <c r="H702" s="1">
        <v>24</v>
      </c>
      <c r="I702" s="1" t="s">
        <v>17</v>
      </c>
      <c r="J702" s="1">
        <v>0.742</v>
      </c>
      <c r="K702" s="1" t="s">
        <v>17</v>
      </c>
      <c r="L702" s="1" t="s">
        <v>17</v>
      </c>
      <c r="M702" s="1" t="s">
        <v>17</v>
      </c>
      <c r="N702" s="1" t="s">
        <v>17</v>
      </c>
    </row>
    <row r="703" spans="1:14">
      <c r="A703" s="1" t="s">
        <v>1544</v>
      </c>
      <c r="B703" s="2" t="s">
        <v>1545</v>
      </c>
      <c r="C703" s="1" t="s">
        <v>1423</v>
      </c>
      <c r="D703" s="3">
        <v>11</v>
      </c>
      <c r="E703" s="3">
        <v>24</v>
      </c>
      <c r="F703" s="1">
        <f>D703*12+4</f>
        <v>136</v>
      </c>
      <c r="G703" s="1">
        <v>189.2</v>
      </c>
      <c r="H703" s="1" t="s">
        <v>17</v>
      </c>
      <c r="I703" s="1" t="s">
        <v>17</v>
      </c>
      <c r="J703" s="1">
        <v>0.7368</v>
      </c>
      <c r="K703" s="1" t="s">
        <v>17</v>
      </c>
      <c r="L703" s="1" t="s">
        <v>17</v>
      </c>
      <c r="M703" s="1" t="s">
        <v>17</v>
      </c>
      <c r="N703" s="1" t="s">
        <v>17</v>
      </c>
    </row>
    <row r="704" spans="1:14">
      <c r="A704" s="1" t="s">
        <v>1546</v>
      </c>
      <c r="B704" s="2" t="s">
        <v>1547</v>
      </c>
      <c r="C704" s="1" t="s">
        <v>101</v>
      </c>
      <c r="D704" s="3">
        <v>10</v>
      </c>
      <c r="E704" s="3">
        <v>22</v>
      </c>
      <c r="F704" s="1">
        <f>D704*12+4</f>
        <v>124</v>
      </c>
      <c r="G704" s="1">
        <v>165</v>
      </c>
      <c r="H704" s="1" t="s">
        <v>17</v>
      </c>
      <c r="I704" s="1" t="s">
        <v>17</v>
      </c>
      <c r="J704" s="1">
        <v>0.7359</v>
      </c>
      <c r="K704" s="1" t="s">
        <v>17</v>
      </c>
      <c r="L704" s="1" t="s">
        <v>17</v>
      </c>
      <c r="M704" s="1" t="s">
        <v>17</v>
      </c>
      <c r="N704" s="1" t="s">
        <v>17</v>
      </c>
    </row>
    <row r="705" spans="1:14">
      <c r="A705" s="1" t="s">
        <v>1548</v>
      </c>
      <c r="B705" s="2" t="s">
        <v>1549</v>
      </c>
      <c r="C705" s="1" t="s">
        <v>101</v>
      </c>
      <c r="D705" s="3">
        <v>10</v>
      </c>
      <c r="E705" s="3">
        <v>22</v>
      </c>
      <c r="F705" s="1">
        <f>D705*12+4</f>
        <v>124</v>
      </c>
      <c r="G705" s="1">
        <v>163</v>
      </c>
      <c r="H705" s="1" t="s">
        <v>17</v>
      </c>
      <c r="I705" s="1" t="s">
        <v>17</v>
      </c>
      <c r="J705" s="1">
        <v>0.7343</v>
      </c>
      <c r="K705" s="1" t="s">
        <v>17</v>
      </c>
      <c r="L705" s="1" t="s">
        <v>17</v>
      </c>
      <c r="M705" s="1" t="s">
        <v>17</v>
      </c>
      <c r="N705" s="1" t="s">
        <v>17</v>
      </c>
    </row>
    <row r="706" spans="1:14">
      <c r="A706" s="1" t="s">
        <v>1550</v>
      </c>
      <c r="B706" s="2" t="s">
        <v>1551</v>
      </c>
      <c r="C706" s="1" t="s">
        <v>57</v>
      </c>
      <c r="D706" s="3">
        <v>8</v>
      </c>
      <c r="E706" s="3">
        <v>14</v>
      </c>
      <c r="F706" s="1">
        <f>D706*12+4</f>
        <v>100</v>
      </c>
      <c r="G706" s="1">
        <v>117.1</v>
      </c>
      <c r="H706" s="1" t="s">
        <v>17</v>
      </c>
      <c r="I706" s="1" t="s">
        <v>17</v>
      </c>
      <c r="J706" s="1">
        <v>0.734</v>
      </c>
      <c r="K706" s="1" t="s">
        <v>17</v>
      </c>
      <c r="L706" s="1" t="s">
        <v>17</v>
      </c>
      <c r="M706" s="1" t="s">
        <v>17</v>
      </c>
      <c r="N706" s="1" t="s">
        <v>17</v>
      </c>
    </row>
    <row r="707" spans="1:14">
      <c r="A707" s="1" t="s">
        <v>1552</v>
      </c>
      <c r="B707" s="2" t="s">
        <v>1553</v>
      </c>
      <c r="C707" s="1" t="s">
        <v>243</v>
      </c>
      <c r="D707" s="3">
        <v>9</v>
      </c>
      <c r="E707" s="3">
        <v>20</v>
      </c>
      <c r="F707" s="1">
        <f>D707*12+4</f>
        <v>112</v>
      </c>
      <c r="G707" s="1">
        <v>137</v>
      </c>
      <c r="H707" s="1" t="s">
        <v>17</v>
      </c>
      <c r="I707" s="1" t="s">
        <v>17</v>
      </c>
      <c r="J707" s="1">
        <v>0.7254</v>
      </c>
      <c r="K707" s="1" t="s">
        <v>17</v>
      </c>
      <c r="L707" s="1" t="s">
        <v>17</v>
      </c>
      <c r="M707" s="1" t="s">
        <v>17</v>
      </c>
      <c r="N707" s="1" t="s">
        <v>17</v>
      </c>
    </row>
    <row r="708" spans="1:14">
      <c r="A708" s="1" t="s">
        <v>1554</v>
      </c>
      <c r="B708" s="2" t="s">
        <v>1555</v>
      </c>
      <c r="C708" s="1" t="s">
        <v>243</v>
      </c>
      <c r="D708" s="3">
        <v>9</v>
      </c>
      <c r="E708" s="3">
        <v>20</v>
      </c>
      <c r="F708" s="1">
        <f>D708*12+4</f>
        <v>112</v>
      </c>
      <c r="G708" s="1">
        <v>134</v>
      </c>
      <c r="H708" s="1" t="s">
        <v>17</v>
      </c>
      <c r="I708" s="1" t="s">
        <v>17</v>
      </c>
      <c r="J708" s="1">
        <v>0.7195</v>
      </c>
      <c r="K708" s="1" t="s">
        <v>17</v>
      </c>
      <c r="L708" s="1" t="s">
        <v>17</v>
      </c>
      <c r="M708" s="1" t="s">
        <v>17</v>
      </c>
      <c r="N708" s="1" t="s">
        <v>17</v>
      </c>
    </row>
    <row r="709" spans="1:14">
      <c r="A709" s="1" t="s">
        <v>1556</v>
      </c>
      <c r="B709" s="2" t="s">
        <v>1096</v>
      </c>
      <c r="C709" s="1" t="s">
        <v>586</v>
      </c>
      <c r="D709" s="3">
        <v>8</v>
      </c>
      <c r="E709" s="3">
        <v>18</v>
      </c>
      <c r="F709" s="1">
        <f>D709*12+4</f>
        <v>100</v>
      </c>
      <c r="G709" s="1">
        <v>115.6</v>
      </c>
      <c r="H709" s="1">
        <v>2</v>
      </c>
      <c r="I709" s="1" t="s">
        <v>17</v>
      </c>
      <c r="J709" s="1">
        <v>0.7193</v>
      </c>
      <c r="K709" s="1" t="s">
        <v>17</v>
      </c>
      <c r="L709" s="1" t="s">
        <v>17</v>
      </c>
      <c r="M709" s="1" t="s">
        <v>17</v>
      </c>
      <c r="N709" s="1" t="s">
        <v>17</v>
      </c>
    </row>
    <row r="710" spans="1:14">
      <c r="A710" s="1" t="s">
        <v>1557</v>
      </c>
      <c r="B710" s="2" t="s">
        <v>1558</v>
      </c>
      <c r="C710" s="1" t="s">
        <v>41</v>
      </c>
      <c r="D710" s="3">
        <v>6</v>
      </c>
      <c r="E710" s="3">
        <v>10</v>
      </c>
      <c r="F710" s="1">
        <f>D710*12+4</f>
        <v>76</v>
      </c>
      <c r="G710" s="1">
        <v>76</v>
      </c>
      <c r="H710" s="1">
        <v>-34</v>
      </c>
      <c r="I710" s="1" t="s">
        <v>17</v>
      </c>
      <c r="J710" s="1">
        <v>0.7181</v>
      </c>
      <c r="K710" s="1" t="s">
        <v>17</v>
      </c>
      <c r="L710" s="1" t="s">
        <v>17</v>
      </c>
      <c r="M710" s="1" t="s">
        <v>17</v>
      </c>
      <c r="N710" s="1" t="s">
        <v>17</v>
      </c>
    </row>
    <row r="711" spans="1:14">
      <c r="A711" s="1" t="s">
        <v>1559</v>
      </c>
      <c r="B711" s="2" t="s">
        <v>1560</v>
      </c>
      <c r="C711" s="1" t="s">
        <v>41</v>
      </c>
      <c r="D711" s="3">
        <v>6</v>
      </c>
      <c r="E711" s="3">
        <v>10</v>
      </c>
      <c r="F711" s="1">
        <f>D711*12+4</f>
        <v>76</v>
      </c>
      <c r="G711" s="1">
        <v>80</v>
      </c>
      <c r="H711" s="1">
        <v>-12</v>
      </c>
      <c r="I711" s="1" t="s">
        <v>17</v>
      </c>
      <c r="J711" s="1">
        <v>0.714</v>
      </c>
      <c r="K711" s="1" t="s">
        <v>17</v>
      </c>
      <c r="L711" s="1" t="s">
        <v>17</v>
      </c>
      <c r="M711" s="1" t="s">
        <v>17</v>
      </c>
      <c r="N711" s="1" t="s">
        <v>17</v>
      </c>
    </row>
    <row r="712" spans="1:14">
      <c r="A712" s="1" t="s">
        <v>1561</v>
      </c>
      <c r="B712" s="5" t="s">
        <v>1562</v>
      </c>
      <c r="C712" s="1" t="s">
        <v>661</v>
      </c>
      <c r="D712" s="3">
        <v>20</v>
      </c>
      <c r="E712" s="3">
        <v>40</v>
      </c>
      <c r="F712" s="1">
        <f>D712*12+4</f>
        <v>244</v>
      </c>
      <c r="G712" s="1" t="s">
        <v>17</v>
      </c>
      <c r="H712" s="1" t="s">
        <v>17</v>
      </c>
      <c r="I712" s="1">
        <v>8.3</v>
      </c>
      <c r="J712" s="1" t="s">
        <v>17</v>
      </c>
      <c r="K712" s="1" t="s">
        <v>17</v>
      </c>
      <c r="L712" s="1" t="s">
        <v>17</v>
      </c>
      <c r="M712" s="1" t="s">
        <v>17</v>
      </c>
      <c r="N712" s="1" t="s">
        <v>17</v>
      </c>
    </row>
    <row r="713" spans="1:14">
      <c r="A713" s="1" t="s">
        <v>1563</v>
      </c>
      <c r="B713" s="5" t="s">
        <v>1564</v>
      </c>
      <c r="C713" s="1" t="s">
        <v>1345</v>
      </c>
      <c r="D713" s="3">
        <v>21</v>
      </c>
      <c r="E713" s="3">
        <v>42</v>
      </c>
      <c r="F713" s="1">
        <f>D713*12+4</f>
        <v>256</v>
      </c>
      <c r="G713" s="1" t="s">
        <v>17</v>
      </c>
      <c r="H713" s="1" t="s">
        <v>17</v>
      </c>
      <c r="I713" s="1">
        <v>9.6</v>
      </c>
      <c r="J713" s="1" t="s">
        <v>17</v>
      </c>
      <c r="K713" s="1" t="s">
        <v>17</v>
      </c>
      <c r="L713" s="1" t="s">
        <v>17</v>
      </c>
      <c r="M713" s="1" t="s">
        <v>17</v>
      </c>
      <c r="N713" s="1" t="s">
        <v>17</v>
      </c>
    </row>
    <row r="714" ht="26.4" spans="1:14">
      <c r="A714" s="4" t="s">
        <v>1565</v>
      </c>
      <c r="B714" s="2" t="s">
        <v>1566</v>
      </c>
      <c r="C714" s="1" t="s">
        <v>1567</v>
      </c>
      <c r="D714" s="3">
        <v>8</v>
      </c>
      <c r="E714" s="3">
        <v>12</v>
      </c>
      <c r="F714" s="1">
        <f>D714*12+4</f>
        <v>100</v>
      </c>
      <c r="G714" s="1">
        <v>149</v>
      </c>
      <c r="H714" s="1">
        <v>35</v>
      </c>
      <c r="I714" s="1" t="s">
        <v>17</v>
      </c>
      <c r="J714" s="1" t="s">
        <v>17</v>
      </c>
      <c r="K714" s="1" t="s">
        <v>17</v>
      </c>
      <c r="L714" s="1" t="s">
        <v>17</v>
      </c>
      <c r="M714" s="1" t="s">
        <v>17</v>
      </c>
      <c r="N714" s="1" t="s">
        <v>17</v>
      </c>
    </row>
    <row r="715" ht="26.4" spans="1:14">
      <c r="A715" s="7" t="s">
        <v>1568</v>
      </c>
      <c r="B715" s="6"/>
      <c r="C715" s="1" t="s">
        <v>661</v>
      </c>
      <c r="D715" s="3">
        <v>20</v>
      </c>
      <c r="E715" s="3">
        <v>40</v>
      </c>
      <c r="F715" s="1">
        <f>D715*12+4</f>
        <v>244</v>
      </c>
      <c r="G715" s="1" t="s">
        <v>17</v>
      </c>
      <c r="H715" s="1" t="s">
        <v>17</v>
      </c>
      <c r="I715" s="1" t="s">
        <v>17</v>
      </c>
      <c r="J715" s="1" t="s">
        <v>17</v>
      </c>
      <c r="K715" s="1" t="s">
        <v>17</v>
      </c>
      <c r="L715" s="1" t="s">
        <v>17</v>
      </c>
      <c r="M715" s="1" t="s">
        <v>17</v>
      </c>
      <c r="N715" s="1" t="s">
        <v>17</v>
      </c>
    </row>
    <row r="716" spans="1:14">
      <c r="A716" s="1" t="s">
        <v>1569</v>
      </c>
      <c r="B716" s="6">
        <v>0</v>
      </c>
      <c r="C716" s="1" t="s">
        <v>1570</v>
      </c>
      <c r="D716" s="3">
        <v>22</v>
      </c>
      <c r="E716" s="3">
        <v>44</v>
      </c>
      <c r="F716" s="1">
        <f>D716*12+4</f>
        <v>268</v>
      </c>
      <c r="G716" s="1" t="s">
        <v>17</v>
      </c>
      <c r="H716" s="1" t="s">
        <v>17</v>
      </c>
      <c r="I716" s="1" t="s">
        <v>17</v>
      </c>
      <c r="J716" s="1" t="s">
        <v>17</v>
      </c>
      <c r="K716" s="1" t="s">
        <v>17</v>
      </c>
      <c r="L716" s="1" t="s">
        <v>17</v>
      </c>
      <c r="M716" s="1" t="s">
        <v>17</v>
      </c>
      <c r="N716" s="1" t="s">
        <v>17</v>
      </c>
    </row>
    <row r="717" ht="26.4" spans="1:14">
      <c r="A717" s="7" t="s">
        <v>1571</v>
      </c>
      <c r="B717" s="5" t="s">
        <v>1572</v>
      </c>
      <c r="C717" s="1" t="s">
        <v>1570</v>
      </c>
      <c r="D717" s="3">
        <v>22</v>
      </c>
      <c r="E717" s="3">
        <v>44</v>
      </c>
      <c r="F717" s="1">
        <f>D717*12+4</f>
        <v>268</v>
      </c>
      <c r="G717" s="1" t="s">
        <v>17</v>
      </c>
      <c r="H717" s="1" t="s">
        <v>17</v>
      </c>
      <c r="I717" s="1" t="s">
        <v>17</v>
      </c>
      <c r="J717" s="1" t="s">
        <v>17</v>
      </c>
      <c r="K717" s="1" t="s">
        <v>17</v>
      </c>
      <c r="L717" s="1" t="s">
        <v>17</v>
      </c>
      <c r="M717" s="1" t="s">
        <v>17</v>
      </c>
      <c r="N717" s="1" t="s">
        <v>17</v>
      </c>
    </row>
    <row r="718" ht="39.6" spans="1:14">
      <c r="A718" s="7" t="s">
        <v>1573</v>
      </c>
      <c r="B718" s="5" t="s">
        <v>1574</v>
      </c>
      <c r="C718" s="1" t="s">
        <v>1575</v>
      </c>
      <c r="D718" s="3">
        <v>23</v>
      </c>
      <c r="E718" s="3">
        <v>46</v>
      </c>
      <c r="F718" s="1">
        <f>D718*12+4</f>
        <v>280</v>
      </c>
      <c r="G718" s="1" t="s">
        <v>17</v>
      </c>
      <c r="H718" s="1" t="s">
        <v>17</v>
      </c>
      <c r="I718" s="1" t="s">
        <v>17</v>
      </c>
      <c r="J718" s="1" t="s">
        <v>17</v>
      </c>
      <c r="K718" s="1" t="s">
        <v>17</v>
      </c>
      <c r="L718" s="1" t="s">
        <v>17</v>
      </c>
      <c r="M718" s="1" t="s">
        <v>17</v>
      </c>
      <c r="N718" s="1" t="s">
        <v>17</v>
      </c>
    </row>
    <row r="719" spans="1:14">
      <c r="A719" s="1" t="s">
        <v>1576</v>
      </c>
      <c r="B719" s="5" t="s">
        <v>1577</v>
      </c>
      <c r="C719" s="1" t="s">
        <v>1575</v>
      </c>
      <c r="D719" s="3">
        <v>23</v>
      </c>
      <c r="E719" s="3">
        <v>46</v>
      </c>
      <c r="F719" s="1">
        <f>D719*12+4</f>
        <v>280</v>
      </c>
      <c r="G719" s="1" t="s">
        <v>17</v>
      </c>
      <c r="H719" s="1" t="s">
        <v>17</v>
      </c>
      <c r="I719" s="1" t="s">
        <v>17</v>
      </c>
      <c r="J719" s="1" t="s">
        <v>17</v>
      </c>
      <c r="K719" s="1" t="s">
        <v>17</v>
      </c>
      <c r="L719" s="1" t="s">
        <v>17</v>
      </c>
      <c r="M719" s="1" t="s">
        <v>17</v>
      </c>
      <c r="N719" s="1" t="s">
        <v>17</v>
      </c>
    </row>
    <row r="720" ht="26.4" spans="1:14">
      <c r="A720" s="4" t="s">
        <v>1578</v>
      </c>
      <c r="B720" s="2" t="s">
        <v>1579</v>
      </c>
      <c r="C720" s="1" t="s">
        <v>1580</v>
      </c>
      <c r="D720" s="3">
        <v>9</v>
      </c>
      <c r="E720" s="3">
        <v>14</v>
      </c>
      <c r="F720" s="1">
        <f>D720*12+4</f>
        <v>112</v>
      </c>
      <c r="G720" s="1" t="s">
        <v>17</v>
      </c>
      <c r="H720" s="1" t="s">
        <v>17</v>
      </c>
      <c r="I720" s="1" t="s">
        <v>17</v>
      </c>
      <c r="J720" s="1" t="s">
        <v>17</v>
      </c>
      <c r="K720" s="1" t="s">
        <v>17</v>
      </c>
      <c r="L720" s="1" t="s">
        <v>17</v>
      </c>
      <c r="M720" s="1" t="s">
        <v>17</v>
      </c>
      <c r="N720" s="1" t="s">
        <v>17</v>
      </c>
    </row>
    <row r="721" spans="1:14">
      <c r="A721" s="1" t="s">
        <v>1581</v>
      </c>
      <c r="B721" s="9"/>
      <c r="C721" s="1" t="s">
        <v>209</v>
      </c>
      <c r="D721" s="3">
        <v>11</v>
      </c>
      <c r="E721" s="3">
        <v>16</v>
      </c>
      <c r="F721" s="1">
        <f>D721*12+4</f>
        <v>136</v>
      </c>
      <c r="G721" s="1" t="s">
        <v>17</v>
      </c>
      <c r="H721" s="1" t="s">
        <v>17</v>
      </c>
      <c r="I721" s="1" t="s">
        <v>17</v>
      </c>
      <c r="J721" s="1" t="s">
        <v>17</v>
      </c>
      <c r="K721" s="1" t="s">
        <v>17</v>
      </c>
      <c r="L721" s="1" t="s">
        <v>17</v>
      </c>
      <c r="M721" s="1" t="s">
        <v>17</v>
      </c>
      <c r="N721" s="1" t="s">
        <v>17</v>
      </c>
    </row>
    <row r="722" spans="1:14">
      <c r="A722" s="1" t="s">
        <v>1582</v>
      </c>
      <c r="B722" s="11" t="s">
        <v>1583</v>
      </c>
      <c r="C722" s="1" t="s">
        <v>209</v>
      </c>
      <c r="D722" s="3">
        <v>11</v>
      </c>
      <c r="E722" s="3">
        <v>16</v>
      </c>
      <c r="F722" s="1">
        <f>D722*12+4</f>
        <v>136</v>
      </c>
      <c r="G722" s="1" t="s">
        <v>17</v>
      </c>
      <c r="H722" s="1" t="s">
        <v>17</v>
      </c>
      <c r="I722" s="1" t="s">
        <v>17</v>
      </c>
      <c r="J722" s="1" t="s">
        <v>17</v>
      </c>
      <c r="K722" s="1" t="s">
        <v>17</v>
      </c>
      <c r="L722" s="1" t="s">
        <v>17</v>
      </c>
      <c r="M722" s="1" t="s">
        <v>17</v>
      </c>
      <c r="N722" s="1" t="s">
        <v>17</v>
      </c>
    </row>
    <row r="723" spans="1:14">
      <c r="A723" s="1" t="s">
        <v>1584</v>
      </c>
      <c r="B723" s="11" t="s">
        <v>1492</v>
      </c>
      <c r="C723" s="1" t="s">
        <v>26</v>
      </c>
      <c r="D723" s="3">
        <v>12</v>
      </c>
      <c r="E723" s="3">
        <v>18</v>
      </c>
      <c r="F723" s="1">
        <f>D723*12+4</f>
        <v>148</v>
      </c>
      <c r="G723" s="1" t="s">
        <v>17</v>
      </c>
      <c r="H723" s="1" t="s">
        <v>17</v>
      </c>
      <c r="I723" s="1" t="s">
        <v>17</v>
      </c>
      <c r="J723" s="1" t="s">
        <v>17</v>
      </c>
      <c r="K723" s="1" t="s">
        <v>17</v>
      </c>
      <c r="L723" s="1" t="s">
        <v>17</v>
      </c>
      <c r="M723" s="1" t="s">
        <v>17</v>
      </c>
      <c r="N723" s="1" t="s">
        <v>17</v>
      </c>
    </row>
    <row r="724" ht="26.4" spans="1:14">
      <c r="A724" s="7" t="s">
        <v>1585</v>
      </c>
      <c r="B724" s="2" t="s">
        <v>1586</v>
      </c>
      <c r="C724" s="1" t="s">
        <v>536</v>
      </c>
      <c r="D724" s="3">
        <v>14</v>
      </c>
      <c r="E724" s="3">
        <v>16</v>
      </c>
      <c r="F724" s="1">
        <f>D724*12+4</f>
        <v>172</v>
      </c>
      <c r="G724" s="1" t="s">
        <v>17</v>
      </c>
      <c r="H724" s="1" t="s">
        <v>17</v>
      </c>
      <c r="I724" s="1" t="s">
        <v>17</v>
      </c>
      <c r="J724" s="1" t="s">
        <v>17</v>
      </c>
      <c r="K724" s="1" t="s">
        <v>17</v>
      </c>
      <c r="L724" s="1" t="s">
        <v>17</v>
      </c>
      <c r="M724" s="1" t="s">
        <v>17</v>
      </c>
      <c r="N724" s="1" t="s">
        <v>17</v>
      </c>
    </row>
    <row r="725" spans="1:14">
      <c r="A725" s="1" t="s">
        <v>1587</v>
      </c>
      <c r="B725" s="2" t="s">
        <v>1588</v>
      </c>
      <c r="C725" s="1" t="s">
        <v>117</v>
      </c>
      <c r="D725" s="3">
        <v>14</v>
      </c>
      <c r="E725" s="3">
        <v>14</v>
      </c>
      <c r="F725" s="1">
        <f>D725*12+4</f>
        <v>172</v>
      </c>
      <c r="G725" s="1" t="s">
        <v>17</v>
      </c>
      <c r="H725" s="1" t="s">
        <v>17</v>
      </c>
      <c r="I725" s="1" t="s">
        <v>17</v>
      </c>
      <c r="J725" s="1" t="s">
        <v>17</v>
      </c>
      <c r="K725" s="1" t="s">
        <v>17</v>
      </c>
      <c r="L725" s="1" t="s">
        <v>17</v>
      </c>
      <c r="M725" s="1" t="s">
        <v>17</v>
      </c>
      <c r="N725" s="1" t="s">
        <v>17</v>
      </c>
    </row>
    <row r="726" spans="1:14">
      <c r="A726" s="1" t="s">
        <v>1589</v>
      </c>
      <c r="B726" s="2" t="s">
        <v>1590</v>
      </c>
      <c r="C726" s="1" t="s">
        <v>281</v>
      </c>
      <c r="D726" s="3">
        <v>16</v>
      </c>
      <c r="E726" s="3">
        <v>18</v>
      </c>
      <c r="F726" s="1">
        <f>D726*12+4</f>
        <v>196</v>
      </c>
      <c r="G726" s="1" t="s">
        <v>17</v>
      </c>
      <c r="H726" s="1" t="s">
        <v>17</v>
      </c>
      <c r="I726" s="1" t="s">
        <v>17</v>
      </c>
      <c r="J726" s="1" t="s">
        <v>17</v>
      </c>
      <c r="K726" s="1" t="s">
        <v>17</v>
      </c>
      <c r="L726" s="1" t="s">
        <v>17</v>
      </c>
      <c r="M726" s="1" t="s">
        <v>17</v>
      </c>
      <c r="N726" s="1" t="s">
        <v>17</v>
      </c>
    </row>
    <row r="727" spans="1:14">
      <c r="A727" s="1" t="s">
        <v>1591</v>
      </c>
      <c r="B727" s="2" t="s">
        <v>1592</v>
      </c>
      <c r="C727" s="1" t="s">
        <v>281</v>
      </c>
      <c r="D727" s="3">
        <v>16</v>
      </c>
      <c r="E727" s="3">
        <v>18</v>
      </c>
      <c r="F727" s="1">
        <f>D727*12+4</f>
        <v>196</v>
      </c>
      <c r="G727" s="1" t="s">
        <v>17</v>
      </c>
      <c r="H727" s="1" t="s">
        <v>17</v>
      </c>
      <c r="I727" s="1" t="s">
        <v>17</v>
      </c>
      <c r="J727" s="1">
        <v>0.9928</v>
      </c>
      <c r="K727" s="1" t="s">
        <v>17</v>
      </c>
      <c r="L727" s="1" t="s">
        <v>17</v>
      </c>
      <c r="M727" s="1" t="s">
        <v>17</v>
      </c>
      <c r="N727" s="1" t="s">
        <v>17</v>
      </c>
    </row>
    <row r="728" spans="1:14">
      <c r="A728" s="4" t="s">
        <v>1593</v>
      </c>
      <c r="B728" s="2" t="s">
        <v>1594</v>
      </c>
      <c r="C728" s="1" t="s">
        <v>57</v>
      </c>
      <c r="D728" s="3">
        <v>8</v>
      </c>
      <c r="E728" s="3">
        <v>14</v>
      </c>
      <c r="F728" s="1">
        <f>D728*12+4</f>
        <v>100</v>
      </c>
      <c r="G728" s="1">
        <v>138</v>
      </c>
      <c r="H728" s="1" t="s">
        <v>17</v>
      </c>
      <c r="I728" s="1" t="s">
        <v>17</v>
      </c>
      <c r="J728" s="1">
        <v>0.7596</v>
      </c>
      <c r="K728" s="1" t="s">
        <v>17</v>
      </c>
      <c r="L728" s="1" t="s">
        <v>17</v>
      </c>
      <c r="M728" s="1" t="s">
        <v>17</v>
      </c>
      <c r="N728" s="1" t="s">
        <v>17</v>
      </c>
    </row>
    <row r="729" spans="1:14">
      <c r="A729" s="4" t="s">
        <v>1595</v>
      </c>
      <c r="B729" s="2" t="s">
        <v>1596</v>
      </c>
      <c r="C729" s="1" t="s">
        <v>57</v>
      </c>
      <c r="D729" s="3">
        <v>8</v>
      </c>
      <c r="E729" s="3">
        <v>14</v>
      </c>
      <c r="F729" s="1">
        <f>D729*12+4</f>
        <v>100</v>
      </c>
      <c r="G729" s="1">
        <v>135.6</v>
      </c>
      <c r="H729" s="1" t="s">
        <v>17</v>
      </c>
      <c r="I729" s="1" t="s">
        <v>17</v>
      </c>
      <c r="J729" s="1">
        <v>0.7529</v>
      </c>
      <c r="K729" s="1" t="s">
        <v>17</v>
      </c>
      <c r="L729" s="1" t="s">
        <v>17</v>
      </c>
      <c r="M729" s="1" t="s">
        <v>17</v>
      </c>
      <c r="N729" s="1" t="s">
        <v>17</v>
      </c>
    </row>
    <row r="730" spans="1:14">
      <c r="A730" s="4" t="s">
        <v>1597</v>
      </c>
      <c r="B730" s="2" t="s">
        <v>1598</v>
      </c>
      <c r="C730" s="1" t="s">
        <v>57</v>
      </c>
      <c r="D730" s="3">
        <v>8</v>
      </c>
      <c r="E730" s="3">
        <v>14</v>
      </c>
      <c r="F730" s="1">
        <f>D730*12+4</f>
        <v>100</v>
      </c>
      <c r="G730" s="1">
        <v>133.5</v>
      </c>
      <c r="H730" s="1" t="s">
        <v>17</v>
      </c>
      <c r="I730" s="1" t="s">
        <v>17</v>
      </c>
      <c r="J730" s="1">
        <v>0.7509</v>
      </c>
      <c r="K730" s="1" t="s">
        <v>17</v>
      </c>
      <c r="L730" s="1" t="s">
        <v>17</v>
      </c>
      <c r="M730" s="1" t="s">
        <v>17</v>
      </c>
      <c r="N730" s="1" t="s">
        <v>17</v>
      </c>
    </row>
    <row r="731" spans="1:14">
      <c r="A731" s="4" t="s">
        <v>1599</v>
      </c>
      <c r="B731" s="2" t="s">
        <v>1600</v>
      </c>
      <c r="C731" s="1" t="s">
        <v>47</v>
      </c>
      <c r="D731" s="3">
        <v>7</v>
      </c>
      <c r="E731" s="3">
        <v>12</v>
      </c>
      <c r="F731" s="1">
        <f>D731*12+4</f>
        <v>88</v>
      </c>
      <c r="G731" s="1" t="s">
        <v>17</v>
      </c>
      <c r="H731" s="1" t="s">
        <v>17</v>
      </c>
      <c r="I731" s="1" t="s">
        <v>17</v>
      </c>
      <c r="J731" s="1">
        <v>0.744</v>
      </c>
      <c r="K731" s="1" t="s">
        <v>17</v>
      </c>
      <c r="L731" s="1" t="s">
        <v>17</v>
      </c>
      <c r="M731" s="1" t="s">
        <v>17</v>
      </c>
      <c r="N731" s="1" t="s">
        <v>17</v>
      </c>
    </row>
    <row r="732" spans="1:14">
      <c r="A732" s="1" t="s">
        <v>1601</v>
      </c>
      <c r="B732" s="2" t="s">
        <v>1602</v>
      </c>
      <c r="C732" s="1" t="s">
        <v>1423</v>
      </c>
      <c r="D732" s="3">
        <v>11</v>
      </c>
      <c r="E732" s="3">
        <v>24</v>
      </c>
      <c r="F732" s="1">
        <f>D732*12+4</f>
        <v>136</v>
      </c>
      <c r="G732" s="1" t="s">
        <v>17</v>
      </c>
      <c r="H732" s="1" t="s">
        <v>17</v>
      </c>
      <c r="I732" s="1" t="s">
        <v>17</v>
      </c>
      <c r="J732" s="1">
        <v>0.7422</v>
      </c>
      <c r="K732" s="1" t="s">
        <v>17</v>
      </c>
      <c r="L732" s="1" t="s">
        <v>17</v>
      </c>
      <c r="M732" s="1" t="s">
        <v>17</v>
      </c>
      <c r="N732" s="1" t="s">
        <v>17</v>
      </c>
    </row>
    <row r="733" spans="1:14">
      <c r="A733" s="1" t="s">
        <v>1603</v>
      </c>
      <c r="B733" s="5" t="s">
        <v>1604</v>
      </c>
      <c r="C733" s="1" t="s">
        <v>75</v>
      </c>
      <c r="D733" s="3">
        <v>8</v>
      </c>
      <c r="E733" s="3">
        <v>16</v>
      </c>
      <c r="F733" s="1">
        <f>D733*12+4</f>
        <v>100</v>
      </c>
      <c r="G733" s="1" t="s">
        <v>17</v>
      </c>
      <c r="H733" s="1" t="s">
        <v>17</v>
      </c>
      <c r="I733" s="1" t="s">
        <v>17</v>
      </c>
      <c r="J733" s="1">
        <v>0.6995</v>
      </c>
      <c r="K733" s="1" t="s">
        <v>17</v>
      </c>
      <c r="L733" s="1" t="s">
        <v>17</v>
      </c>
      <c r="M733" s="1" t="s">
        <v>17</v>
      </c>
      <c r="N733" s="1" t="s">
        <v>17</v>
      </c>
    </row>
    <row r="734" spans="1:14">
      <c r="A734" s="1" t="s">
        <v>1605</v>
      </c>
      <c r="B734" s="2" t="s">
        <v>1606</v>
      </c>
      <c r="C734" s="1" t="s">
        <v>1423</v>
      </c>
      <c r="D734" s="3">
        <v>11</v>
      </c>
      <c r="E734" s="3">
        <v>24</v>
      </c>
      <c r="F734" s="1">
        <f>D734*12+4</f>
        <v>136</v>
      </c>
      <c r="G734" s="1" t="s">
        <v>17</v>
      </c>
      <c r="H734" s="1" t="s">
        <v>17</v>
      </c>
      <c r="I734" s="1" t="s">
        <v>17</v>
      </c>
      <c r="J734" s="1" t="s">
        <v>17</v>
      </c>
      <c r="K734" s="1" t="s">
        <v>17</v>
      </c>
      <c r="L734" s="1" t="s">
        <v>17</v>
      </c>
      <c r="M734" s="1" t="s">
        <v>17</v>
      </c>
      <c r="N734" s="1" t="s">
        <v>17</v>
      </c>
    </row>
    <row r="735" spans="1:14">
      <c r="A735" s="1" t="s">
        <v>1607</v>
      </c>
      <c r="B735" s="2" t="s">
        <v>1608</v>
      </c>
      <c r="C735" s="1" t="s">
        <v>1423</v>
      </c>
      <c r="D735" s="3">
        <v>11</v>
      </c>
      <c r="E735" s="3">
        <v>24</v>
      </c>
      <c r="F735" s="1">
        <f>D735*12+4</f>
        <v>136</v>
      </c>
      <c r="G735" s="1" t="s">
        <v>17</v>
      </c>
      <c r="H735" s="1" t="s">
        <v>17</v>
      </c>
      <c r="I735" s="1" t="s">
        <v>17</v>
      </c>
      <c r="J735" s="1" t="s">
        <v>17</v>
      </c>
      <c r="K735" s="1" t="s">
        <v>17</v>
      </c>
      <c r="L735" s="1" t="s">
        <v>17</v>
      </c>
      <c r="M735" s="1" t="s">
        <v>17</v>
      </c>
      <c r="N735" s="1" t="s">
        <v>17</v>
      </c>
    </row>
    <row r="736" spans="1:14">
      <c r="A736" s="1" t="s">
        <v>1609</v>
      </c>
      <c r="B736" s="2" t="s">
        <v>1610</v>
      </c>
      <c r="C736" s="1" t="s">
        <v>1423</v>
      </c>
      <c r="D736" s="3">
        <v>11</v>
      </c>
      <c r="E736" s="3">
        <v>24</v>
      </c>
      <c r="F736" s="1">
        <f>D736*12+4</f>
        <v>136</v>
      </c>
      <c r="G736" s="1" t="s">
        <v>17</v>
      </c>
      <c r="H736" s="1" t="s">
        <v>17</v>
      </c>
      <c r="I736" s="1" t="s">
        <v>17</v>
      </c>
      <c r="J736" s="1" t="s">
        <v>17</v>
      </c>
      <c r="K736" s="1" t="s">
        <v>17</v>
      </c>
      <c r="L736" s="1" t="s">
        <v>17</v>
      </c>
      <c r="M736" s="1" t="s">
        <v>17</v>
      </c>
      <c r="N736" s="1" t="s">
        <v>17</v>
      </c>
    </row>
    <row r="737" spans="1:14">
      <c r="A737" s="1" t="s">
        <v>1611</v>
      </c>
      <c r="B737" s="2" t="s">
        <v>1612</v>
      </c>
      <c r="C737" s="1" t="s">
        <v>407</v>
      </c>
      <c r="D737" s="3">
        <v>11</v>
      </c>
      <c r="E737" s="3">
        <v>22</v>
      </c>
      <c r="F737" s="1">
        <f>D737*12+4</f>
        <v>136</v>
      </c>
      <c r="G737" s="1" t="s">
        <v>17</v>
      </c>
      <c r="H737" s="1" t="s">
        <v>17</v>
      </c>
      <c r="I737" s="1" t="s">
        <v>17</v>
      </c>
      <c r="J737" s="1" t="s">
        <v>17</v>
      </c>
      <c r="K737" s="1" t="s">
        <v>17</v>
      </c>
      <c r="L737" s="1" t="s">
        <v>17</v>
      </c>
      <c r="M737" s="1" t="s">
        <v>17</v>
      </c>
      <c r="N737" s="1" t="s">
        <v>17</v>
      </c>
    </row>
    <row r="738" spans="1:14">
      <c r="A738" s="1" t="s">
        <v>1613</v>
      </c>
      <c r="B738" s="2" t="s">
        <v>1614</v>
      </c>
      <c r="C738" s="1" t="s">
        <v>337</v>
      </c>
      <c r="D738" s="3">
        <v>12</v>
      </c>
      <c r="E738" s="3">
        <v>24</v>
      </c>
      <c r="F738" s="1">
        <f>D738*12+4</f>
        <v>148</v>
      </c>
      <c r="G738" s="1" t="s">
        <v>17</v>
      </c>
      <c r="H738" s="1" t="s">
        <v>17</v>
      </c>
      <c r="I738" s="1" t="s">
        <v>17</v>
      </c>
      <c r="J738" s="1" t="s">
        <v>17</v>
      </c>
      <c r="K738" s="1" t="s">
        <v>17</v>
      </c>
      <c r="L738" s="1" t="s">
        <v>17</v>
      </c>
      <c r="M738" s="1" t="s">
        <v>17</v>
      </c>
      <c r="N738" s="1" t="s">
        <v>17</v>
      </c>
    </row>
    <row r="739" spans="1:14">
      <c r="A739" s="1" t="s">
        <v>1615</v>
      </c>
      <c r="B739" s="2" t="s">
        <v>1616</v>
      </c>
      <c r="C739" s="1" t="s">
        <v>287</v>
      </c>
      <c r="D739" s="3">
        <v>12</v>
      </c>
      <c r="E739" s="3">
        <v>26</v>
      </c>
      <c r="F739" s="1">
        <f>D739*12+4</f>
        <v>148</v>
      </c>
      <c r="G739" s="1" t="s">
        <v>17</v>
      </c>
      <c r="H739" s="1" t="s">
        <v>17</v>
      </c>
      <c r="I739" s="1" t="s">
        <v>17</v>
      </c>
      <c r="J739" s="1" t="s">
        <v>17</v>
      </c>
      <c r="K739" s="1" t="s">
        <v>17</v>
      </c>
      <c r="L739" s="1" t="s">
        <v>17</v>
      </c>
      <c r="M739" s="1" t="s">
        <v>17</v>
      </c>
      <c r="N739" s="1" t="s">
        <v>17</v>
      </c>
    </row>
    <row r="740" spans="1:14">
      <c r="A740" s="1" t="s">
        <v>1617</v>
      </c>
      <c r="B740" s="9"/>
      <c r="C740" s="1" t="s">
        <v>297</v>
      </c>
      <c r="D740" s="3">
        <v>14</v>
      </c>
      <c r="E740" s="3">
        <v>30</v>
      </c>
      <c r="F740" s="1">
        <f>D740*12+4</f>
        <v>172</v>
      </c>
      <c r="G740" s="1" t="s">
        <v>17</v>
      </c>
      <c r="H740" s="1" t="s">
        <v>17</v>
      </c>
      <c r="I740" s="1" t="s">
        <v>17</v>
      </c>
      <c r="J740" s="1" t="s">
        <v>17</v>
      </c>
      <c r="K740" s="1" t="s">
        <v>17</v>
      </c>
      <c r="L740" s="1" t="s">
        <v>17</v>
      </c>
      <c r="M740" s="1" t="s">
        <v>17</v>
      </c>
      <c r="N740" s="1" t="s">
        <v>17</v>
      </c>
    </row>
    <row r="741" spans="1:14">
      <c r="A741" s="1" t="s">
        <v>1618</v>
      </c>
      <c r="B741" s="6">
        <v>0</v>
      </c>
      <c r="C741" s="1" t="s">
        <v>1619</v>
      </c>
      <c r="D741" s="3">
        <v>24</v>
      </c>
      <c r="E741" s="3">
        <v>48</v>
      </c>
      <c r="F741" s="1">
        <f>D741*12+4</f>
        <v>292</v>
      </c>
      <c r="G741" s="1" t="s">
        <v>17</v>
      </c>
      <c r="H741" s="1" t="s">
        <v>17</v>
      </c>
      <c r="I741" s="1" t="s">
        <v>17</v>
      </c>
      <c r="J741" s="1" t="s">
        <v>17</v>
      </c>
      <c r="K741" s="1" t="s">
        <v>17</v>
      </c>
      <c r="L741" s="1" t="s">
        <v>17</v>
      </c>
      <c r="M741" s="1" t="s">
        <v>17</v>
      </c>
      <c r="N741" s="1" t="s">
        <v>17</v>
      </c>
    </row>
    <row r="742" ht="26.4" spans="1:14">
      <c r="A742" s="7" t="s">
        <v>1620</v>
      </c>
      <c r="B742" s="5" t="s">
        <v>1621</v>
      </c>
      <c r="C742" s="1" t="s">
        <v>1619</v>
      </c>
      <c r="D742" s="3">
        <v>24</v>
      </c>
      <c r="E742" s="3">
        <v>48</v>
      </c>
      <c r="F742" s="1">
        <f>D742*12+4</f>
        <v>292</v>
      </c>
      <c r="G742" s="1" t="s">
        <v>17</v>
      </c>
      <c r="H742" s="1" t="s">
        <v>17</v>
      </c>
      <c r="I742" s="1" t="s">
        <v>17</v>
      </c>
      <c r="J742" s="1" t="s">
        <v>17</v>
      </c>
      <c r="K742" s="1" t="s">
        <v>17</v>
      </c>
      <c r="L742" s="1" t="s">
        <v>17</v>
      </c>
      <c r="M742" s="1" t="s">
        <v>17</v>
      </c>
      <c r="N742" s="1" t="s">
        <v>17</v>
      </c>
    </row>
    <row r="743" spans="1:14">
      <c r="A743" s="1" t="s">
        <v>1622</v>
      </c>
      <c r="B743" s="5" t="s">
        <v>1623</v>
      </c>
      <c r="C743" s="1" t="s">
        <v>1624</v>
      </c>
      <c r="D743" s="3">
        <v>25</v>
      </c>
      <c r="E743" s="3">
        <v>50</v>
      </c>
      <c r="F743" s="1">
        <f>D743*12+4</f>
        <v>304</v>
      </c>
      <c r="G743" s="1" t="s">
        <v>17</v>
      </c>
      <c r="H743" s="1" t="s">
        <v>17</v>
      </c>
      <c r="I743" s="1" t="s">
        <v>17</v>
      </c>
      <c r="J743" s="1" t="s">
        <v>17</v>
      </c>
      <c r="K743" s="1" t="s">
        <v>17</v>
      </c>
      <c r="L743" s="1" t="s">
        <v>17</v>
      </c>
      <c r="M743" s="1" t="s">
        <v>17</v>
      </c>
      <c r="N743" s="1" t="s">
        <v>17</v>
      </c>
    </row>
    <row r="744" ht="26.4" spans="1:14">
      <c r="A744" s="7" t="s">
        <v>1625</v>
      </c>
      <c r="B744" s="2" t="s">
        <v>1626</v>
      </c>
      <c r="C744" s="1" t="s">
        <v>1624</v>
      </c>
      <c r="D744" s="3">
        <v>25</v>
      </c>
      <c r="E744" s="3">
        <v>50</v>
      </c>
      <c r="F744" s="1">
        <f>D744*12+4</f>
        <v>304</v>
      </c>
      <c r="G744" s="1" t="s">
        <v>17</v>
      </c>
      <c r="H744" s="1" t="s">
        <v>17</v>
      </c>
      <c r="I744" s="1" t="s">
        <v>17</v>
      </c>
      <c r="J744" s="1" t="s">
        <v>17</v>
      </c>
      <c r="K744" s="1" t="s">
        <v>17</v>
      </c>
      <c r="L744" s="1" t="s">
        <v>17</v>
      </c>
      <c r="M744" s="1" t="s">
        <v>17</v>
      </c>
      <c r="N744" s="1" t="s">
        <v>17</v>
      </c>
    </row>
    <row r="745" ht="26.4" spans="1:14">
      <c r="A745" s="7" t="s">
        <v>1627</v>
      </c>
      <c r="B745" s="2" t="s">
        <v>1628</v>
      </c>
      <c r="C745" s="1" t="s">
        <v>1629</v>
      </c>
      <c r="D745" s="3">
        <v>26</v>
      </c>
      <c r="E745" s="3">
        <v>52</v>
      </c>
      <c r="F745" s="1">
        <f>D745*12+4</f>
        <v>316</v>
      </c>
      <c r="G745" s="1" t="s">
        <v>17</v>
      </c>
      <c r="H745" s="1" t="s">
        <v>17</v>
      </c>
      <c r="I745" s="1" t="s">
        <v>17</v>
      </c>
      <c r="J745" s="1" t="s">
        <v>17</v>
      </c>
      <c r="K745" s="1" t="s">
        <v>17</v>
      </c>
      <c r="L745" s="1" t="s">
        <v>17</v>
      </c>
      <c r="M745" s="1" t="s">
        <v>17</v>
      </c>
      <c r="N745" s="1" t="s">
        <v>17</v>
      </c>
    </row>
    <row r="746" ht="39.6" spans="1:14">
      <c r="A746" s="4" t="s">
        <v>1630</v>
      </c>
      <c r="B746" s="2" t="s">
        <v>1631</v>
      </c>
      <c r="C746" s="1" t="s">
        <v>1629</v>
      </c>
      <c r="D746" s="3">
        <v>26</v>
      </c>
      <c r="E746" s="3">
        <v>52</v>
      </c>
      <c r="F746" s="1">
        <f>D746*12+4</f>
        <v>316</v>
      </c>
      <c r="G746" s="1" t="s">
        <v>17</v>
      </c>
      <c r="H746" s="1" t="s">
        <v>17</v>
      </c>
      <c r="I746" s="1" t="s">
        <v>17</v>
      </c>
      <c r="J746" s="1" t="s">
        <v>17</v>
      </c>
      <c r="K746" s="1" t="s">
        <v>17</v>
      </c>
      <c r="L746" s="1" t="s">
        <v>17</v>
      </c>
      <c r="M746" s="1" t="s">
        <v>17</v>
      </c>
      <c r="N746" s="1" t="s">
        <v>17</v>
      </c>
    </row>
    <row r="747" spans="1:14">
      <c r="A747" s="1" t="s">
        <v>1632</v>
      </c>
      <c r="B747" s="2" t="s">
        <v>1633</v>
      </c>
      <c r="C747" s="1" t="s">
        <v>407</v>
      </c>
      <c r="D747" s="3">
        <v>11</v>
      </c>
      <c r="E747" s="3">
        <v>22</v>
      </c>
      <c r="F747" s="1">
        <f>D747*12+4</f>
        <v>136</v>
      </c>
      <c r="G747" s="1" t="s">
        <v>17</v>
      </c>
      <c r="H747" s="1" t="s">
        <v>17</v>
      </c>
      <c r="I747" s="1" t="s">
        <v>17</v>
      </c>
      <c r="J747" s="1" t="s">
        <v>17</v>
      </c>
      <c r="K747" s="1" t="s">
        <v>17</v>
      </c>
      <c r="L747" s="1" t="s">
        <v>17</v>
      </c>
      <c r="M747" s="1" t="s">
        <v>17</v>
      </c>
      <c r="N747" s="1" t="s">
        <v>17</v>
      </c>
    </row>
    <row r="748" spans="1:14">
      <c r="A748" s="1" t="s">
        <v>1634</v>
      </c>
      <c r="B748" s="2" t="s">
        <v>1635</v>
      </c>
      <c r="C748" s="1" t="s">
        <v>337</v>
      </c>
      <c r="D748" s="3">
        <v>12</v>
      </c>
      <c r="E748" s="3">
        <v>24</v>
      </c>
      <c r="F748" s="1">
        <f>D748*12+4</f>
        <v>148</v>
      </c>
      <c r="G748" s="1" t="s">
        <v>17</v>
      </c>
      <c r="H748" s="1" t="s">
        <v>17</v>
      </c>
      <c r="I748" s="1" t="s">
        <v>17</v>
      </c>
      <c r="J748" s="1" t="s">
        <v>17</v>
      </c>
      <c r="K748" s="1" t="s">
        <v>17</v>
      </c>
      <c r="L748" s="1" t="s">
        <v>17</v>
      </c>
      <c r="M748" s="1" t="s">
        <v>17</v>
      </c>
      <c r="N748" s="1" t="s">
        <v>17</v>
      </c>
    </row>
    <row r="749" spans="1:14">
      <c r="A749" s="1" t="s">
        <v>1636</v>
      </c>
      <c r="B749" s="5" t="s">
        <v>1637</v>
      </c>
      <c r="C749" s="1" t="s">
        <v>75</v>
      </c>
      <c r="D749" s="3">
        <v>8</v>
      </c>
      <c r="E749" s="3">
        <v>16</v>
      </c>
      <c r="F749" s="1">
        <f>D749*12+4</f>
        <v>100</v>
      </c>
      <c r="G749" s="1" t="s">
        <v>17</v>
      </c>
      <c r="H749" s="1" t="s">
        <v>17</v>
      </c>
      <c r="I749" s="1" t="s">
        <v>17</v>
      </c>
      <c r="J749" s="1" t="s">
        <v>17</v>
      </c>
      <c r="K749" s="1" t="s">
        <v>17</v>
      </c>
      <c r="L749" s="1" t="s">
        <v>17</v>
      </c>
      <c r="M749" s="1" t="s">
        <v>17</v>
      </c>
      <c r="N749" s="1" t="s">
        <v>17</v>
      </c>
    </row>
    <row r="750" spans="1:14">
      <c r="A750" s="1" t="s">
        <v>1638</v>
      </c>
      <c r="B750" s="5" t="s">
        <v>1639</v>
      </c>
      <c r="C750" s="1" t="s">
        <v>75</v>
      </c>
      <c r="D750" s="3">
        <v>8</v>
      </c>
      <c r="E750" s="3">
        <v>16</v>
      </c>
      <c r="F750" s="1">
        <f>D750*12+4</f>
        <v>100</v>
      </c>
      <c r="G750" s="1" t="s">
        <v>17</v>
      </c>
      <c r="H750" s="1" t="s">
        <v>17</v>
      </c>
      <c r="I750" s="1" t="s">
        <v>17</v>
      </c>
      <c r="J750" s="1" t="s">
        <v>17</v>
      </c>
      <c r="K750" s="1" t="s">
        <v>17</v>
      </c>
      <c r="L750" s="1" t="s">
        <v>17</v>
      </c>
      <c r="M750" s="1" t="s">
        <v>17</v>
      </c>
      <c r="N750" s="1" t="s">
        <v>17</v>
      </c>
    </row>
    <row r="751" spans="1:14">
      <c r="A751" s="1" t="s">
        <v>1640</v>
      </c>
      <c r="B751" s="2" t="s">
        <v>1641</v>
      </c>
      <c r="C751" s="1" t="s">
        <v>186</v>
      </c>
      <c r="D751" s="3">
        <v>9</v>
      </c>
      <c r="E751" s="3">
        <v>18</v>
      </c>
      <c r="F751" s="1">
        <f>D751*12+4</f>
        <v>112</v>
      </c>
      <c r="G751" s="1" t="s">
        <v>17</v>
      </c>
      <c r="H751" s="1" t="s">
        <v>17</v>
      </c>
      <c r="I751" s="1" t="s">
        <v>17</v>
      </c>
      <c r="J751" s="1" t="s">
        <v>17</v>
      </c>
      <c r="K751" s="1" t="s">
        <v>17</v>
      </c>
      <c r="L751" s="1" t="s">
        <v>17</v>
      </c>
      <c r="M751" s="1" t="s">
        <v>17</v>
      </c>
      <c r="N751" s="1" t="s">
        <v>17</v>
      </c>
    </row>
    <row r="752" spans="1:14">
      <c r="A752" s="1" t="s">
        <v>1642</v>
      </c>
      <c r="B752" s="2" t="s">
        <v>1643</v>
      </c>
      <c r="C752" s="1" t="s">
        <v>186</v>
      </c>
      <c r="D752" s="3">
        <v>9</v>
      </c>
      <c r="E752" s="3">
        <v>18</v>
      </c>
      <c r="F752" s="1">
        <f>D752*12+4</f>
        <v>112</v>
      </c>
      <c r="G752" s="1" t="s">
        <v>17</v>
      </c>
      <c r="H752" s="1" t="s">
        <v>17</v>
      </c>
      <c r="I752" s="1" t="s">
        <v>17</v>
      </c>
      <c r="J752" s="1" t="s">
        <v>17</v>
      </c>
      <c r="K752" s="1" t="s">
        <v>17</v>
      </c>
      <c r="L752" s="1" t="s">
        <v>17</v>
      </c>
      <c r="M752" s="1" t="s">
        <v>17</v>
      </c>
      <c r="N752" s="1" t="s">
        <v>17</v>
      </c>
    </row>
    <row r="753" spans="1:14">
      <c r="A753" s="1" t="s">
        <v>1644</v>
      </c>
      <c r="B753" s="2" t="s">
        <v>1645</v>
      </c>
      <c r="C753" s="1" t="s">
        <v>186</v>
      </c>
      <c r="D753" s="3">
        <v>9</v>
      </c>
      <c r="E753" s="3">
        <v>18</v>
      </c>
      <c r="F753" s="1">
        <f>D753*12+4</f>
        <v>112</v>
      </c>
      <c r="G753" s="1" t="s">
        <v>17</v>
      </c>
      <c r="H753" s="1" t="s">
        <v>17</v>
      </c>
      <c r="I753" s="1" t="s">
        <v>17</v>
      </c>
      <c r="J753" s="1" t="s">
        <v>17</v>
      </c>
      <c r="K753" s="1" t="s">
        <v>17</v>
      </c>
      <c r="L753" s="1" t="s">
        <v>17</v>
      </c>
      <c r="M753" s="1" t="s">
        <v>17</v>
      </c>
      <c r="N753" s="1" t="s">
        <v>17</v>
      </c>
    </row>
    <row r="754" spans="1:14">
      <c r="A754" s="1" t="s">
        <v>1646</v>
      </c>
      <c r="B754" s="2" t="s">
        <v>1647</v>
      </c>
      <c r="C754" s="1" t="s">
        <v>274</v>
      </c>
      <c r="D754" s="3">
        <v>10</v>
      </c>
      <c r="E754" s="3">
        <v>20</v>
      </c>
      <c r="F754" s="1">
        <f>D754*12+4</f>
        <v>124</v>
      </c>
      <c r="G754" s="1" t="s">
        <v>17</v>
      </c>
      <c r="H754" s="1" t="s">
        <v>17</v>
      </c>
      <c r="I754" s="1" t="s">
        <v>17</v>
      </c>
      <c r="J754" s="1" t="s">
        <v>17</v>
      </c>
      <c r="K754" s="1" t="s">
        <v>17</v>
      </c>
      <c r="L754" s="1" t="s">
        <v>17</v>
      </c>
      <c r="M754" s="1" t="s">
        <v>17</v>
      </c>
      <c r="N754" s="1" t="s">
        <v>17</v>
      </c>
    </row>
    <row r="755" spans="1:14">
      <c r="A755" s="1" t="s">
        <v>1648</v>
      </c>
      <c r="B755" s="2" t="s">
        <v>1649</v>
      </c>
      <c r="C755" s="1" t="s">
        <v>274</v>
      </c>
      <c r="D755" s="3">
        <v>10</v>
      </c>
      <c r="E755" s="3">
        <v>20</v>
      </c>
      <c r="F755" s="1">
        <f>D755*12+4</f>
        <v>124</v>
      </c>
      <c r="G755" s="1" t="s">
        <v>17</v>
      </c>
      <c r="H755" s="1" t="s">
        <v>17</v>
      </c>
      <c r="I755" s="1" t="s">
        <v>17</v>
      </c>
      <c r="J755" s="1" t="s">
        <v>17</v>
      </c>
      <c r="K755" s="1" t="s">
        <v>17</v>
      </c>
      <c r="L755" s="1" t="s">
        <v>17</v>
      </c>
      <c r="M755" s="1" t="s">
        <v>17</v>
      </c>
      <c r="N755" s="1" t="s">
        <v>17</v>
      </c>
    </row>
    <row r="756" spans="1:14">
      <c r="A756" s="1" t="s">
        <v>1650</v>
      </c>
      <c r="B756" s="2" t="s">
        <v>1651</v>
      </c>
      <c r="C756" s="1" t="s">
        <v>274</v>
      </c>
      <c r="D756" s="3">
        <v>10</v>
      </c>
      <c r="E756" s="3">
        <v>20</v>
      </c>
      <c r="F756" s="1">
        <f>D756*12+4</f>
        <v>124</v>
      </c>
      <c r="G756" s="1" t="s">
        <v>17</v>
      </c>
      <c r="H756" s="1" t="s">
        <v>17</v>
      </c>
      <c r="I756" s="1" t="s">
        <v>17</v>
      </c>
      <c r="J756" s="1" t="s">
        <v>17</v>
      </c>
      <c r="K756" s="1" t="s">
        <v>17</v>
      </c>
      <c r="L756" s="1" t="s">
        <v>17</v>
      </c>
      <c r="M756" s="1" t="s">
        <v>17</v>
      </c>
      <c r="N756" s="1" t="s">
        <v>17</v>
      </c>
    </row>
    <row r="757" spans="1:14">
      <c r="A757" s="1" t="s">
        <v>1652</v>
      </c>
      <c r="B757" s="2" t="s">
        <v>1653</v>
      </c>
      <c r="C757" s="1" t="s">
        <v>407</v>
      </c>
      <c r="D757" s="3">
        <v>11</v>
      </c>
      <c r="E757" s="3">
        <v>22</v>
      </c>
      <c r="F757" s="1">
        <f>D757*12+4</f>
        <v>136</v>
      </c>
      <c r="G757" s="1" t="s">
        <v>17</v>
      </c>
      <c r="H757" s="1" t="s">
        <v>17</v>
      </c>
      <c r="I757" s="1" t="s">
        <v>17</v>
      </c>
      <c r="J757" s="1" t="s">
        <v>17</v>
      </c>
      <c r="K757" s="1" t="s">
        <v>17</v>
      </c>
      <c r="L757" s="1" t="s">
        <v>17</v>
      </c>
      <c r="M757" s="1" t="s">
        <v>17</v>
      </c>
      <c r="N757" s="1" t="s">
        <v>17</v>
      </c>
    </row>
    <row r="758" spans="1:14">
      <c r="A758" s="1" t="s">
        <v>1654</v>
      </c>
      <c r="B758" s="2" t="s">
        <v>1655</v>
      </c>
      <c r="C758" s="1" t="s">
        <v>407</v>
      </c>
      <c r="D758" s="3">
        <v>11</v>
      </c>
      <c r="E758" s="3">
        <v>22</v>
      </c>
      <c r="F758" s="1">
        <f>D758*12+4</f>
        <v>136</v>
      </c>
      <c r="G758" s="1" t="s">
        <v>17</v>
      </c>
      <c r="H758" s="1" t="s">
        <v>17</v>
      </c>
      <c r="I758" s="1" t="s">
        <v>17</v>
      </c>
      <c r="J758" s="1" t="s">
        <v>17</v>
      </c>
      <c r="K758" s="1" t="s">
        <v>17</v>
      </c>
      <c r="L758" s="1" t="s">
        <v>17</v>
      </c>
      <c r="M758" s="1" t="s">
        <v>17</v>
      </c>
      <c r="N758" s="1" t="s">
        <v>17</v>
      </c>
    </row>
    <row r="759" spans="1:14">
      <c r="A759" s="1" t="s">
        <v>1656</v>
      </c>
      <c r="B759" s="2" t="s">
        <v>1657</v>
      </c>
      <c r="C759" s="1" t="s">
        <v>407</v>
      </c>
      <c r="D759" s="3">
        <v>11</v>
      </c>
      <c r="E759" s="3">
        <v>22</v>
      </c>
      <c r="F759" s="1">
        <f>D759*12+4</f>
        <v>136</v>
      </c>
      <c r="G759" s="1" t="s">
        <v>17</v>
      </c>
      <c r="H759" s="1" t="s">
        <v>17</v>
      </c>
      <c r="I759" s="1" t="s">
        <v>17</v>
      </c>
      <c r="J759" s="1" t="s">
        <v>17</v>
      </c>
      <c r="K759" s="1" t="s">
        <v>17</v>
      </c>
      <c r="L759" s="1" t="s">
        <v>17</v>
      </c>
      <c r="M759" s="1" t="s">
        <v>17</v>
      </c>
      <c r="N759" s="1" t="s">
        <v>17</v>
      </c>
    </row>
    <row r="760" spans="1:14">
      <c r="A760" s="1" t="s">
        <v>1658</v>
      </c>
      <c r="B760" s="2" t="s">
        <v>1659</v>
      </c>
      <c r="C760" s="1" t="s">
        <v>407</v>
      </c>
      <c r="D760" s="3">
        <v>11</v>
      </c>
      <c r="E760" s="3">
        <v>22</v>
      </c>
      <c r="F760" s="1">
        <f>D760*12+4</f>
        <v>136</v>
      </c>
      <c r="G760" s="1" t="s">
        <v>17</v>
      </c>
      <c r="H760" s="1" t="s">
        <v>17</v>
      </c>
      <c r="I760" s="1" t="s">
        <v>17</v>
      </c>
      <c r="J760" s="1" t="s">
        <v>17</v>
      </c>
      <c r="K760" s="1" t="s">
        <v>17</v>
      </c>
      <c r="L760" s="1" t="s">
        <v>17</v>
      </c>
      <c r="M760" s="1" t="s">
        <v>17</v>
      </c>
      <c r="N760" s="1" t="s">
        <v>17</v>
      </c>
    </row>
    <row r="761" spans="1:14">
      <c r="A761" s="1" t="s">
        <v>1660</v>
      </c>
      <c r="B761" s="2" t="s">
        <v>1661</v>
      </c>
      <c r="C761" s="1" t="s">
        <v>209</v>
      </c>
      <c r="D761" s="3">
        <v>11</v>
      </c>
      <c r="E761" s="3">
        <v>16</v>
      </c>
      <c r="F761" s="1">
        <f>D761*12+4</f>
        <v>136</v>
      </c>
      <c r="G761" s="1" t="s">
        <v>17</v>
      </c>
      <c r="H761" s="1" t="s">
        <v>17</v>
      </c>
      <c r="I761" s="1" t="s">
        <v>17</v>
      </c>
      <c r="J761" s="1" t="s">
        <v>17</v>
      </c>
      <c r="K761" s="1" t="s">
        <v>17</v>
      </c>
      <c r="L761" s="1" t="s">
        <v>17</v>
      </c>
      <c r="M761" s="1" t="s">
        <v>17</v>
      </c>
      <c r="N761" s="1" t="s">
        <v>17</v>
      </c>
    </row>
    <row r="762" spans="1:14">
      <c r="A762" s="4" t="s">
        <v>1662</v>
      </c>
      <c r="B762" s="2" t="s">
        <v>1663</v>
      </c>
      <c r="C762" s="1" t="s">
        <v>331</v>
      </c>
      <c r="D762" s="3">
        <v>11</v>
      </c>
      <c r="E762" s="3">
        <v>20</v>
      </c>
      <c r="F762" s="1">
        <f>D762*12+4</f>
        <v>136</v>
      </c>
      <c r="G762" s="1" t="s">
        <v>17</v>
      </c>
      <c r="H762" s="1" t="s">
        <v>17</v>
      </c>
      <c r="I762" s="1" t="s">
        <v>17</v>
      </c>
      <c r="J762" s="1" t="s">
        <v>17</v>
      </c>
      <c r="K762" s="1" t="s">
        <v>17</v>
      </c>
      <c r="L762" s="1" t="s">
        <v>17</v>
      </c>
      <c r="M762" s="1" t="s">
        <v>17</v>
      </c>
      <c r="N762" s="1" t="s">
        <v>17</v>
      </c>
    </row>
    <row r="763" spans="1:14">
      <c r="A763" s="4" t="s">
        <v>1664</v>
      </c>
      <c r="B763" s="2" t="s">
        <v>1665</v>
      </c>
      <c r="C763" s="1" t="s">
        <v>1284</v>
      </c>
      <c r="D763" s="3">
        <v>12</v>
      </c>
      <c r="E763" s="3">
        <v>22</v>
      </c>
      <c r="F763" s="1">
        <f>D763*12+4</f>
        <v>148</v>
      </c>
      <c r="G763" s="1" t="s">
        <v>17</v>
      </c>
      <c r="H763" s="1" t="s">
        <v>17</v>
      </c>
      <c r="I763" s="1" t="s">
        <v>17</v>
      </c>
      <c r="J763" s="1" t="s">
        <v>17</v>
      </c>
      <c r="K763" s="1" t="s">
        <v>17</v>
      </c>
      <c r="L763" s="1" t="s">
        <v>17</v>
      </c>
      <c r="M763" s="1" t="s">
        <v>17</v>
      </c>
      <c r="N763" s="1" t="s">
        <v>17</v>
      </c>
    </row>
    <row r="764" spans="1:14">
      <c r="A764" s="1" t="s">
        <v>1666</v>
      </c>
      <c r="B764" s="2" t="s">
        <v>1667</v>
      </c>
      <c r="C764" s="1" t="s">
        <v>459</v>
      </c>
      <c r="D764" s="3">
        <v>17</v>
      </c>
      <c r="E764" s="3">
        <v>20</v>
      </c>
      <c r="F764" s="1">
        <f>D764*12+4</f>
        <v>208</v>
      </c>
      <c r="G764" s="1" t="s">
        <v>17</v>
      </c>
      <c r="H764" s="1" t="s">
        <v>17</v>
      </c>
      <c r="I764" s="1" t="s">
        <v>17</v>
      </c>
      <c r="J764" s="1" t="s">
        <v>17</v>
      </c>
      <c r="K764" s="1" t="s">
        <v>17</v>
      </c>
      <c r="L764" s="1" t="s">
        <v>17</v>
      </c>
      <c r="M764" s="1" t="s">
        <v>17</v>
      </c>
      <c r="N764" s="1" t="s">
        <v>17</v>
      </c>
    </row>
    <row r="765" spans="1:14">
      <c r="A765" s="1" t="s">
        <v>1668</v>
      </c>
      <c r="B765" s="2" t="s">
        <v>1669</v>
      </c>
      <c r="C765" s="1" t="s">
        <v>1507</v>
      </c>
      <c r="D765" s="3">
        <v>18</v>
      </c>
      <c r="E765" s="3">
        <v>22</v>
      </c>
      <c r="F765" s="1">
        <f>D765*12+4</f>
        <v>220</v>
      </c>
      <c r="G765" s="1" t="s">
        <v>17</v>
      </c>
      <c r="H765" s="1" t="s">
        <v>17</v>
      </c>
      <c r="I765" s="1" t="s">
        <v>17</v>
      </c>
      <c r="J765" s="1" t="s">
        <v>17</v>
      </c>
      <c r="K765" s="1" t="s">
        <v>17</v>
      </c>
      <c r="L765" s="1" t="s">
        <v>17</v>
      </c>
      <c r="M765" s="1" t="s">
        <v>17</v>
      </c>
      <c r="N765" s="1" t="s">
        <v>17</v>
      </c>
    </row>
    <row r="766" spans="1:14">
      <c r="A766" s="1" t="s">
        <v>1670</v>
      </c>
      <c r="B766" s="2" t="s">
        <v>1671</v>
      </c>
      <c r="C766" s="1" t="s">
        <v>1672</v>
      </c>
      <c r="D766" s="3">
        <v>19</v>
      </c>
      <c r="E766" s="3">
        <v>24</v>
      </c>
      <c r="F766" s="1">
        <f>D766*12+4</f>
        <v>232</v>
      </c>
      <c r="G766" s="1" t="s">
        <v>17</v>
      </c>
      <c r="H766" s="1" t="s">
        <v>17</v>
      </c>
      <c r="I766" s="1" t="s">
        <v>17</v>
      </c>
      <c r="J766" s="1" t="s">
        <v>17</v>
      </c>
      <c r="K766" s="1" t="s">
        <v>17</v>
      </c>
      <c r="L766" s="1" t="s">
        <v>17</v>
      </c>
      <c r="M766" s="1" t="s">
        <v>17</v>
      </c>
      <c r="N766" s="1" t="s">
        <v>17</v>
      </c>
    </row>
    <row r="767" spans="1:14">
      <c r="A767" s="1" t="s">
        <v>1673</v>
      </c>
      <c r="B767" s="2" t="s">
        <v>1674</v>
      </c>
      <c r="C767" s="1" t="s">
        <v>1675</v>
      </c>
      <c r="D767" s="3">
        <v>20</v>
      </c>
      <c r="E767" s="3">
        <v>26</v>
      </c>
      <c r="F767" s="1">
        <f>D767*12+4</f>
        <v>244</v>
      </c>
      <c r="G767" s="1" t="s">
        <v>17</v>
      </c>
      <c r="H767" s="1" t="s">
        <v>17</v>
      </c>
      <c r="I767" s="1" t="s">
        <v>17</v>
      </c>
      <c r="J767" s="1" t="s">
        <v>17</v>
      </c>
      <c r="K767" s="1" t="s">
        <v>17</v>
      </c>
      <c r="L767" s="1" t="s">
        <v>17</v>
      </c>
      <c r="M767" s="1" t="s">
        <v>17</v>
      </c>
      <c r="N767" s="1" t="s">
        <v>17</v>
      </c>
    </row>
    <row r="768" spans="1:14">
      <c r="A768" s="1" t="s">
        <v>1676</v>
      </c>
      <c r="B768" s="2" t="s">
        <v>1677</v>
      </c>
      <c r="C768" s="1" t="s">
        <v>1678</v>
      </c>
      <c r="D768" s="3">
        <v>21</v>
      </c>
      <c r="E768" s="3">
        <v>28</v>
      </c>
      <c r="F768" s="1">
        <f>D768*12+4</f>
        <v>256</v>
      </c>
      <c r="G768" s="1" t="s">
        <v>17</v>
      </c>
      <c r="H768" s="1" t="s">
        <v>17</v>
      </c>
      <c r="I768" s="1" t="s">
        <v>17</v>
      </c>
      <c r="J768" s="1" t="s">
        <v>17</v>
      </c>
      <c r="K768" s="1" t="s">
        <v>17</v>
      </c>
      <c r="L768" s="1" t="s">
        <v>17</v>
      </c>
      <c r="M768" s="1" t="s">
        <v>17</v>
      </c>
      <c r="N768" s="1" t="s">
        <v>17</v>
      </c>
    </row>
    <row r="769" spans="1:14">
      <c r="A769" s="1" t="s">
        <v>1679</v>
      </c>
      <c r="B769" s="2" t="s">
        <v>1680</v>
      </c>
      <c r="C769" s="1" t="s">
        <v>1681</v>
      </c>
      <c r="D769" s="3">
        <v>22</v>
      </c>
      <c r="E769" s="3">
        <v>30</v>
      </c>
      <c r="F769" s="1">
        <f>D769*12+4</f>
        <v>268</v>
      </c>
      <c r="G769" s="1" t="s">
        <v>17</v>
      </c>
      <c r="H769" s="1" t="s">
        <v>17</v>
      </c>
      <c r="I769" s="1" t="s">
        <v>17</v>
      </c>
      <c r="J769" s="1" t="s">
        <v>17</v>
      </c>
      <c r="K769" s="1" t="s">
        <v>17</v>
      </c>
      <c r="L769" s="1" t="s">
        <v>17</v>
      </c>
      <c r="M769" s="1" t="s">
        <v>17</v>
      </c>
      <c r="N769" s="1" t="s">
        <v>17</v>
      </c>
    </row>
    <row r="770" spans="1:14">
      <c r="A770" s="1" t="s">
        <v>1682</v>
      </c>
      <c r="B770" s="2" t="s">
        <v>1683</v>
      </c>
      <c r="C770" s="1" t="s">
        <v>1684</v>
      </c>
      <c r="D770" s="3">
        <v>24</v>
      </c>
      <c r="E770" s="3">
        <v>34</v>
      </c>
      <c r="F770" s="1">
        <f>D770*12+4</f>
        <v>292</v>
      </c>
      <c r="G770" s="1" t="s">
        <v>17</v>
      </c>
      <c r="H770" s="1" t="s">
        <v>17</v>
      </c>
      <c r="I770" s="1" t="s">
        <v>17</v>
      </c>
      <c r="J770" s="1" t="s">
        <v>17</v>
      </c>
      <c r="K770" s="1" t="s">
        <v>17</v>
      </c>
      <c r="L770" s="1" t="s">
        <v>17</v>
      </c>
      <c r="M770" s="1" t="s">
        <v>17</v>
      </c>
      <c r="N770" s="1" t="s">
        <v>17</v>
      </c>
    </row>
    <row r="771" spans="1:14">
      <c r="A771" s="1" t="s">
        <v>1685</v>
      </c>
      <c r="B771" s="2" t="s">
        <v>1686</v>
      </c>
      <c r="C771" s="1" t="s">
        <v>1687</v>
      </c>
      <c r="D771" s="3">
        <v>25</v>
      </c>
      <c r="E771" s="3">
        <v>36</v>
      </c>
      <c r="F771" s="1">
        <f>D771*12+4</f>
        <v>304</v>
      </c>
      <c r="G771" s="1" t="s">
        <v>17</v>
      </c>
      <c r="H771" s="1" t="s">
        <v>17</v>
      </c>
      <c r="I771" s="1" t="s">
        <v>17</v>
      </c>
      <c r="J771" s="1" t="s">
        <v>17</v>
      </c>
      <c r="K771" s="1" t="s">
        <v>17</v>
      </c>
      <c r="L771" s="1" t="s">
        <v>17</v>
      </c>
      <c r="M771" s="1" t="s">
        <v>17</v>
      </c>
      <c r="N771" s="1" t="s">
        <v>17</v>
      </c>
    </row>
    <row r="772" spans="1:14">
      <c r="A772" s="1" t="s">
        <v>1688</v>
      </c>
      <c r="B772" s="2" t="s">
        <v>1689</v>
      </c>
      <c r="C772" s="1" t="s">
        <v>1690</v>
      </c>
      <c r="D772" s="3">
        <v>26</v>
      </c>
      <c r="E772" s="3">
        <v>38</v>
      </c>
      <c r="F772" s="1">
        <f>D772*12+4</f>
        <v>316</v>
      </c>
      <c r="G772" s="1" t="s">
        <v>17</v>
      </c>
      <c r="H772" s="1" t="s">
        <v>17</v>
      </c>
      <c r="I772" s="1" t="s">
        <v>17</v>
      </c>
      <c r="J772" s="1" t="s">
        <v>17</v>
      </c>
      <c r="K772" s="1" t="s">
        <v>17</v>
      </c>
      <c r="L772" s="1" t="s">
        <v>17</v>
      </c>
      <c r="M772" s="1" t="s">
        <v>17</v>
      </c>
      <c r="N772" s="1" t="s">
        <v>17</v>
      </c>
    </row>
    <row r="773" spans="1:14">
      <c r="A773" s="1" t="s">
        <v>1691</v>
      </c>
      <c r="B773" s="2" t="s">
        <v>1692</v>
      </c>
      <c r="C773" s="1" t="s">
        <v>1693</v>
      </c>
      <c r="D773" s="3">
        <v>27</v>
      </c>
      <c r="E773" s="3">
        <v>40</v>
      </c>
      <c r="F773" s="1">
        <f>D773*12+4</f>
        <v>328</v>
      </c>
      <c r="G773" s="1" t="s">
        <v>17</v>
      </c>
      <c r="H773" s="1" t="s">
        <v>17</v>
      </c>
      <c r="I773" s="1" t="s">
        <v>17</v>
      </c>
      <c r="J773" s="1" t="s">
        <v>17</v>
      </c>
      <c r="K773" s="1" t="s">
        <v>17</v>
      </c>
      <c r="L773" s="1" t="s">
        <v>17</v>
      </c>
      <c r="M773" s="1" t="s">
        <v>17</v>
      </c>
      <c r="N773" s="1" t="s">
        <v>17</v>
      </c>
    </row>
    <row r="774" spans="1:14">
      <c r="A774" s="1" t="s">
        <v>1694</v>
      </c>
      <c r="B774" s="2" t="s">
        <v>1695</v>
      </c>
      <c r="C774" s="1" t="s">
        <v>1696</v>
      </c>
      <c r="D774" s="3">
        <v>28</v>
      </c>
      <c r="E774" s="3">
        <v>42</v>
      </c>
      <c r="F774" s="1">
        <f>D774*12+4</f>
        <v>340</v>
      </c>
      <c r="G774" s="1" t="s">
        <v>17</v>
      </c>
      <c r="H774" s="1" t="s">
        <v>17</v>
      </c>
      <c r="I774" s="1" t="s">
        <v>17</v>
      </c>
      <c r="J774" s="1" t="s">
        <v>17</v>
      </c>
      <c r="K774" s="1" t="s">
        <v>17</v>
      </c>
      <c r="L774" s="1" t="s">
        <v>17</v>
      </c>
      <c r="M774" s="1" t="s">
        <v>17</v>
      </c>
      <c r="N774" s="1" t="s">
        <v>17</v>
      </c>
    </row>
    <row r="775" spans="1:14">
      <c r="A775" s="1" t="s">
        <v>1697</v>
      </c>
      <c r="B775" s="2" t="s">
        <v>1698</v>
      </c>
      <c r="C775" s="1" t="s">
        <v>1699</v>
      </c>
      <c r="D775" s="3">
        <v>26</v>
      </c>
      <c r="E775" s="3">
        <v>20</v>
      </c>
      <c r="F775" s="1">
        <f>D775*12+4</f>
        <v>316</v>
      </c>
      <c r="G775" s="1">
        <v>420</v>
      </c>
      <c r="H775" s="1">
        <v>265</v>
      </c>
      <c r="I775" s="1" t="s">
        <v>17</v>
      </c>
      <c r="J775" s="1">
        <v>1.155</v>
      </c>
      <c r="K775" s="1">
        <v>-13000</v>
      </c>
      <c r="L775" s="1">
        <f>ABS(K775)</f>
        <v>13000</v>
      </c>
      <c r="M775" s="1">
        <f>L775*J775/F775</f>
        <v>47.5158227848101</v>
      </c>
      <c r="N775" s="1" t="s">
        <v>17</v>
      </c>
    </row>
    <row r="776" ht="26.4" spans="1:14">
      <c r="A776" s="7" t="s">
        <v>1700</v>
      </c>
      <c r="B776" s="2" t="s">
        <v>1701</v>
      </c>
      <c r="C776" s="1" t="s">
        <v>1253</v>
      </c>
      <c r="D776" s="3">
        <v>14</v>
      </c>
      <c r="E776" s="3">
        <v>22</v>
      </c>
      <c r="F776" s="1">
        <f>D776*12+4</f>
        <v>172</v>
      </c>
      <c r="G776" s="1">
        <v>237.3</v>
      </c>
      <c r="H776" s="1">
        <v>88</v>
      </c>
      <c r="I776" s="1" t="s">
        <v>17</v>
      </c>
      <c r="J776" s="1">
        <v>0.985</v>
      </c>
      <c r="K776" s="1">
        <v>-7959.7</v>
      </c>
      <c r="L776" s="1">
        <f>ABS(K776)</f>
        <v>7959.7</v>
      </c>
      <c r="M776" s="1">
        <f>L776*J776/F776</f>
        <v>45.5831656976744</v>
      </c>
      <c r="N776" s="1" t="s">
        <v>17</v>
      </c>
    </row>
    <row r="777" spans="1:14">
      <c r="A777" s="1" t="s">
        <v>1702</v>
      </c>
      <c r="B777" s="2" t="s">
        <v>1703</v>
      </c>
      <c r="C777" s="1" t="s">
        <v>177</v>
      </c>
      <c r="D777" s="3">
        <v>12</v>
      </c>
      <c r="E777" s="3">
        <v>14</v>
      </c>
      <c r="F777" s="1">
        <f>D777*12+4</f>
        <v>148</v>
      </c>
      <c r="G777" s="1">
        <v>100.5</v>
      </c>
      <c r="H777" s="1">
        <v>87</v>
      </c>
      <c r="I777" s="1" t="s">
        <v>17</v>
      </c>
      <c r="J777" s="1">
        <v>0.9714</v>
      </c>
      <c r="K777" s="1">
        <v>-6470</v>
      </c>
      <c r="L777" s="1">
        <f>ABS(K777)</f>
        <v>6470</v>
      </c>
      <c r="M777" s="1">
        <f>L777*J777/F777</f>
        <v>42.4659324324324</v>
      </c>
      <c r="N777" s="1" t="s">
        <v>17</v>
      </c>
    </row>
    <row r="778" spans="1:14">
      <c r="A778" s="1" t="s">
        <v>1704</v>
      </c>
      <c r="B778" s="2" t="s">
        <v>163</v>
      </c>
      <c r="C778" s="1" t="s">
        <v>152</v>
      </c>
      <c r="D778" s="3">
        <v>14</v>
      </c>
      <c r="E778" s="3">
        <v>12</v>
      </c>
      <c r="F778" s="1">
        <f>D778*12+4</f>
        <v>172</v>
      </c>
      <c r="G778" s="1">
        <v>141</v>
      </c>
      <c r="H778" s="1">
        <v>121</v>
      </c>
      <c r="I778" s="1" t="s">
        <v>17</v>
      </c>
      <c r="J778" s="1">
        <v>1.0143</v>
      </c>
      <c r="K778" s="1">
        <v>-7143.8</v>
      </c>
      <c r="L778" s="1">
        <f>ABS(K778)</f>
        <v>7143.8</v>
      </c>
      <c r="M778" s="1">
        <f>L778*J778/F778</f>
        <v>42.1276531395349</v>
      </c>
      <c r="N778" s="1" t="s">
        <v>17</v>
      </c>
    </row>
    <row r="779" ht="26.4" spans="1:14">
      <c r="A779" s="7" t="s">
        <v>1705</v>
      </c>
      <c r="B779" s="2" t="s">
        <v>1706</v>
      </c>
      <c r="C779" s="1" t="s">
        <v>634</v>
      </c>
      <c r="D779" s="3">
        <v>16</v>
      </c>
      <c r="E779" s="3">
        <v>26</v>
      </c>
      <c r="F779" s="1">
        <f>D779*12+4</f>
        <v>196</v>
      </c>
      <c r="G779" s="1">
        <v>277</v>
      </c>
      <c r="H779" s="1">
        <v>120</v>
      </c>
      <c r="I779" s="1" t="s">
        <v>17</v>
      </c>
      <c r="J779" s="1">
        <v>0.8971</v>
      </c>
      <c r="K779" s="1">
        <v>-9181.7</v>
      </c>
      <c r="L779" s="1">
        <f>ABS(K779)</f>
        <v>9181.7</v>
      </c>
      <c r="M779" s="1">
        <f>L779*J779/F779</f>
        <v>42.0250156632653</v>
      </c>
      <c r="N779" s="1" t="s">
        <v>17</v>
      </c>
    </row>
    <row r="780" spans="1:14">
      <c r="A780" s="1" t="s">
        <v>1707</v>
      </c>
      <c r="B780" s="2" t="s">
        <v>1708</v>
      </c>
      <c r="C780" s="1" t="s">
        <v>23</v>
      </c>
      <c r="D780" s="3">
        <v>12</v>
      </c>
      <c r="E780" s="3">
        <v>12</v>
      </c>
      <c r="F780" s="1">
        <f>D780*12+4</f>
        <v>148</v>
      </c>
      <c r="G780" s="1">
        <v>262.4</v>
      </c>
      <c r="H780" s="1">
        <v>109</v>
      </c>
      <c r="I780" s="1" t="s">
        <v>17</v>
      </c>
      <c r="J780" s="1">
        <v>1.003</v>
      </c>
      <c r="K780" s="1">
        <v>-6167.9</v>
      </c>
      <c r="L780" s="1">
        <f>ABS(K780)</f>
        <v>6167.9</v>
      </c>
      <c r="M780" s="1">
        <f>L780*J780/F780</f>
        <v>41.800025</v>
      </c>
      <c r="N780" s="1" t="s">
        <v>17</v>
      </c>
    </row>
    <row r="781" spans="1:14">
      <c r="A781" s="1" t="s">
        <v>1709</v>
      </c>
      <c r="B781" s="2" t="s">
        <v>1710</v>
      </c>
      <c r="C781" s="1" t="s">
        <v>1711</v>
      </c>
      <c r="D781" s="3">
        <v>23</v>
      </c>
      <c r="E781" s="3">
        <v>40</v>
      </c>
      <c r="F781" s="1">
        <f>D781*12+4</f>
        <v>280</v>
      </c>
      <c r="G781" s="1">
        <v>402</v>
      </c>
      <c r="H781" s="1">
        <v>199</v>
      </c>
      <c r="I781" s="1" t="s">
        <v>17</v>
      </c>
      <c r="J781" s="1">
        <v>0.8546</v>
      </c>
      <c r="K781" s="1">
        <v>-13600</v>
      </c>
      <c r="L781" s="1">
        <f>ABS(K781)</f>
        <v>13600</v>
      </c>
      <c r="M781" s="1">
        <f>L781*J781/F781</f>
        <v>41.5091428571429</v>
      </c>
      <c r="N781" s="1" t="s">
        <v>17</v>
      </c>
    </row>
    <row r="782" spans="1:14">
      <c r="A782" s="1" t="s">
        <v>1712</v>
      </c>
      <c r="B782" s="5" t="s">
        <v>1713</v>
      </c>
      <c r="C782" s="1" t="s">
        <v>1714</v>
      </c>
      <c r="D782" s="3">
        <v>24</v>
      </c>
      <c r="E782" s="3">
        <v>42</v>
      </c>
      <c r="F782" s="1">
        <f>D782*12+4</f>
        <v>292</v>
      </c>
      <c r="G782" s="1">
        <v>400</v>
      </c>
      <c r="H782" s="1">
        <v>207</v>
      </c>
      <c r="I782" s="1" t="s">
        <v>17</v>
      </c>
      <c r="J782" s="1">
        <v>0.85</v>
      </c>
      <c r="K782" s="1">
        <v>-14200</v>
      </c>
      <c r="L782" s="1">
        <f>ABS(K782)</f>
        <v>14200</v>
      </c>
      <c r="M782" s="1">
        <f>L782*J782/F782</f>
        <v>41.3356164383562</v>
      </c>
      <c r="N782" s="1" t="s">
        <v>17</v>
      </c>
    </row>
    <row r="783" spans="1:14">
      <c r="A783" s="1" t="s">
        <v>1715</v>
      </c>
      <c r="B783" s="2" t="s">
        <v>1716</v>
      </c>
      <c r="C783" s="1" t="s">
        <v>1717</v>
      </c>
      <c r="D783" s="3">
        <v>32</v>
      </c>
      <c r="E783" s="3">
        <v>66</v>
      </c>
      <c r="F783" s="1">
        <f>D783*12+4</f>
        <v>388</v>
      </c>
      <c r="G783" s="1">
        <v>470</v>
      </c>
      <c r="H783" s="1">
        <v>202</v>
      </c>
      <c r="I783" s="1" t="s">
        <v>17</v>
      </c>
      <c r="J783" s="1">
        <v>0.8124</v>
      </c>
      <c r="K783" s="1">
        <v>-19600</v>
      </c>
      <c r="L783" s="1">
        <f>ABS(K783)</f>
        <v>19600</v>
      </c>
      <c r="M783" s="1">
        <f>L783*J783/F783</f>
        <v>41.0387628865979</v>
      </c>
      <c r="N783" s="1" t="s">
        <v>17</v>
      </c>
    </row>
    <row r="784" spans="1:14">
      <c r="A784" s="1" t="s">
        <v>1718</v>
      </c>
      <c r="B784" s="2" t="s">
        <v>183</v>
      </c>
      <c r="C784" s="1" t="s">
        <v>152</v>
      </c>
      <c r="D784" s="3">
        <v>14</v>
      </c>
      <c r="E784" s="3">
        <v>12</v>
      </c>
      <c r="F784" s="1">
        <f>D784*12+4</f>
        <v>172</v>
      </c>
      <c r="G784" s="1">
        <v>307</v>
      </c>
      <c r="H784" s="1">
        <v>145</v>
      </c>
      <c r="I784" s="1" t="s">
        <v>17</v>
      </c>
      <c r="J784" s="1">
        <v>0.9707</v>
      </c>
      <c r="K784" s="1">
        <v>-7097.2</v>
      </c>
      <c r="L784" s="1">
        <f>ABS(K784)</f>
        <v>7097.2</v>
      </c>
      <c r="M784" s="1">
        <f>L784*J784/F784</f>
        <v>40.0537909302326</v>
      </c>
      <c r="N784" s="1" t="s">
        <v>17</v>
      </c>
    </row>
    <row r="785" spans="1:14">
      <c r="A785" s="1" t="s">
        <v>1719</v>
      </c>
      <c r="B785" s="11" t="s">
        <v>1720</v>
      </c>
      <c r="C785" s="1" t="s">
        <v>44</v>
      </c>
      <c r="D785" s="3">
        <v>12</v>
      </c>
      <c r="E785" s="3">
        <v>16</v>
      </c>
      <c r="F785" s="1">
        <f>D785*12+4</f>
        <v>148</v>
      </c>
      <c r="G785" s="1" t="s">
        <v>17</v>
      </c>
      <c r="H785" s="1">
        <v>79</v>
      </c>
      <c r="I785" s="1" t="s">
        <v>17</v>
      </c>
      <c r="J785" s="10">
        <v>0.89</v>
      </c>
      <c r="K785" s="1">
        <v>-6642</v>
      </c>
      <c r="L785" s="1">
        <f>ABS(K785)</f>
        <v>6642</v>
      </c>
      <c r="M785" s="1">
        <f>L785*J785/F785</f>
        <v>39.9417567567568</v>
      </c>
      <c r="N785" s="1" t="s">
        <v>17</v>
      </c>
    </row>
    <row r="786" ht="39.6" spans="1:14">
      <c r="A786" s="7" t="s">
        <v>1721</v>
      </c>
      <c r="B786" s="2" t="s">
        <v>1722</v>
      </c>
      <c r="C786" s="1" t="s">
        <v>26</v>
      </c>
      <c r="D786" s="3">
        <v>12</v>
      </c>
      <c r="E786" s="3">
        <v>18</v>
      </c>
      <c r="F786" s="1">
        <f>D786*12+4</f>
        <v>148</v>
      </c>
      <c r="G786" s="1">
        <v>217</v>
      </c>
      <c r="H786" s="1">
        <v>80</v>
      </c>
      <c r="I786" s="1" t="s">
        <v>17</v>
      </c>
      <c r="J786" s="1">
        <v>0.8738</v>
      </c>
      <c r="K786" s="1">
        <v>-6764</v>
      </c>
      <c r="L786" s="1">
        <f>ABS(K786)</f>
        <v>6764</v>
      </c>
      <c r="M786" s="1">
        <f>L786*J786/F786</f>
        <v>39.9350216216216</v>
      </c>
      <c r="N786" s="1" t="s">
        <v>17</v>
      </c>
    </row>
    <row r="787" ht="39.6" spans="1:14">
      <c r="A787" s="4" t="s">
        <v>1723</v>
      </c>
      <c r="B787" s="2" t="s">
        <v>1724</v>
      </c>
      <c r="C787" s="1" t="s">
        <v>212</v>
      </c>
      <c r="D787" s="3">
        <v>10</v>
      </c>
      <c r="E787" s="3">
        <v>16</v>
      </c>
      <c r="F787" s="1">
        <f>D787*12+4</f>
        <v>124</v>
      </c>
      <c r="G787" s="1">
        <v>177</v>
      </c>
      <c r="H787" s="1">
        <v>49</v>
      </c>
      <c r="I787" s="1" t="s">
        <v>17</v>
      </c>
      <c r="J787" s="1">
        <v>0.852</v>
      </c>
      <c r="K787" s="1">
        <v>-5810</v>
      </c>
      <c r="L787" s="1">
        <f>ABS(K787)</f>
        <v>5810</v>
      </c>
      <c r="M787" s="1">
        <f>L787*J787/F787</f>
        <v>39.9203225806452</v>
      </c>
      <c r="N787" s="1" t="s">
        <v>17</v>
      </c>
    </row>
    <row r="788" spans="1:14">
      <c r="A788" s="1" t="s">
        <v>1725</v>
      </c>
      <c r="B788" s="2" t="s">
        <v>1243</v>
      </c>
      <c r="C788" s="1" t="s">
        <v>1538</v>
      </c>
      <c r="D788" s="3">
        <v>10</v>
      </c>
      <c r="E788" s="3">
        <v>16</v>
      </c>
      <c r="F788" s="1">
        <f>D788*12+4</f>
        <v>124</v>
      </c>
      <c r="G788" s="1">
        <v>183</v>
      </c>
      <c r="H788" s="1">
        <v>51</v>
      </c>
      <c r="I788" s="1" t="s">
        <v>17</v>
      </c>
      <c r="J788" s="1">
        <v>0.849</v>
      </c>
      <c r="K788" s="1">
        <v>-5810</v>
      </c>
      <c r="L788" s="1">
        <f>ABS(K788)</f>
        <v>5810</v>
      </c>
      <c r="M788" s="1">
        <f>L788*J788/F788</f>
        <v>39.7797580645161</v>
      </c>
      <c r="N788" s="1" t="s">
        <v>17</v>
      </c>
    </row>
    <row r="789" spans="1:14">
      <c r="A789" s="1" t="s">
        <v>1726</v>
      </c>
      <c r="B789" s="11" t="s">
        <v>1727</v>
      </c>
      <c r="C789" s="1" t="s">
        <v>174</v>
      </c>
      <c r="D789" s="3">
        <v>10</v>
      </c>
      <c r="E789" s="3">
        <v>10</v>
      </c>
      <c r="F789" s="1">
        <f>D789*12+4</f>
        <v>124</v>
      </c>
      <c r="G789" s="1">
        <v>121</v>
      </c>
      <c r="H789" s="1">
        <v>65</v>
      </c>
      <c r="I789" s="1" t="s">
        <v>17</v>
      </c>
      <c r="J789" s="10">
        <v>0.9294</v>
      </c>
      <c r="K789" s="1">
        <v>-5300</v>
      </c>
      <c r="L789" s="1">
        <f>ABS(K789)</f>
        <v>5300</v>
      </c>
      <c r="M789" s="1">
        <f>L789*J789/F789</f>
        <v>39.7243548387097</v>
      </c>
      <c r="N789" s="1" t="s">
        <v>17</v>
      </c>
    </row>
    <row r="790" ht="39.6" spans="1:14">
      <c r="A790" s="7" t="s">
        <v>1728</v>
      </c>
      <c r="B790" s="2" t="s">
        <v>1729</v>
      </c>
      <c r="C790" s="1" t="s">
        <v>209</v>
      </c>
      <c r="D790" s="3">
        <v>11</v>
      </c>
      <c r="E790" s="3">
        <v>16</v>
      </c>
      <c r="F790" s="1">
        <f>D790*12+4</f>
        <v>136</v>
      </c>
      <c r="G790" s="1" t="s">
        <v>17</v>
      </c>
      <c r="H790" s="1" t="s">
        <v>17</v>
      </c>
      <c r="I790" s="1" t="s">
        <v>17</v>
      </c>
      <c r="J790" s="1">
        <v>0.883</v>
      </c>
      <c r="K790" s="1">
        <v>-6094</v>
      </c>
      <c r="L790" s="1">
        <f>ABS(K790)</f>
        <v>6094</v>
      </c>
      <c r="M790" s="1">
        <f>L790*J790/F790</f>
        <v>39.5661911764706</v>
      </c>
      <c r="N790" s="1" t="s">
        <v>17</v>
      </c>
    </row>
    <row r="791" ht="26.4" spans="1:14">
      <c r="A791" s="7" t="s">
        <v>1730</v>
      </c>
      <c r="B791" s="2" t="s">
        <v>1731</v>
      </c>
      <c r="C791" s="1" t="s">
        <v>26</v>
      </c>
      <c r="D791" s="3">
        <v>12</v>
      </c>
      <c r="E791" s="3">
        <v>18</v>
      </c>
      <c r="F791" s="1">
        <f>D791*12+4</f>
        <v>148</v>
      </c>
      <c r="G791" s="1">
        <v>211</v>
      </c>
      <c r="H791" s="1">
        <v>70</v>
      </c>
      <c r="I791" s="1" t="s">
        <v>17</v>
      </c>
      <c r="J791" s="1">
        <v>0.8641</v>
      </c>
      <c r="K791" s="1">
        <v>-6767</v>
      </c>
      <c r="L791" s="1">
        <f>ABS(K791)</f>
        <v>6767</v>
      </c>
      <c r="M791" s="1">
        <f>L791*J791/F791</f>
        <v>39.5092209459459</v>
      </c>
      <c r="N791" s="1" t="s">
        <v>17</v>
      </c>
    </row>
    <row r="792" spans="1:14">
      <c r="A792" s="1" t="s">
        <v>1732</v>
      </c>
      <c r="B792" s="2" t="s">
        <v>1225</v>
      </c>
      <c r="C792" s="1" t="s">
        <v>1538</v>
      </c>
      <c r="D792" s="3">
        <v>10</v>
      </c>
      <c r="E792" s="3">
        <v>16</v>
      </c>
      <c r="F792" s="1">
        <f>D792*12+4</f>
        <v>124</v>
      </c>
      <c r="G792" s="1">
        <v>177.6</v>
      </c>
      <c r="H792" s="1">
        <v>45</v>
      </c>
      <c r="I792" s="1" t="s">
        <v>17</v>
      </c>
      <c r="J792" s="1">
        <v>0.8411</v>
      </c>
      <c r="K792" s="1">
        <v>-5815.4</v>
      </c>
      <c r="L792" s="1">
        <f>ABS(K792)</f>
        <v>5815.4</v>
      </c>
      <c r="M792" s="1">
        <f>L792*J792/F792</f>
        <v>39.4462333870968</v>
      </c>
      <c r="N792" s="1" t="s">
        <v>17</v>
      </c>
    </row>
    <row r="793" ht="39.6" spans="1:14">
      <c r="A793" s="4" t="s">
        <v>1733</v>
      </c>
      <c r="B793" s="2" t="s">
        <v>1734</v>
      </c>
      <c r="C793" s="1" t="s">
        <v>212</v>
      </c>
      <c r="D793" s="3">
        <v>10</v>
      </c>
      <c r="E793" s="3">
        <v>16</v>
      </c>
      <c r="F793" s="1">
        <f>D793*12+4</f>
        <v>124</v>
      </c>
      <c r="G793" s="1">
        <v>174.9</v>
      </c>
      <c r="H793" s="1">
        <v>49</v>
      </c>
      <c r="I793" s="1" t="s">
        <v>17</v>
      </c>
      <c r="J793" s="1">
        <v>0.841</v>
      </c>
      <c r="K793" s="1">
        <v>-5810</v>
      </c>
      <c r="L793" s="1">
        <f>ABS(K793)</f>
        <v>5810</v>
      </c>
      <c r="M793" s="1">
        <f>L793*J793/F793</f>
        <v>39.4049193548387</v>
      </c>
      <c r="N793" s="1" t="s">
        <v>17</v>
      </c>
    </row>
    <row r="794" spans="1:14">
      <c r="A794" s="1" t="s">
        <v>1735</v>
      </c>
      <c r="B794" s="2" t="s">
        <v>1736</v>
      </c>
      <c r="C794" s="1" t="s">
        <v>26</v>
      </c>
      <c r="D794" s="3">
        <v>12</v>
      </c>
      <c r="E794" s="3">
        <v>18</v>
      </c>
      <c r="F794" s="1">
        <f>D794*12+4</f>
        <v>148</v>
      </c>
      <c r="G794" s="1">
        <v>240</v>
      </c>
      <c r="H794" s="1">
        <v>71</v>
      </c>
      <c r="I794" s="1" t="s">
        <v>17</v>
      </c>
      <c r="J794" s="1">
        <v>0.84</v>
      </c>
      <c r="K794" s="1">
        <v>-6928.8</v>
      </c>
      <c r="L794" s="1">
        <f>ABS(K794)</f>
        <v>6928.8</v>
      </c>
      <c r="M794" s="1">
        <f>L794*J794/F794</f>
        <v>39.3256216216216</v>
      </c>
      <c r="N794" s="1" t="s">
        <v>17</v>
      </c>
    </row>
    <row r="795" ht="26.4" spans="1:14">
      <c r="A795" s="7" t="s">
        <v>1737</v>
      </c>
      <c r="B795" s="2" t="s">
        <v>1738</v>
      </c>
      <c r="C795" s="1" t="s">
        <v>1324</v>
      </c>
      <c r="D795" s="3">
        <v>18</v>
      </c>
      <c r="E795" s="3">
        <v>30</v>
      </c>
      <c r="F795" s="1">
        <f>D795*12+4</f>
        <v>220</v>
      </c>
      <c r="G795" s="1">
        <v>298</v>
      </c>
      <c r="H795" s="1" t="s">
        <v>17</v>
      </c>
      <c r="I795" s="1" t="s">
        <v>17</v>
      </c>
      <c r="J795" s="1">
        <v>0.8305</v>
      </c>
      <c r="K795" s="1">
        <v>-10400</v>
      </c>
      <c r="L795" s="1">
        <f>ABS(K795)</f>
        <v>10400</v>
      </c>
      <c r="M795" s="1">
        <f>L795*J795/F795</f>
        <v>39.26</v>
      </c>
      <c r="N795" s="1" t="s">
        <v>17</v>
      </c>
    </row>
    <row r="796" ht="39.6" spans="1:14">
      <c r="A796" s="7" t="s">
        <v>1739</v>
      </c>
      <c r="B796" s="2" t="s">
        <v>1740</v>
      </c>
      <c r="C796" s="1" t="s">
        <v>26</v>
      </c>
      <c r="D796" s="3">
        <v>12</v>
      </c>
      <c r="E796" s="3">
        <v>18</v>
      </c>
      <c r="F796" s="1">
        <f>D796*12+4</f>
        <v>148</v>
      </c>
      <c r="G796" s="1">
        <v>210</v>
      </c>
      <c r="H796" s="1">
        <v>81</v>
      </c>
      <c r="I796" s="1" t="s">
        <v>17</v>
      </c>
      <c r="J796" s="1">
        <v>0.8568</v>
      </c>
      <c r="K796" s="1">
        <v>-6770</v>
      </c>
      <c r="L796" s="1">
        <f>ABS(K796)</f>
        <v>6770</v>
      </c>
      <c r="M796" s="1">
        <f>L796*J796/F796</f>
        <v>39.1928108108108</v>
      </c>
      <c r="N796" s="1" t="s">
        <v>17</v>
      </c>
    </row>
    <row r="797" spans="1:14">
      <c r="A797" s="1" t="s">
        <v>1741</v>
      </c>
      <c r="B797" s="2" t="s">
        <v>1742</v>
      </c>
      <c r="C797" s="1" t="s">
        <v>1538</v>
      </c>
      <c r="D797" s="3">
        <v>10</v>
      </c>
      <c r="E797" s="3">
        <v>16</v>
      </c>
      <c r="F797" s="1">
        <f>D797*12+4</f>
        <v>124</v>
      </c>
      <c r="G797" s="1">
        <v>174</v>
      </c>
      <c r="H797" s="1">
        <v>46</v>
      </c>
      <c r="I797" s="1" t="s">
        <v>17</v>
      </c>
      <c r="J797" s="1">
        <v>0.8375</v>
      </c>
      <c r="K797" s="1">
        <v>-5800</v>
      </c>
      <c r="L797" s="1">
        <f>ABS(K797)</f>
        <v>5800</v>
      </c>
      <c r="M797" s="1">
        <f>L797*J797/F797</f>
        <v>39.1733870967742</v>
      </c>
      <c r="N797" s="1" t="s">
        <v>17</v>
      </c>
    </row>
    <row r="798" spans="1:14">
      <c r="A798" s="1" t="s">
        <v>1743</v>
      </c>
      <c r="B798" s="2" t="s">
        <v>1744</v>
      </c>
      <c r="C798" s="1" t="s">
        <v>101</v>
      </c>
      <c r="D798" s="3">
        <v>10</v>
      </c>
      <c r="E798" s="3">
        <v>22</v>
      </c>
      <c r="F798" s="1">
        <f>D798*12+4</f>
        <v>124</v>
      </c>
      <c r="G798" s="1">
        <v>164</v>
      </c>
      <c r="H798" s="1">
        <v>36</v>
      </c>
      <c r="I798" s="1" t="s">
        <v>17</v>
      </c>
      <c r="J798" s="1">
        <v>0.7377</v>
      </c>
      <c r="K798" s="1">
        <v>-6290.8</v>
      </c>
      <c r="L798" s="1">
        <f>ABS(K798)</f>
        <v>6290.8</v>
      </c>
      <c r="M798" s="1">
        <f>L798*J798/F798</f>
        <v>37.4251867741936</v>
      </c>
      <c r="N798" s="1" t="s">
        <v>17</v>
      </c>
    </row>
    <row r="799" spans="1:14">
      <c r="A799" s="1" t="s">
        <v>1745</v>
      </c>
      <c r="B799" s="2" t="s">
        <v>1377</v>
      </c>
      <c r="C799" s="1" t="s">
        <v>101</v>
      </c>
      <c r="D799" s="3">
        <v>10</v>
      </c>
      <c r="E799" s="3">
        <v>22</v>
      </c>
      <c r="F799" s="1">
        <f>D799*12+4</f>
        <v>124</v>
      </c>
      <c r="G799" s="1">
        <v>158</v>
      </c>
      <c r="H799" s="1">
        <v>34</v>
      </c>
      <c r="I799" s="1" t="s">
        <v>17</v>
      </c>
      <c r="J799" s="1">
        <v>0.7313</v>
      </c>
      <c r="K799" s="1">
        <v>-6286.2</v>
      </c>
      <c r="L799" s="1">
        <f>ABS(K799)</f>
        <v>6286.2</v>
      </c>
      <c r="M799" s="1">
        <f>L799*J799/F799</f>
        <v>37.0733714516129</v>
      </c>
      <c r="N799" s="1" t="s">
        <v>17</v>
      </c>
    </row>
    <row r="800" spans="1:14">
      <c r="A800" s="1" t="s">
        <v>1746</v>
      </c>
      <c r="B800" s="2" t="s">
        <v>1747</v>
      </c>
      <c r="C800" s="1" t="s">
        <v>274</v>
      </c>
      <c r="D800" s="3">
        <v>10</v>
      </c>
      <c r="E800" s="3">
        <v>20</v>
      </c>
      <c r="F800" s="1">
        <f>D800*12+4</f>
        <v>124</v>
      </c>
      <c r="G800" s="1">
        <v>167</v>
      </c>
      <c r="H800" s="1">
        <v>42</v>
      </c>
      <c r="I800" s="1" t="s">
        <v>17</v>
      </c>
      <c r="J800" s="1">
        <v>0.7412</v>
      </c>
      <c r="K800" s="1">
        <v>-6164.6</v>
      </c>
      <c r="L800" s="1">
        <f>ABS(K800)</f>
        <v>6164.6</v>
      </c>
      <c r="M800" s="1">
        <f>L800*J800/F800</f>
        <v>36.8483993548387</v>
      </c>
      <c r="N800" s="1" t="s">
        <v>17</v>
      </c>
    </row>
    <row r="801" spans="1:14">
      <c r="A801" s="1" t="s">
        <v>1748</v>
      </c>
      <c r="B801" s="2" t="s">
        <v>1749</v>
      </c>
      <c r="C801" s="1" t="s">
        <v>101</v>
      </c>
      <c r="D801" s="3">
        <v>10</v>
      </c>
      <c r="E801" s="3">
        <v>22</v>
      </c>
      <c r="F801" s="1">
        <f>D801*12+4</f>
        <v>124</v>
      </c>
      <c r="G801" s="1">
        <v>157</v>
      </c>
      <c r="H801" s="1">
        <v>33</v>
      </c>
      <c r="I801" s="1" t="s">
        <v>17</v>
      </c>
      <c r="J801" s="1">
        <v>0.7264</v>
      </c>
      <c r="K801" s="1">
        <v>-6286.6</v>
      </c>
      <c r="L801" s="1">
        <f>ABS(K801)</f>
        <v>6286.6</v>
      </c>
      <c r="M801" s="1">
        <f>L801*J801/F801</f>
        <v>36.8273083870968</v>
      </c>
      <c r="N801" s="1" t="s">
        <v>17</v>
      </c>
    </row>
    <row r="802" spans="1:14">
      <c r="A802" s="1" t="s">
        <v>1750</v>
      </c>
      <c r="B802" s="2" t="s">
        <v>1751</v>
      </c>
      <c r="C802" s="1" t="s">
        <v>101</v>
      </c>
      <c r="D802" s="3">
        <v>10</v>
      </c>
      <c r="E802" s="3">
        <v>22</v>
      </c>
      <c r="F802" s="1">
        <f>D802*12+4</f>
        <v>124</v>
      </c>
      <c r="G802" s="1">
        <v>154</v>
      </c>
      <c r="H802" s="1">
        <v>31</v>
      </c>
      <c r="I802" s="1" t="s">
        <v>17</v>
      </c>
      <c r="J802" s="1">
        <v>0.7226</v>
      </c>
      <c r="K802" s="1">
        <v>-6286.8</v>
      </c>
      <c r="L802" s="1">
        <f>ABS(K802)</f>
        <v>6286.8</v>
      </c>
      <c r="M802" s="1">
        <f>L802*J802/F802</f>
        <v>36.63582</v>
      </c>
      <c r="N802" s="1" t="s">
        <v>17</v>
      </c>
    </row>
    <row r="803" spans="1:14">
      <c r="A803" s="1" t="s">
        <v>1752</v>
      </c>
      <c r="B803" s="2" t="s">
        <v>780</v>
      </c>
      <c r="C803" s="1" t="s">
        <v>101</v>
      </c>
      <c r="D803" s="3">
        <v>10</v>
      </c>
      <c r="E803" s="3">
        <v>22</v>
      </c>
      <c r="F803" s="1">
        <f>D803*12+4</f>
        <v>124</v>
      </c>
      <c r="G803" s="1">
        <v>160</v>
      </c>
      <c r="H803" s="1">
        <v>33</v>
      </c>
      <c r="I803" s="1" t="s">
        <v>17</v>
      </c>
      <c r="J803" s="1">
        <v>0.7202</v>
      </c>
      <c r="K803" s="1">
        <v>-6283.4</v>
      </c>
      <c r="L803" s="1">
        <f>ABS(K803)</f>
        <v>6283.4</v>
      </c>
      <c r="M803" s="1">
        <f>L803*J803/F803</f>
        <v>36.4943925806452</v>
      </c>
      <c r="N803" s="1" t="s">
        <v>17</v>
      </c>
    </row>
    <row r="804" spans="1:14">
      <c r="A804" s="1" t="s">
        <v>1753</v>
      </c>
      <c r="B804" s="2" t="s">
        <v>1754</v>
      </c>
      <c r="C804" s="1" t="s">
        <v>57</v>
      </c>
      <c r="D804" s="3">
        <v>8</v>
      </c>
      <c r="E804" s="3">
        <v>14</v>
      </c>
      <c r="F804" s="1">
        <f>D804*12+4</f>
        <v>100</v>
      </c>
      <c r="G804" s="1">
        <v>114</v>
      </c>
      <c r="H804" s="1">
        <v>7</v>
      </c>
      <c r="I804" s="1" t="s">
        <v>17</v>
      </c>
      <c r="J804" s="1">
        <v>0.743</v>
      </c>
      <c r="K804" s="1">
        <v>-4817</v>
      </c>
      <c r="L804" s="1">
        <f>ABS(K804)</f>
        <v>4817</v>
      </c>
      <c r="M804" s="1">
        <f>L804*J804/F804</f>
        <v>35.79031</v>
      </c>
      <c r="N804" s="1" t="s">
        <v>17</v>
      </c>
    </row>
    <row r="805" ht="39.6" spans="1:14">
      <c r="A805" s="4" t="s">
        <v>1755</v>
      </c>
      <c r="B805" s="2" t="s">
        <v>1756</v>
      </c>
      <c r="C805" s="1" t="s">
        <v>41</v>
      </c>
      <c r="D805" s="3">
        <v>6</v>
      </c>
      <c r="E805" s="3">
        <v>10</v>
      </c>
      <c r="F805" s="1">
        <f>D805*12+4</f>
        <v>76</v>
      </c>
      <c r="G805" s="1">
        <v>68</v>
      </c>
      <c r="H805" s="1">
        <v>-28</v>
      </c>
      <c r="I805" s="1" t="s">
        <v>17</v>
      </c>
      <c r="J805" s="1">
        <v>0.7634</v>
      </c>
      <c r="K805" s="1">
        <v>-3552.8</v>
      </c>
      <c r="L805" s="1">
        <f>ABS(K805)</f>
        <v>3552.8</v>
      </c>
      <c r="M805" s="1">
        <f>L805*J805/F805</f>
        <v>35.6869410526316</v>
      </c>
      <c r="N805" s="1" t="s">
        <v>17</v>
      </c>
    </row>
    <row r="806" ht="39.6" spans="1:14">
      <c r="A806" s="4" t="s">
        <v>1757</v>
      </c>
      <c r="B806" s="2" t="s">
        <v>1758</v>
      </c>
      <c r="C806" s="1" t="s">
        <v>41</v>
      </c>
      <c r="D806" s="3">
        <v>6</v>
      </c>
      <c r="E806" s="3">
        <v>10</v>
      </c>
      <c r="F806" s="1">
        <f>D806*12+4</f>
        <v>76</v>
      </c>
      <c r="G806" s="1">
        <v>65</v>
      </c>
      <c r="H806" s="1">
        <v>-29</v>
      </c>
      <c r="I806" s="1" t="s">
        <v>17</v>
      </c>
      <c r="J806" s="1">
        <v>0.7572</v>
      </c>
      <c r="K806" s="1">
        <v>-3546.4</v>
      </c>
      <c r="L806" s="1">
        <f>ABS(K806)</f>
        <v>3546.4</v>
      </c>
      <c r="M806" s="1">
        <f>L806*J806/F806</f>
        <v>35.3333431578947</v>
      </c>
      <c r="N806" s="1" t="s">
        <v>17</v>
      </c>
    </row>
    <row r="807" spans="1:14">
      <c r="A807" s="4" t="s">
        <v>1759</v>
      </c>
      <c r="B807" s="2" t="s">
        <v>1760</v>
      </c>
      <c r="C807" s="1" t="s">
        <v>41</v>
      </c>
      <c r="D807" s="3">
        <v>6</v>
      </c>
      <c r="E807" s="3">
        <v>10</v>
      </c>
      <c r="F807" s="1">
        <f>D807*12+4</f>
        <v>76</v>
      </c>
      <c r="G807" s="1">
        <v>84.3</v>
      </c>
      <c r="H807" s="1">
        <v>-11</v>
      </c>
      <c r="I807" s="1" t="s">
        <v>17</v>
      </c>
      <c r="J807" s="1">
        <v>0.7315</v>
      </c>
      <c r="K807" s="1">
        <v>-3640</v>
      </c>
      <c r="L807" s="1">
        <f>ABS(K807)</f>
        <v>3640</v>
      </c>
      <c r="M807" s="1">
        <f>L807*J807/F807</f>
        <v>35.035</v>
      </c>
      <c r="N807" s="1" t="s">
        <v>17</v>
      </c>
    </row>
    <row r="808" spans="1:14">
      <c r="A808" s="4" t="s">
        <v>1761</v>
      </c>
      <c r="B808" s="2" t="s">
        <v>1762</v>
      </c>
      <c r="C808" s="1" t="s">
        <v>41</v>
      </c>
      <c r="D808" s="3">
        <v>6</v>
      </c>
      <c r="E808" s="3">
        <v>10</v>
      </c>
      <c r="F808" s="1">
        <f>D808*12+4</f>
        <v>76</v>
      </c>
      <c r="G808" s="1">
        <v>81.5</v>
      </c>
      <c r="H808" s="1">
        <v>-17</v>
      </c>
      <c r="I808" s="1" t="s">
        <v>17</v>
      </c>
      <c r="J808" s="1">
        <v>0.7231</v>
      </c>
      <c r="K808" s="1">
        <v>-3640</v>
      </c>
      <c r="L808" s="1">
        <f>ABS(K808)</f>
        <v>3640</v>
      </c>
      <c r="M808" s="1">
        <f>L808*J808/F808</f>
        <v>34.6326842105263</v>
      </c>
      <c r="N808" s="1" t="s">
        <v>17</v>
      </c>
    </row>
    <row r="809" ht="26.4" spans="1:14">
      <c r="A809" s="4" t="s">
        <v>1763</v>
      </c>
      <c r="B809" s="2" t="s">
        <v>1764</v>
      </c>
      <c r="C809" s="1" t="s">
        <v>840</v>
      </c>
      <c r="D809" s="3">
        <v>5</v>
      </c>
      <c r="E809" s="3">
        <v>6</v>
      </c>
      <c r="F809" s="1">
        <f>D809*12+4</f>
        <v>64</v>
      </c>
      <c r="G809" s="1">
        <v>42</v>
      </c>
      <c r="H809" s="1">
        <v>-44</v>
      </c>
      <c r="I809" s="1" t="s">
        <v>17</v>
      </c>
      <c r="J809" s="1">
        <v>0.738</v>
      </c>
      <c r="K809" s="1">
        <v>-2930</v>
      </c>
      <c r="L809" s="1">
        <f>ABS(K809)</f>
        <v>2930</v>
      </c>
      <c r="M809" s="1">
        <f>L809*J809/F809</f>
        <v>33.7865625</v>
      </c>
      <c r="N809" s="1" t="s">
        <v>17</v>
      </c>
    </row>
    <row r="810" ht="26.4" spans="1:14">
      <c r="A810" s="4" t="s">
        <v>1765</v>
      </c>
      <c r="B810" s="2" t="s">
        <v>1766</v>
      </c>
      <c r="C810" s="1" t="s">
        <v>840</v>
      </c>
      <c r="D810" s="3">
        <v>5</v>
      </c>
      <c r="E810" s="3">
        <v>6</v>
      </c>
      <c r="F810" s="1">
        <f>D810*12+4</f>
        <v>64</v>
      </c>
      <c r="G810" s="1">
        <v>59</v>
      </c>
      <c r="H810" s="1">
        <v>-30</v>
      </c>
      <c r="I810" s="1" t="s">
        <v>17</v>
      </c>
      <c r="J810" s="1">
        <v>0.7401</v>
      </c>
      <c r="K810" s="1">
        <v>-2910</v>
      </c>
      <c r="L810" s="1">
        <f>ABS(K810)</f>
        <v>2910</v>
      </c>
      <c r="M810" s="1">
        <f>L810*J810/F810</f>
        <v>33.651421875</v>
      </c>
      <c r="N810" s="1" t="s">
        <v>17</v>
      </c>
    </row>
    <row r="811" spans="1:14">
      <c r="A811" s="1" t="s">
        <v>1767</v>
      </c>
      <c r="B811" s="2" t="s">
        <v>1768</v>
      </c>
      <c r="C811" s="1" t="s">
        <v>41</v>
      </c>
      <c r="D811" s="3">
        <v>6</v>
      </c>
      <c r="E811" s="3">
        <v>10</v>
      </c>
      <c r="F811" s="1">
        <f>D811*12+4</f>
        <v>76</v>
      </c>
      <c r="G811" s="1">
        <v>82.4</v>
      </c>
      <c r="H811" s="1">
        <v>-7</v>
      </c>
      <c r="I811" s="1" t="s">
        <v>17</v>
      </c>
      <c r="J811" s="1">
        <v>0.7101</v>
      </c>
      <c r="K811" s="1">
        <v>-3580</v>
      </c>
      <c r="L811" s="1">
        <f>ABS(K811)</f>
        <v>3580</v>
      </c>
      <c r="M811" s="1">
        <f>L811*J811/F811</f>
        <v>33.4494473684211</v>
      </c>
      <c r="N811" s="1" t="s">
        <v>17</v>
      </c>
    </row>
    <row r="812" spans="1:14">
      <c r="A812" s="1" t="s">
        <v>1769</v>
      </c>
      <c r="B812" s="2" t="s">
        <v>1770</v>
      </c>
      <c r="C812" s="1" t="s">
        <v>41</v>
      </c>
      <c r="D812" s="3">
        <v>6</v>
      </c>
      <c r="E812" s="3">
        <v>10</v>
      </c>
      <c r="F812" s="1">
        <f>D812*12+4</f>
        <v>76</v>
      </c>
      <c r="G812" s="1">
        <v>83</v>
      </c>
      <c r="H812" s="1">
        <v>-7</v>
      </c>
      <c r="I812" s="1" t="s">
        <v>17</v>
      </c>
      <c r="J812" s="1">
        <v>0.7185</v>
      </c>
      <c r="K812" s="1">
        <v>-3488</v>
      </c>
      <c r="L812" s="1">
        <f>ABS(K812)</f>
        <v>3488</v>
      </c>
      <c r="M812" s="1">
        <f>L812*J812/F812</f>
        <v>32.9753684210526</v>
      </c>
      <c r="N812" s="1" t="s">
        <v>17</v>
      </c>
    </row>
    <row r="813" spans="1:14">
      <c r="A813" s="1" t="s">
        <v>1771</v>
      </c>
      <c r="B813" s="2" t="s">
        <v>37</v>
      </c>
      <c r="C813" s="1" t="s">
        <v>38</v>
      </c>
      <c r="D813" s="3">
        <v>4</v>
      </c>
      <c r="E813" s="3">
        <v>4</v>
      </c>
      <c r="F813" s="1">
        <f>D813*12+4</f>
        <v>52</v>
      </c>
      <c r="G813" s="1">
        <v>6</v>
      </c>
      <c r="H813" s="1" t="s">
        <v>17</v>
      </c>
      <c r="I813" s="1" t="s">
        <v>17</v>
      </c>
      <c r="J813" s="1">
        <v>0.7094</v>
      </c>
      <c r="K813" s="1">
        <v>-2362</v>
      </c>
      <c r="L813" s="1">
        <f>ABS(K813)</f>
        <v>2362</v>
      </c>
      <c r="M813" s="1">
        <f>L813*J813/F813</f>
        <v>32.2231307692308</v>
      </c>
      <c r="N813" s="1" t="s">
        <v>17</v>
      </c>
    </row>
    <row r="814" ht="26.4" spans="1:14">
      <c r="A814" s="4" t="s">
        <v>1772</v>
      </c>
      <c r="B814" s="2" t="s">
        <v>1773</v>
      </c>
      <c r="C814" s="1" t="s">
        <v>912</v>
      </c>
      <c r="D814" s="3">
        <v>5</v>
      </c>
      <c r="E814" s="3">
        <v>8</v>
      </c>
      <c r="F814" s="1">
        <f>D814*12+4</f>
        <v>64</v>
      </c>
      <c r="G814" s="1">
        <v>28</v>
      </c>
      <c r="H814" s="1">
        <v>-52</v>
      </c>
      <c r="I814" s="1" t="s">
        <v>17</v>
      </c>
      <c r="J814" s="1">
        <v>0.666</v>
      </c>
      <c r="K814" s="1">
        <v>-3046</v>
      </c>
      <c r="L814" s="1">
        <f>ABS(K814)</f>
        <v>3046</v>
      </c>
      <c r="M814" s="1">
        <f>L814*J814/F814</f>
        <v>31.6974375</v>
      </c>
      <c r="N814" s="1" t="s">
        <v>17</v>
      </c>
    </row>
    <row r="815" ht="26.4" spans="1:14">
      <c r="A815" s="4" t="s">
        <v>1774</v>
      </c>
      <c r="B815" s="2" t="s">
        <v>1775</v>
      </c>
      <c r="C815" s="1" t="s">
        <v>212</v>
      </c>
      <c r="D815" s="3">
        <v>10</v>
      </c>
      <c r="E815" s="3">
        <v>16</v>
      </c>
      <c r="F815" s="1">
        <f>D815*12+4</f>
        <v>124</v>
      </c>
      <c r="G815" s="1">
        <v>69</v>
      </c>
      <c r="H815" s="1">
        <v>-22</v>
      </c>
      <c r="I815" s="1" t="s">
        <v>17</v>
      </c>
      <c r="J815" s="1">
        <v>0.7222</v>
      </c>
      <c r="K815" s="1">
        <v>-3584</v>
      </c>
      <c r="L815" s="1">
        <f>ABS(K815)</f>
        <v>3584</v>
      </c>
      <c r="M815" s="1">
        <f>L815*J815/F815</f>
        <v>20.8739096774194</v>
      </c>
      <c r="N815" s="1" t="s">
        <v>17</v>
      </c>
    </row>
  </sheetData>
  <sortState ref="A1:N814">
    <sortCondition ref="N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Runzhao Li</dc:creator>
  <cp:lastModifiedBy>Yanqiu Yao</cp:lastModifiedBy>
  <dcterms:created xsi:type="dcterms:W3CDTF">2015-06-05T18:17:00Z</dcterms:created>
  <dcterms:modified xsi:type="dcterms:W3CDTF">2024-09-26T03:11:21Z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DEF61799F6E44DA28BF5DC19E3E1D615_13</vt:lpwstr>
  </property>
</Properties>
</file>