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nnl-my.sharepoint.com/personal/isaac_arnquist_pnnl_gov/Documents/Assay OneDrive/2023FY_Material Assay/Chloride/Cl Paper/Manuscript submitted files/Manuscript Revision/Submitted Revised Documents/"/>
    </mc:Choice>
  </mc:AlternateContent>
  <xr:revisionPtr revIDLastSave="0" documentId="8_{E00CF6B8-0714-48CE-A80A-6A1370E736C6}" xr6:coauthVersionLast="47" xr6:coauthVersionMax="47" xr10:uidLastSave="{00000000-0000-0000-0000-000000000000}"/>
  <bookViews>
    <workbookView xWindow="24680" yWindow="-9540" windowWidth="20370" windowHeight="14460" xr2:uid="{00000000-000D-0000-FFFF-FFFF00000000}"/>
  </bookViews>
  <sheets>
    <sheet name="NIST SRM 975a data_natural" sheetId="2" r:id="rId1"/>
    <sheet name="Enriched Cl isotopes tab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F23" i="1"/>
  <c r="K22" i="1"/>
  <c r="F22" i="1"/>
  <c r="K21" i="1"/>
  <c r="F21" i="1"/>
  <c r="K20" i="1"/>
  <c r="F20" i="1"/>
  <c r="K17" i="1"/>
  <c r="F17" i="1"/>
  <c r="K16" i="1"/>
  <c r="F16" i="1"/>
  <c r="K15" i="1"/>
  <c r="F15" i="1"/>
  <c r="K14" i="1"/>
  <c r="F14" i="1"/>
  <c r="K13" i="1"/>
  <c r="F13" i="1"/>
  <c r="K10" i="1"/>
  <c r="F10" i="1"/>
  <c r="K9" i="1"/>
  <c r="F9" i="1"/>
  <c r="K8" i="1"/>
  <c r="F8" i="1"/>
  <c r="K7" i="1"/>
  <c r="F7" i="1"/>
</calcChain>
</file>

<file path=xl/sharedStrings.xml><?xml version="1.0" encoding="utf-8"?>
<sst xmlns="http://schemas.openxmlformats.org/spreadsheetml/2006/main" count="53" uniqueCount="33">
  <si>
    <t>HCl matrix</t>
  </si>
  <si>
    <t>1σ</t>
  </si>
  <si>
    <t>% diff</t>
  </si>
  <si>
    <t>Buffer matrix</t>
  </si>
  <si>
    <t>NIST SRM 975a matrix</t>
  </si>
  <si>
    <r>
      <rPr>
        <b/>
        <vertAlign val="superscript"/>
        <sz val="11"/>
        <color rgb="FF000000"/>
        <rFont val="Calibri"/>
        <family val="2"/>
        <scheme val="minor"/>
      </rPr>
      <t>37</t>
    </r>
    <r>
      <rPr>
        <b/>
        <sz val="11"/>
        <color rgb="FF000000"/>
        <rFont val="Calibri"/>
        <family val="2"/>
        <scheme val="minor"/>
      </rPr>
      <t>Cl/</t>
    </r>
    <r>
      <rPr>
        <b/>
        <vertAlign val="superscript"/>
        <sz val="11"/>
        <color rgb="FF000000"/>
        <rFont val="Calibri"/>
        <family val="2"/>
        <scheme val="minor"/>
      </rPr>
      <t>35</t>
    </r>
    <r>
      <rPr>
        <b/>
        <sz val="11"/>
        <color rgb="FF000000"/>
        <rFont val="Calibri"/>
        <family val="2"/>
        <scheme val="minor"/>
      </rPr>
      <t>Cl</t>
    </r>
    <r>
      <rPr>
        <b/>
        <vertAlign val="subscript"/>
        <sz val="11"/>
        <color rgb="FF000000"/>
        <rFont val="Calibri"/>
        <family val="2"/>
        <scheme val="minor"/>
      </rPr>
      <t>calc</t>
    </r>
  </si>
  <si>
    <r>
      <rPr>
        <b/>
        <vertAlign val="superscript"/>
        <sz val="11"/>
        <color rgb="FF000000"/>
        <rFont val="Calibri"/>
        <family val="2"/>
        <scheme val="minor"/>
      </rPr>
      <t>37</t>
    </r>
    <r>
      <rPr>
        <b/>
        <sz val="11"/>
        <color rgb="FF000000"/>
        <rFont val="Calibri"/>
        <family val="2"/>
        <scheme val="minor"/>
      </rPr>
      <t>Cl/</t>
    </r>
    <r>
      <rPr>
        <b/>
        <vertAlign val="superscript"/>
        <sz val="11"/>
        <color rgb="FF000000"/>
        <rFont val="Calibri"/>
        <family val="2"/>
        <scheme val="minor"/>
      </rPr>
      <t>35</t>
    </r>
    <r>
      <rPr>
        <b/>
        <sz val="11"/>
        <color rgb="FF000000"/>
        <rFont val="Calibri"/>
        <family val="2"/>
        <scheme val="minor"/>
      </rPr>
      <t>Cl</t>
    </r>
    <r>
      <rPr>
        <b/>
        <vertAlign val="subscript"/>
        <sz val="11"/>
        <color rgb="FF000000"/>
        <rFont val="Calibri"/>
        <family val="2"/>
        <scheme val="minor"/>
      </rPr>
      <t>meas</t>
    </r>
  </si>
  <si>
    <r>
      <t xml:space="preserve">Fract. </t>
    </r>
    <r>
      <rPr>
        <b/>
        <vertAlign val="superscript"/>
        <sz val="11"/>
        <color rgb="FF000000"/>
        <rFont val="Calibri"/>
        <family val="2"/>
        <scheme val="minor"/>
      </rPr>
      <t>37</t>
    </r>
    <r>
      <rPr>
        <b/>
        <sz val="11"/>
        <color rgb="FF000000"/>
        <rFont val="Calibri"/>
        <family val="2"/>
        <scheme val="minor"/>
      </rPr>
      <t>Cl</t>
    </r>
    <r>
      <rPr>
        <b/>
        <vertAlign val="subscript"/>
        <sz val="11"/>
        <color rgb="FF000000"/>
        <rFont val="Calibri"/>
        <family val="2"/>
        <scheme val="minor"/>
      </rPr>
      <t>meas</t>
    </r>
  </si>
  <si>
    <t>Sample Name</t>
  </si>
  <si>
    <t>Comment</t>
  </si>
  <si>
    <t>CPS</t>
  </si>
  <si>
    <t>CPS RSD</t>
  </si>
  <si>
    <t>35 -&gt; 51</t>
  </si>
  <si>
    <t xml:space="preserve">37 -&gt; 53 </t>
  </si>
  <si>
    <r>
      <t xml:space="preserve">Comparison of calculated and measured chlorine isotopic composition and fraction </t>
    </r>
    <r>
      <rPr>
        <vertAlign val="superscript"/>
        <sz val="10"/>
        <color theme="1"/>
        <rFont val="Calibri"/>
        <family val="2"/>
        <scheme val="minor"/>
      </rPr>
      <t>37</t>
    </r>
    <r>
      <rPr>
        <sz val="10"/>
        <color theme="1"/>
        <rFont val="Calibri"/>
        <family val="2"/>
        <scheme val="minor"/>
      </rPr>
      <t>Cl for enriched 37Cl solutions in shown in Figure 2. Note that the buffer solution reported here started as a mixture of 60 mM KCl, 0.4 mM Orange G, 10 mM EACA titrated to pH 10 using 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OH, and 10 mM ammonium thiosulfate titrated to pH 9.29 with 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OH. </t>
    </r>
  </si>
  <si>
    <t>Raw instrumental data from Agilent QQQ-ICP-MS/MS for repeat measurements of NIST SRM 975a chlorine isotopic ratio standard</t>
  </si>
  <si>
    <t>10 ppm NIST #1</t>
  </si>
  <si>
    <t>10 ppm NIST #2</t>
  </si>
  <si>
    <t>10 ppm NIST #3</t>
  </si>
  <si>
    <t>10 ppm NIST #4</t>
  </si>
  <si>
    <t>10 ppm NIST #5</t>
  </si>
  <si>
    <t>10 ppm NIST #6</t>
  </si>
  <si>
    <t>10 ppm NIST #7</t>
  </si>
  <si>
    <t>10 ppm NIST #8</t>
  </si>
  <si>
    <t>10 ppm NIST #9</t>
  </si>
  <si>
    <t>10 ppm NIST #10</t>
  </si>
  <si>
    <t>10 ppm NIST #11</t>
  </si>
  <si>
    <t>10 ppm NIST #12</t>
  </si>
  <si>
    <t>10 ppm NIST #13</t>
  </si>
  <si>
    <t>10 ppm NIST #14</t>
  </si>
  <si>
    <t>10 ppm NIST #15</t>
  </si>
  <si>
    <t>10 ppm NIST #16</t>
  </si>
  <si>
    <r>
      <t xml:space="preserve">Fract. </t>
    </r>
    <r>
      <rPr>
        <b/>
        <vertAlign val="superscript"/>
        <sz val="11"/>
        <color rgb="FF000000"/>
        <rFont val="Calibri"/>
        <family val="2"/>
        <scheme val="minor"/>
      </rPr>
      <t>37</t>
    </r>
    <r>
      <rPr>
        <b/>
        <sz val="11"/>
        <color rgb="FF000000"/>
        <rFont val="Calibri"/>
        <family val="2"/>
        <scheme val="minor"/>
      </rPr>
      <t>Cl</t>
    </r>
    <r>
      <rPr>
        <b/>
        <vertAlign val="subscript"/>
        <sz val="11"/>
        <color rgb="FF000000"/>
        <rFont val="Calibri"/>
        <family val="2"/>
        <scheme val="minor"/>
      </rPr>
      <t>calc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</si>
</sst>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9"/>
      <color rgb="FF000000"/>
      <name val="Microsoft Sans Serif"/>
      <family val="2"/>
    </font>
    <font>
      <sz val="9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000000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9" fillId="2" borderId="3" xfId="0" applyFont="1" applyFill="1" applyBorder="1"/>
    <xf numFmtId="0" fontId="10" fillId="0" borderId="3" xfId="0" applyFont="1" applyBorder="1" applyAlignment="1">
      <alignment horizontal="left" vertical="top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center" vertical="top"/>
    </xf>
    <xf numFmtId="2" fontId="10" fillId="0" borderId="3" xfId="0" applyNumberFormat="1" applyFont="1" applyBorder="1" applyAlignment="1">
      <alignment horizontal="center" vertical="top"/>
    </xf>
    <xf numFmtId="165" fontId="10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8B545-EB7A-4870-BD90-D0CAD921F2D7}">
  <dimension ref="B1:G20"/>
  <sheetViews>
    <sheetView tabSelected="1" workbookViewId="0">
      <selection activeCell="J16" sqref="J16"/>
    </sheetView>
  </sheetViews>
  <sheetFormatPr defaultRowHeight="14.5" x14ac:dyDescent="0.35"/>
  <cols>
    <col min="2" max="2" width="17.81640625" bestFit="1" customWidth="1"/>
  </cols>
  <sheetData>
    <row r="1" spans="2:7" x14ac:dyDescent="0.35">
      <c r="B1" s="8" t="s">
        <v>15</v>
      </c>
      <c r="C1" s="8"/>
      <c r="D1" s="8"/>
      <c r="E1" s="8"/>
      <c r="F1" s="8"/>
      <c r="G1" s="8"/>
    </row>
    <row r="2" spans="2:7" x14ac:dyDescent="0.35">
      <c r="B2" s="9"/>
      <c r="C2" s="9"/>
      <c r="D2" s="9"/>
      <c r="E2" s="9"/>
      <c r="F2" s="9"/>
      <c r="G2" s="9"/>
    </row>
    <row r="3" spans="2:7" x14ac:dyDescent="0.35">
      <c r="B3" s="6"/>
      <c r="C3" s="6"/>
      <c r="D3" s="7" t="s">
        <v>12</v>
      </c>
      <c r="E3" s="7"/>
      <c r="F3" s="7" t="s">
        <v>13</v>
      </c>
      <c r="G3" s="7"/>
    </row>
    <row r="4" spans="2:7" x14ac:dyDescent="0.35">
      <c r="B4" s="4" t="s">
        <v>8</v>
      </c>
      <c r="C4" s="4" t="s">
        <v>9</v>
      </c>
      <c r="D4" s="4" t="s">
        <v>10</v>
      </c>
      <c r="E4" s="4" t="s">
        <v>11</v>
      </c>
      <c r="F4" s="4" t="s">
        <v>10</v>
      </c>
      <c r="G4" s="4" t="s">
        <v>11</v>
      </c>
    </row>
    <row r="5" spans="2:7" x14ac:dyDescent="0.35">
      <c r="B5" s="5" t="s">
        <v>16</v>
      </c>
      <c r="C5" s="5"/>
      <c r="D5" s="10">
        <v>972391.45</v>
      </c>
      <c r="E5" s="11">
        <v>0.123072925839987</v>
      </c>
      <c r="F5" s="10">
        <v>311156.03666666697</v>
      </c>
      <c r="G5" s="12">
        <v>0.12938923847970099</v>
      </c>
    </row>
    <row r="6" spans="2:7" x14ac:dyDescent="0.35">
      <c r="B6" s="5" t="s">
        <v>17</v>
      </c>
      <c r="C6" s="5"/>
      <c r="D6" s="10">
        <v>976004.12</v>
      </c>
      <c r="E6" s="11">
        <v>0.71481414757204298</v>
      </c>
      <c r="F6" s="10">
        <v>312685.15666666703</v>
      </c>
      <c r="G6" s="12">
        <v>0.62441131671698502</v>
      </c>
    </row>
    <row r="7" spans="2:7" x14ac:dyDescent="0.35">
      <c r="B7" s="5" t="s">
        <v>18</v>
      </c>
      <c r="C7" s="5"/>
      <c r="D7" s="10">
        <v>982001.66666666698</v>
      </c>
      <c r="E7" s="11">
        <v>0.46477560142804297</v>
      </c>
      <c r="F7" s="10">
        <v>314502.66666666698</v>
      </c>
      <c r="G7" s="12">
        <v>0.36460284070979498</v>
      </c>
    </row>
    <row r="8" spans="2:7" x14ac:dyDescent="0.35">
      <c r="B8" s="5" t="s">
        <v>19</v>
      </c>
      <c r="C8" s="5"/>
      <c r="D8" s="10">
        <v>983456.90666666697</v>
      </c>
      <c r="E8" s="11">
        <v>0.78559063494193604</v>
      </c>
      <c r="F8" s="10">
        <v>314901.18</v>
      </c>
      <c r="G8" s="12">
        <v>0.732496802016252</v>
      </c>
    </row>
    <row r="9" spans="2:7" x14ac:dyDescent="0.35">
      <c r="B9" s="5" t="s">
        <v>20</v>
      </c>
      <c r="C9" s="5"/>
      <c r="D9" s="10">
        <v>991895.40666666697</v>
      </c>
      <c r="E9" s="11">
        <v>0.471979654349519</v>
      </c>
      <c r="F9" s="10">
        <v>318265.70333333302</v>
      </c>
      <c r="G9" s="12">
        <v>0.42419452649567801</v>
      </c>
    </row>
    <row r="10" spans="2:7" x14ac:dyDescent="0.35">
      <c r="B10" s="5" t="s">
        <v>21</v>
      </c>
      <c r="C10" s="5"/>
      <c r="D10" s="10">
        <v>989392.64333333296</v>
      </c>
      <c r="E10" s="11">
        <v>0.19100357334572499</v>
      </c>
      <c r="F10" s="10">
        <v>316760.15333333297</v>
      </c>
      <c r="G10" s="12">
        <v>0.157879909342761</v>
      </c>
    </row>
    <row r="11" spans="2:7" x14ac:dyDescent="0.35">
      <c r="B11" s="5" t="s">
        <v>22</v>
      </c>
      <c r="C11" s="5"/>
      <c r="D11" s="10">
        <v>986817.19</v>
      </c>
      <c r="E11" s="11">
        <v>0.176142685592099</v>
      </c>
      <c r="F11" s="10">
        <v>316982.69</v>
      </c>
      <c r="G11" s="12">
        <v>0.33299096100383602</v>
      </c>
    </row>
    <row r="12" spans="2:7" x14ac:dyDescent="0.35">
      <c r="B12" s="5" t="s">
        <v>23</v>
      </c>
      <c r="C12" s="5"/>
      <c r="D12" s="10">
        <v>996852.61666666705</v>
      </c>
      <c r="E12" s="11">
        <v>9.8388750568498703E-2</v>
      </c>
      <c r="F12" s="10">
        <v>318200.62</v>
      </c>
      <c r="G12" s="12">
        <v>0.128161031411196</v>
      </c>
    </row>
    <row r="13" spans="2:7" x14ac:dyDescent="0.35">
      <c r="B13" s="5" t="s">
        <v>24</v>
      </c>
      <c r="C13" s="5"/>
      <c r="D13" s="10">
        <v>999869.47666666703</v>
      </c>
      <c r="E13" s="11">
        <v>0.48527276066675401</v>
      </c>
      <c r="F13" s="10">
        <v>319619.96666666702</v>
      </c>
      <c r="G13" s="12">
        <v>0.55512585156975602</v>
      </c>
    </row>
    <row r="14" spans="2:7" x14ac:dyDescent="0.35">
      <c r="B14" s="5" t="s">
        <v>25</v>
      </c>
      <c r="C14" s="5"/>
      <c r="D14" s="10">
        <v>1001421.9766666699</v>
      </c>
      <c r="E14" s="11">
        <v>7.4728144608555799E-2</v>
      </c>
      <c r="F14" s="10">
        <v>320353.87</v>
      </c>
      <c r="G14" s="12">
        <v>0.150021361877235</v>
      </c>
    </row>
    <row r="15" spans="2:7" x14ac:dyDescent="0.35">
      <c r="B15" s="5" t="s">
        <v>26</v>
      </c>
      <c r="C15" s="5"/>
      <c r="D15" s="10">
        <v>1009298.5966666701</v>
      </c>
      <c r="E15" s="11">
        <v>0.17020617822030801</v>
      </c>
      <c r="F15" s="10">
        <v>322643.21666666702</v>
      </c>
      <c r="G15" s="12">
        <v>0.20883611585567299</v>
      </c>
    </row>
    <row r="16" spans="2:7" x14ac:dyDescent="0.35">
      <c r="B16" s="5" t="s">
        <v>27</v>
      </c>
      <c r="C16" s="5"/>
      <c r="D16" s="10">
        <v>1008224.5233333301</v>
      </c>
      <c r="E16" s="11">
        <v>0.12984696838003401</v>
      </c>
      <c r="F16" s="10">
        <v>322353.21666666702</v>
      </c>
      <c r="G16" s="12">
        <v>0.216983067332292</v>
      </c>
    </row>
    <row r="17" spans="2:7" x14ac:dyDescent="0.35">
      <c r="B17" s="5" t="s">
        <v>28</v>
      </c>
      <c r="C17" s="5"/>
      <c r="D17" s="10">
        <v>1001556.80666667</v>
      </c>
      <c r="E17" s="11">
        <v>0.475487071068534</v>
      </c>
      <c r="F17" s="10">
        <v>320148.34333333297</v>
      </c>
      <c r="G17" s="12">
        <v>0.39213598782293801</v>
      </c>
    </row>
    <row r="18" spans="2:7" x14ac:dyDescent="0.35">
      <c r="B18" s="5" t="s">
        <v>29</v>
      </c>
      <c r="C18" s="5"/>
      <c r="D18" s="10">
        <v>1007238.24</v>
      </c>
      <c r="E18" s="11">
        <v>0.67480874469700902</v>
      </c>
      <c r="F18" s="10">
        <v>321177.92666666699</v>
      </c>
      <c r="G18" s="12">
        <v>0.38033848552146299</v>
      </c>
    </row>
    <row r="19" spans="2:7" x14ac:dyDescent="0.35">
      <c r="B19" s="5" t="s">
        <v>30</v>
      </c>
      <c r="C19" s="5"/>
      <c r="D19" s="10">
        <v>1014640.5</v>
      </c>
      <c r="E19" s="11">
        <v>0.372563363879022</v>
      </c>
      <c r="F19" s="10">
        <v>323376.27333333303</v>
      </c>
      <c r="G19" s="12">
        <v>0.28860384704729097</v>
      </c>
    </row>
    <row r="20" spans="2:7" x14ac:dyDescent="0.35">
      <c r="B20" s="5" t="s">
        <v>31</v>
      </c>
      <c r="C20" s="5"/>
      <c r="D20" s="10">
        <v>997828.54666666698</v>
      </c>
      <c r="E20" s="11">
        <v>0.303904368536622</v>
      </c>
      <c r="F20" s="10">
        <v>320001.12</v>
      </c>
      <c r="G20" s="12">
        <v>0.32718003139699398</v>
      </c>
    </row>
  </sheetData>
  <mergeCells count="4">
    <mergeCell ref="B3:C3"/>
    <mergeCell ref="D3:E3"/>
    <mergeCell ref="F3:G3"/>
    <mergeCell ref="B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23"/>
  <sheetViews>
    <sheetView workbookViewId="0">
      <selection activeCell="F31" sqref="F31"/>
    </sheetView>
  </sheetViews>
  <sheetFormatPr defaultRowHeight="14.5" x14ac:dyDescent="0.35"/>
  <cols>
    <col min="3" max="3" width="12.1796875" bestFit="1" customWidth="1"/>
    <col min="4" max="4" width="13.81640625" bestFit="1" customWidth="1"/>
    <col min="8" max="8" width="10.81640625" bestFit="1" customWidth="1"/>
    <col min="9" max="9" width="11.81640625" bestFit="1" customWidth="1"/>
  </cols>
  <sheetData>
    <row r="1" spans="3:11" ht="14.5" customHeight="1" x14ac:dyDescent="0.35">
      <c r="C1" s="8" t="s">
        <v>14</v>
      </c>
      <c r="D1" s="8"/>
      <c r="E1" s="8"/>
      <c r="F1" s="8"/>
      <c r="G1" s="8"/>
      <c r="H1" s="8"/>
      <c r="I1" s="8"/>
      <c r="J1" s="8"/>
      <c r="K1" s="8"/>
    </row>
    <row r="2" spans="3:11" x14ac:dyDescent="0.35">
      <c r="C2" s="8"/>
      <c r="D2" s="8"/>
      <c r="E2" s="8"/>
      <c r="F2" s="8"/>
      <c r="G2" s="8"/>
      <c r="H2" s="8"/>
      <c r="I2" s="8"/>
      <c r="J2" s="8"/>
      <c r="K2" s="8"/>
    </row>
    <row r="3" spans="3:11" x14ac:dyDescent="0.35">
      <c r="C3" s="8"/>
      <c r="D3" s="8"/>
      <c r="E3" s="8"/>
      <c r="F3" s="8"/>
      <c r="G3" s="8"/>
      <c r="H3" s="8"/>
      <c r="I3" s="8"/>
      <c r="J3" s="8"/>
      <c r="K3" s="8"/>
    </row>
    <row r="4" spans="3:11" ht="15" thickBot="1" x14ac:dyDescent="0.4">
      <c r="C4" s="8"/>
      <c r="D4" s="8"/>
      <c r="E4" s="8"/>
      <c r="F4" s="8"/>
      <c r="G4" s="8"/>
      <c r="H4" s="8"/>
      <c r="I4" s="8"/>
      <c r="J4" s="8"/>
      <c r="K4" s="8"/>
    </row>
    <row r="5" spans="3:11" x14ac:dyDescent="0.35">
      <c r="C5" s="13" t="s">
        <v>4</v>
      </c>
      <c r="D5" s="13"/>
      <c r="E5" s="13"/>
      <c r="F5" s="13"/>
      <c r="G5" s="13"/>
      <c r="H5" s="13"/>
      <c r="I5" s="13"/>
      <c r="J5" s="13"/>
      <c r="K5" s="13"/>
    </row>
    <row r="6" spans="3:11" ht="17.5" x14ac:dyDescent="0.45">
      <c r="C6" s="14" t="s">
        <v>5</v>
      </c>
      <c r="D6" s="14" t="s">
        <v>6</v>
      </c>
      <c r="E6" s="14" t="s">
        <v>1</v>
      </c>
      <c r="F6" s="14" t="s">
        <v>2</v>
      </c>
      <c r="G6" s="14"/>
      <c r="H6" s="14" t="s">
        <v>32</v>
      </c>
      <c r="I6" s="14" t="s">
        <v>7</v>
      </c>
      <c r="J6" s="14" t="s">
        <v>1</v>
      </c>
      <c r="K6" s="14" t="s">
        <v>2</v>
      </c>
    </row>
    <row r="7" spans="3:11" x14ac:dyDescent="0.35">
      <c r="C7" s="15">
        <v>0.31969999999999998</v>
      </c>
      <c r="D7" s="15">
        <v>0.32002286489056297</v>
      </c>
      <c r="E7" s="15">
        <v>1.3348060372179824E-3</v>
      </c>
      <c r="F7" s="16">
        <f>(D7/C7)-1</f>
        <v>1.0098995638505581E-3</v>
      </c>
      <c r="G7" s="17"/>
      <c r="H7" s="18">
        <v>0.24225202697582782</v>
      </c>
      <c r="I7" s="15">
        <v>0.24243736483844514</v>
      </c>
      <c r="J7" s="15">
        <v>1.0111991789844073E-3</v>
      </c>
      <c r="K7" s="16">
        <f>(I7/H7)-1</f>
        <v>7.6506217483918171E-4</v>
      </c>
    </row>
    <row r="8" spans="3:11" x14ac:dyDescent="0.35">
      <c r="C8" s="15">
        <v>0.42351336183398408</v>
      </c>
      <c r="D8" s="15">
        <v>0.42461676167075324</v>
      </c>
      <c r="E8" s="15">
        <v>1.1628393895452955E-3</v>
      </c>
      <c r="F8" s="16">
        <f t="shared" ref="F8:F10" si="0">(D8/C8)-1</f>
        <v>2.6053483460144466E-3</v>
      </c>
      <c r="G8" s="17"/>
      <c r="H8" s="18">
        <v>0.29751274079250684</v>
      </c>
      <c r="I8" s="15">
        <v>0.2980568340167315</v>
      </c>
      <c r="J8" s="15">
        <v>8.1624716262747592E-4</v>
      </c>
      <c r="K8" s="16">
        <f t="shared" ref="K8:K10" si="1">(I8/H8)-1</f>
        <v>1.82880646649064E-3</v>
      </c>
    </row>
    <row r="9" spans="3:11" x14ac:dyDescent="0.35">
      <c r="C9" s="15">
        <v>0.58707476840283479</v>
      </c>
      <c r="D9" s="15">
        <v>0.57643496423724072</v>
      </c>
      <c r="E9" s="15">
        <v>1.9631526166460438E-3</v>
      </c>
      <c r="F9" s="16">
        <f t="shared" si="0"/>
        <v>-1.8123422668189559E-2</v>
      </c>
      <c r="G9" s="17"/>
      <c r="H9" s="18">
        <v>0.36990996271312543</v>
      </c>
      <c r="I9" s="15">
        <v>0.36565730735117846</v>
      </c>
      <c r="J9" s="15">
        <v>1.2453115169238312E-3</v>
      </c>
      <c r="K9" s="16">
        <f t="shared" si="1"/>
        <v>-1.1496460735352043E-2</v>
      </c>
    </row>
    <row r="10" spans="3:11" x14ac:dyDescent="0.35">
      <c r="C10" s="15">
        <v>0.74569638466723875</v>
      </c>
      <c r="D10" s="15">
        <v>0.73705488691447718</v>
      </c>
      <c r="E10" s="15">
        <v>5.6206327056892895E-3</v>
      </c>
      <c r="F10" s="16">
        <f t="shared" si="0"/>
        <v>-1.1588493561783597E-2</v>
      </c>
      <c r="G10" s="17"/>
      <c r="H10" s="18">
        <v>0.4271627020693991</v>
      </c>
      <c r="I10" s="15">
        <v>0.42431295203555974</v>
      </c>
      <c r="J10" s="15">
        <v>3.2357254500306517E-3</v>
      </c>
      <c r="K10" s="16">
        <f t="shared" si="1"/>
        <v>-6.6713456489381207E-3</v>
      </c>
    </row>
    <row r="11" spans="3:11" x14ac:dyDescent="0.35">
      <c r="C11" s="19" t="s">
        <v>0</v>
      </c>
      <c r="D11" s="19"/>
      <c r="E11" s="19"/>
      <c r="F11" s="19"/>
      <c r="G11" s="19"/>
      <c r="H11" s="19"/>
      <c r="I11" s="19"/>
      <c r="J11" s="19"/>
      <c r="K11" s="19"/>
    </row>
    <row r="12" spans="3:11" ht="17.5" x14ac:dyDescent="0.45">
      <c r="C12" s="14" t="s">
        <v>5</v>
      </c>
      <c r="D12" s="14" t="s">
        <v>6</v>
      </c>
      <c r="E12" s="14" t="s">
        <v>1</v>
      </c>
      <c r="F12" s="14" t="s">
        <v>2</v>
      </c>
      <c r="G12" s="14"/>
      <c r="H12" s="14" t="s">
        <v>32</v>
      </c>
      <c r="I12" s="14" t="s">
        <v>7</v>
      </c>
      <c r="J12" s="14" t="s">
        <v>1</v>
      </c>
      <c r="K12" s="14" t="s">
        <v>2</v>
      </c>
    </row>
    <row r="13" spans="3:11" x14ac:dyDescent="0.35">
      <c r="C13" s="15">
        <v>0.31969999999999998</v>
      </c>
      <c r="D13" s="15">
        <v>0.31924695495572603</v>
      </c>
      <c r="E13" s="15">
        <v>2.9068551126908496E-3</v>
      </c>
      <c r="F13" s="16">
        <f>(D13/C13)-1</f>
        <v>-1.4170942892522964E-3</v>
      </c>
      <c r="G13" s="17"/>
      <c r="H13" s="15">
        <v>0.24225202697582782</v>
      </c>
      <c r="I13" s="15">
        <v>0.24199180733863432</v>
      </c>
      <c r="J13" s="15">
        <v>2.2034199902992418E-3</v>
      </c>
      <c r="K13" s="16">
        <f>(I13/H13)-1</f>
        <v>-1.0741690810267546E-3</v>
      </c>
    </row>
    <row r="14" spans="3:11" x14ac:dyDescent="0.35">
      <c r="C14" s="15">
        <v>0.86113545202058761</v>
      </c>
      <c r="D14" s="15">
        <v>0.86223654014027618</v>
      </c>
      <c r="E14" s="15">
        <v>8.7659841721010254E-3</v>
      </c>
      <c r="F14" s="16">
        <f t="shared" ref="F14:F17" si="2">(D14/C14)-1</f>
        <v>1.2786468343684021E-3</v>
      </c>
      <c r="G14" s="17"/>
      <c r="H14" s="15">
        <v>0.46269359443219171</v>
      </c>
      <c r="I14" s="15">
        <v>0.46301128860640156</v>
      </c>
      <c r="J14" s="15">
        <v>4.7072345446732087E-3</v>
      </c>
      <c r="K14" s="16">
        <f t="shared" ref="K14:K17" si="3">(I14/H14)-1</f>
        <v>6.8661891591492719E-4</v>
      </c>
    </row>
    <row r="15" spans="3:11" x14ac:dyDescent="0.35">
      <c r="C15" s="15">
        <v>2.3868636309554074</v>
      </c>
      <c r="D15" s="15">
        <v>2.3916434955614796</v>
      </c>
      <c r="E15" s="15">
        <v>2.3887204656006116E-2</v>
      </c>
      <c r="F15" s="16">
        <f t="shared" si="2"/>
        <v>2.002571300715239E-3</v>
      </c>
      <c r="G15" s="17"/>
      <c r="H15" s="15">
        <v>0.70474158130839537</v>
      </c>
      <c r="I15" s="15">
        <v>0.70515769086324565</v>
      </c>
      <c r="J15" s="15">
        <v>7.0429585795990738E-3</v>
      </c>
      <c r="K15" s="16">
        <f t="shared" si="3"/>
        <v>5.9044274651398609E-4</v>
      </c>
    </row>
    <row r="16" spans="3:11" x14ac:dyDescent="0.35">
      <c r="C16" s="15">
        <v>18.238495724852569</v>
      </c>
      <c r="D16" s="15">
        <v>18.246328596794118</v>
      </c>
      <c r="E16" s="15">
        <v>0.14240991295591793</v>
      </c>
      <c r="F16" s="16">
        <f t="shared" si="2"/>
        <v>4.2946918757524877E-4</v>
      </c>
      <c r="G16" s="17"/>
      <c r="H16" s="15">
        <v>0.94802088404925622</v>
      </c>
      <c r="I16" s="15">
        <v>0.94804203851291557</v>
      </c>
      <c r="J16" s="15">
        <v>7.3993287727426261E-3</v>
      </c>
      <c r="K16" s="16">
        <f t="shared" si="3"/>
        <v>2.2314343507856549E-5</v>
      </c>
    </row>
    <row r="17" spans="3:11" x14ac:dyDescent="0.35">
      <c r="C17" s="15">
        <v>52.246600000000001</v>
      </c>
      <c r="D17" s="15">
        <v>53.374524049132404</v>
      </c>
      <c r="E17" s="15">
        <v>0.50362450553025084</v>
      </c>
      <c r="F17" s="16">
        <f t="shared" si="2"/>
        <v>2.1588467941117795E-2</v>
      </c>
      <c r="G17" s="17"/>
      <c r="H17" s="15">
        <v>0.9812194581438064</v>
      </c>
      <c r="I17" s="15">
        <v>0.98160903442398117</v>
      </c>
      <c r="J17" s="15">
        <v>9.2621409444463287E-3</v>
      </c>
      <c r="K17" s="16">
        <f t="shared" si="3"/>
        <v>3.9703277074409904E-4</v>
      </c>
    </row>
    <row r="18" spans="3:11" x14ac:dyDescent="0.35">
      <c r="C18" s="19" t="s">
        <v>3</v>
      </c>
      <c r="D18" s="19"/>
      <c r="E18" s="19"/>
      <c r="F18" s="19"/>
      <c r="G18" s="19"/>
      <c r="H18" s="19"/>
      <c r="I18" s="19"/>
      <c r="J18" s="19"/>
      <c r="K18" s="19"/>
    </row>
    <row r="19" spans="3:11" ht="17.5" x14ac:dyDescent="0.45">
      <c r="C19" s="14" t="s">
        <v>5</v>
      </c>
      <c r="D19" s="14" t="s">
        <v>6</v>
      </c>
      <c r="E19" s="14" t="s">
        <v>1</v>
      </c>
      <c r="F19" s="14" t="s">
        <v>2</v>
      </c>
      <c r="G19" s="14"/>
      <c r="H19" s="14" t="s">
        <v>32</v>
      </c>
      <c r="I19" s="14" t="s">
        <v>7</v>
      </c>
      <c r="J19" s="14" t="s">
        <v>1</v>
      </c>
      <c r="K19" s="14" t="s">
        <v>2</v>
      </c>
    </row>
    <row r="20" spans="3:11" x14ac:dyDescent="0.35">
      <c r="C20" s="15">
        <v>0.31969999999999998</v>
      </c>
      <c r="D20" s="15">
        <v>0.31902289259853178</v>
      </c>
      <c r="E20" s="15">
        <v>1.07550814432803E-3</v>
      </c>
      <c r="F20" s="16">
        <f>(D20/C20)-1</f>
        <v>-2.1179462041545083E-3</v>
      </c>
      <c r="G20" s="17"/>
      <c r="H20" s="15">
        <v>0.24225202697582782</v>
      </c>
      <c r="I20" s="15">
        <v>0.24186304452233043</v>
      </c>
      <c r="J20" s="15">
        <v>8.1538247013229054E-4</v>
      </c>
      <c r="K20" s="16">
        <f>(I20/H20)-1</f>
        <v>-1.6056932870832652E-3</v>
      </c>
    </row>
    <row r="21" spans="3:11" x14ac:dyDescent="0.35">
      <c r="C21" s="15">
        <v>0.42410035306101262</v>
      </c>
      <c r="D21" s="15">
        <v>0.42001058062849173</v>
      </c>
      <c r="E21" s="15">
        <v>9.5158814202688001E-4</v>
      </c>
      <c r="F21" s="16">
        <f t="shared" ref="F21:F23" si="4">(D21/C21)-1</f>
        <v>-9.6434072808530003E-3</v>
      </c>
      <c r="G21" s="17"/>
      <c r="H21" s="15">
        <v>0.29780229472553393</v>
      </c>
      <c r="I21" s="15">
        <v>0.29577989513472253</v>
      </c>
      <c r="J21" s="15">
        <v>6.7012750116672397E-4</v>
      </c>
      <c r="K21" s="16">
        <f t="shared" ref="K21:K23" si="5">(I21/H21)-1</f>
        <v>-6.7910812865809023E-3</v>
      </c>
    </row>
    <row r="22" spans="3:11" x14ac:dyDescent="0.35">
      <c r="C22" s="15">
        <v>0.58255483078626347</v>
      </c>
      <c r="D22" s="15">
        <v>0.57519950612644721</v>
      </c>
      <c r="E22" s="15">
        <v>3.7304949519602246E-3</v>
      </c>
      <c r="F22" s="16">
        <f t="shared" si="4"/>
        <v>-1.2625978313301256E-2</v>
      </c>
      <c r="G22" s="17"/>
      <c r="H22" s="15">
        <v>0.36811036145700671</v>
      </c>
      <c r="I22" s="15">
        <v>0.36515978064322335</v>
      </c>
      <c r="J22" s="15">
        <v>2.3682682336117768E-3</v>
      </c>
      <c r="K22" s="16">
        <f t="shared" si="5"/>
        <v>-8.0154788420101486E-3</v>
      </c>
    </row>
    <row r="23" spans="3:11" ht="15" thickBot="1" x14ac:dyDescent="0.4">
      <c r="C23" s="1">
        <v>0.74307835146376866</v>
      </c>
      <c r="D23" s="1">
        <v>0.72952731496202872</v>
      </c>
      <c r="E23" s="1">
        <v>3.0352988737775794E-3</v>
      </c>
      <c r="F23" s="3">
        <f t="shared" si="4"/>
        <v>-1.8236349471150826E-2</v>
      </c>
      <c r="G23" s="2"/>
      <c r="H23" s="1">
        <v>0.42630232361027298</v>
      </c>
      <c r="I23" s="1">
        <v>0.42180733929492481</v>
      </c>
      <c r="J23" s="1">
        <v>1.7549875318645769E-3</v>
      </c>
      <c r="K23" s="3">
        <f t="shared" si="5"/>
        <v>-1.0544123422272289E-2</v>
      </c>
    </row>
  </sheetData>
  <mergeCells count="4">
    <mergeCell ref="C11:K11"/>
    <mergeCell ref="C5:K5"/>
    <mergeCell ref="C1:K4"/>
    <mergeCell ref="C18:K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NIST SRM 975a data_natural</vt:lpstr>
      <vt:lpstr>Enriched Cl isotopes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Schlieder, Tyler D</dc:creator>
  <cp:keywords/>
  <dc:description/>
  <cp:lastModifiedBy>Schlieder, Tyler D</cp:lastModifiedBy>
  <cp:revision/>
  <dcterms:created xsi:type="dcterms:W3CDTF">2024-04-25T17:32:11Z</dcterms:created>
  <dcterms:modified xsi:type="dcterms:W3CDTF">2024-08-29T21:22:04Z</dcterms:modified>
  <cp:category/>
  <cp:contentStatus/>
</cp:coreProperties>
</file>