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Paper2 PublicationArticle\RCS\"/>
    </mc:Choice>
  </mc:AlternateContent>
  <xr:revisionPtr revIDLastSave="0" documentId="13_ncr:1_{097679C9-6C18-4619-9E83-3BF8B1983EBE}" xr6:coauthVersionLast="47" xr6:coauthVersionMax="47" xr10:uidLastSave="{00000000-0000-0000-0000-000000000000}"/>
  <bookViews>
    <workbookView xWindow="31350" yWindow="960" windowWidth="24420" windowHeight="14430" tabRatio="859" activeTab="4" xr2:uid="{AA2F9B56-C7AB-4AE2-95F8-DC88AF11DCBA}"/>
  </bookViews>
  <sheets>
    <sheet name="Resis-Cr-DLC-MetalBlade" sheetId="2" r:id="rId1"/>
    <sheet name="Resis-Cr-DLC-PlasticBlade" sheetId="4" r:id="rId2"/>
    <sheet name="Chrome-Grid20" sheetId="6" r:id="rId3"/>
    <sheet name="AvgChrome-Grid20" sheetId="12" r:id="rId4"/>
    <sheet name="Chrome-Grid30" sheetId="8" r:id="rId5"/>
    <sheet name="AvgChrome-Grid30" sheetId="14" r:id="rId6"/>
    <sheet name="Standard DLC-Grid20" sheetId="10" r:id="rId7"/>
    <sheet name="AvgStandard DLC-Grid20" sheetId="13" r:id="rId8"/>
    <sheet name="Standard DLC-Grid30" sheetId="9" r:id="rId9"/>
    <sheet name="AvgStandard DLC-Grid30" sheetId="15" r:id="rId10"/>
    <sheet name="TransparencyLstar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15" l="1"/>
  <c r="X4" i="15"/>
  <c r="X3" i="15"/>
  <c r="U5" i="15"/>
  <c r="U4" i="15"/>
  <c r="U3" i="15"/>
  <c r="R5" i="15"/>
  <c r="R4" i="15"/>
  <c r="R3" i="15"/>
  <c r="O5" i="15"/>
  <c r="O4" i="15"/>
  <c r="O3" i="15"/>
  <c r="L5" i="15"/>
  <c r="L4" i="15"/>
  <c r="L3" i="15"/>
  <c r="I5" i="15"/>
  <c r="I4" i="15"/>
  <c r="I3" i="15"/>
  <c r="F5" i="15"/>
  <c r="F4" i="15"/>
  <c r="F3" i="15"/>
  <c r="C5" i="15"/>
  <c r="C4" i="15"/>
  <c r="C3" i="15"/>
  <c r="X5" i="14"/>
  <c r="X4" i="14"/>
  <c r="X3" i="14"/>
  <c r="U5" i="14"/>
  <c r="U4" i="14"/>
  <c r="U3" i="14"/>
  <c r="R5" i="14"/>
  <c r="R4" i="14"/>
  <c r="R3" i="14"/>
  <c r="O5" i="14"/>
  <c r="O4" i="14"/>
  <c r="O3" i="14"/>
  <c r="L5" i="14"/>
  <c r="L4" i="14"/>
  <c r="L3" i="14"/>
  <c r="I5" i="14"/>
  <c r="I4" i="14"/>
  <c r="I3" i="14"/>
  <c r="F5" i="14"/>
  <c r="F4" i="14"/>
  <c r="F3" i="14"/>
  <c r="C5" i="14"/>
  <c r="C4" i="14"/>
  <c r="C3" i="14"/>
  <c r="X5" i="13"/>
  <c r="X4" i="13"/>
  <c r="X3" i="13"/>
  <c r="U5" i="13"/>
  <c r="U4" i="13"/>
  <c r="U3" i="13"/>
  <c r="R5" i="13"/>
  <c r="R4" i="13"/>
  <c r="R3" i="13"/>
  <c r="O5" i="13"/>
  <c r="O4" i="13"/>
  <c r="O3" i="13"/>
  <c r="L5" i="13"/>
  <c r="L4" i="13"/>
  <c r="L3" i="13"/>
  <c r="I5" i="13"/>
  <c r="I4" i="13"/>
  <c r="I3" i="13"/>
  <c r="F5" i="13"/>
  <c r="F4" i="13"/>
  <c r="F3" i="13"/>
  <c r="C5" i="13"/>
  <c r="C4" i="13"/>
  <c r="C3" i="13"/>
  <c r="X5" i="12"/>
  <c r="X4" i="12"/>
  <c r="X3" i="12"/>
  <c r="U5" i="12"/>
  <c r="U4" i="12"/>
  <c r="U3" i="12"/>
  <c r="R5" i="12"/>
  <c r="R4" i="12"/>
  <c r="R3" i="12"/>
  <c r="O5" i="12"/>
  <c r="O4" i="12"/>
  <c r="O3" i="12"/>
  <c r="L5" i="12"/>
  <c r="L4" i="12"/>
  <c r="L3" i="12"/>
  <c r="I5" i="12"/>
  <c r="I4" i="12"/>
  <c r="I3" i="12"/>
  <c r="F5" i="12"/>
  <c r="F4" i="12"/>
  <c r="F3" i="12"/>
  <c r="C5" i="12"/>
  <c r="C4" i="12"/>
  <c r="C3" i="12"/>
  <c r="M15" i="4"/>
  <c r="AF45" i="4" l="1"/>
  <c r="AE45" i="4"/>
  <c r="AF44" i="4"/>
  <c r="AE44" i="4"/>
  <c r="AF43" i="4"/>
  <c r="AE43" i="4"/>
  <c r="AF41" i="4"/>
  <c r="AE41" i="4"/>
  <c r="AF40" i="4"/>
  <c r="AE40" i="4"/>
  <c r="AF39" i="4"/>
  <c r="AE39" i="4"/>
  <c r="AF37" i="4"/>
  <c r="AE37" i="4"/>
  <c r="AF36" i="4"/>
  <c r="AE36" i="4"/>
  <c r="AF35" i="4"/>
  <c r="AE35" i="4"/>
  <c r="AF25" i="4"/>
  <c r="AE25" i="4"/>
  <c r="AF24" i="4"/>
  <c r="AE24" i="4"/>
  <c r="AF23" i="4"/>
  <c r="AE23" i="4"/>
  <c r="AF21" i="4"/>
  <c r="AE21" i="4"/>
  <c r="AF20" i="4"/>
  <c r="AE20" i="4"/>
  <c r="AF19" i="4"/>
  <c r="AE19" i="4"/>
  <c r="AF17" i="4"/>
  <c r="AE17" i="4"/>
  <c r="AF16" i="4"/>
  <c r="AE16" i="4"/>
  <c r="AF15" i="4"/>
  <c r="AE15" i="4"/>
  <c r="N25" i="4"/>
  <c r="M25" i="4"/>
  <c r="N24" i="4"/>
  <c r="M24" i="4"/>
  <c r="N23" i="4"/>
  <c r="M23" i="4"/>
  <c r="N21" i="4"/>
  <c r="M21" i="4"/>
  <c r="N20" i="4"/>
  <c r="M20" i="4"/>
  <c r="N19" i="4"/>
  <c r="M19" i="4"/>
  <c r="N17" i="4"/>
  <c r="M17" i="4"/>
  <c r="N16" i="4"/>
  <c r="M16" i="4"/>
  <c r="N15" i="4"/>
  <c r="N45" i="4"/>
  <c r="M45" i="4"/>
  <c r="N44" i="4"/>
  <c r="M44" i="4"/>
  <c r="N43" i="4"/>
  <c r="M43" i="4"/>
  <c r="N41" i="4"/>
  <c r="M41" i="4"/>
  <c r="N40" i="4"/>
  <c r="M40" i="4"/>
  <c r="N39" i="4"/>
  <c r="M39" i="4"/>
  <c r="N37" i="4"/>
  <c r="M37" i="4"/>
  <c r="N36" i="4"/>
  <c r="M36" i="4"/>
  <c r="N35" i="4"/>
  <c r="M35" i="4"/>
  <c r="AF25" i="2"/>
  <c r="AE25" i="2"/>
  <c r="AF24" i="2"/>
  <c r="AE24" i="2"/>
  <c r="AF23" i="2"/>
  <c r="AE23" i="2"/>
  <c r="AF21" i="2"/>
  <c r="AE21" i="2"/>
  <c r="AF20" i="2"/>
  <c r="AE20" i="2"/>
  <c r="AF19" i="2"/>
  <c r="AE19" i="2"/>
  <c r="AF17" i="2"/>
  <c r="AE17" i="2"/>
  <c r="AF16" i="2"/>
  <c r="AE16" i="2"/>
  <c r="AF15" i="2"/>
  <c r="AE15" i="2"/>
  <c r="AF45" i="2"/>
  <c r="AE45" i="2"/>
  <c r="AF44" i="2"/>
  <c r="AE44" i="2"/>
  <c r="AF43" i="2"/>
  <c r="AE43" i="2"/>
  <c r="AF41" i="2"/>
  <c r="AE41" i="2"/>
  <c r="AF40" i="2"/>
  <c r="AE40" i="2"/>
  <c r="AF39" i="2"/>
  <c r="AE39" i="2"/>
  <c r="AF37" i="2"/>
  <c r="AE37" i="2"/>
  <c r="AF36" i="2"/>
  <c r="AE36" i="2"/>
  <c r="AF35" i="2"/>
  <c r="AE35" i="2"/>
  <c r="N45" i="2"/>
  <c r="M45" i="2"/>
  <c r="N44" i="2"/>
  <c r="M44" i="2"/>
  <c r="N43" i="2"/>
  <c r="M43" i="2"/>
  <c r="N41" i="2"/>
  <c r="M41" i="2"/>
  <c r="N40" i="2"/>
  <c r="M40" i="2"/>
  <c r="N39" i="2"/>
  <c r="M39" i="2"/>
  <c r="N37" i="2"/>
  <c r="M37" i="2"/>
  <c r="N36" i="2"/>
  <c r="M36" i="2"/>
  <c r="N35" i="2"/>
  <c r="M35" i="2"/>
  <c r="M16" i="2"/>
  <c r="N16" i="2"/>
  <c r="M17" i="2"/>
  <c r="N17" i="2"/>
  <c r="M19" i="2"/>
  <c r="N19" i="2"/>
  <c r="M20" i="2"/>
  <c r="N20" i="2"/>
  <c r="M21" i="2"/>
  <c r="N21" i="2"/>
  <c r="M23" i="2"/>
  <c r="N23" i="2"/>
  <c r="M24" i="2"/>
  <c r="N24" i="2"/>
  <c r="M25" i="2"/>
  <c r="N25" i="2"/>
  <c r="M15" i="2"/>
  <c r="N15" i="2"/>
</calcChain>
</file>

<file path=xl/sharedStrings.xml><?xml version="1.0" encoding="utf-8"?>
<sst xmlns="http://schemas.openxmlformats.org/spreadsheetml/2006/main" count="3244" uniqueCount="150">
  <si>
    <t>Measurments are in mega  ohm</t>
  </si>
  <si>
    <t>DLC</t>
  </si>
  <si>
    <t>20um line Grid</t>
  </si>
  <si>
    <t>Avg</t>
  </si>
  <si>
    <t>Sample Std Dev</t>
  </si>
  <si>
    <t>count</t>
  </si>
  <si>
    <t>AvgLnWidh</t>
  </si>
  <si>
    <t>SamStdDevLineWidth</t>
  </si>
  <si>
    <t>Grid-20-1000um</t>
  </si>
  <si>
    <t>Grid-20-500um</t>
  </si>
  <si>
    <t>Grid-20-200um</t>
  </si>
  <si>
    <t>Grid-30-1000um</t>
  </si>
  <si>
    <t>Grid-30-500um</t>
  </si>
  <si>
    <t>Grid-30-200um</t>
  </si>
  <si>
    <t>Chrome-MetalBlade</t>
  </si>
  <si>
    <t>DLC-MetalBlade</t>
  </si>
  <si>
    <t>Chrome-PlasticBlade</t>
  </si>
  <si>
    <t>DLC-PlasticBlade</t>
  </si>
  <si>
    <t>Henkel Ink</t>
  </si>
  <si>
    <t>INX Ink</t>
  </si>
  <si>
    <t>NR</t>
  </si>
  <si>
    <t>Clear PET</t>
  </si>
  <si>
    <t>White PET</t>
  </si>
  <si>
    <t>Chrome</t>
  </si>
  <si>
    <t>DLC-PlasticlBlade</t>
  </si>
  <si>
    <t>198..0</t>
  </si>
  <si>
    <t>Kilo Ohm Resis</t>
  </si>
  <si>
    <t>Line Width in Micrometer</t>
  </si>
  <si>
    <t>Resistance Measurments are in Kilo  ohm</t>
  </si>
  <si>
    <t>Design</t>
  </si>
  <si>
    <t>Chrome-MBlade-Black60-WhPET-Grid20</t>
  </si>
  <si>
    <t>ChromePBlade-Black60-WhPET-Grid20</t>
  </si>
  <si>
    <t>ChromePBlade-Black60-ClrPET-Grid20</t>
  </si>
  <si>
    <t>ChromePBlade-ECI7007-WhPET-Grid20</t>
  </si>
  <si>
    <t>ChromePBlade-ECI7007-ClrPET-Grid20</t>
  </si>
  <si>
    <t>StdDLC-MBlade-Black60-WhPET-Grid20</t>
  </si>
  <si>
    <t>StdDLC-MBlade-Black60-ClrPET-Grid20</t>
  </si>
  <si>
    <t>StdDLC-MBlade-ECI7007-WhPET-Grid20</t>
  </si>
  <si>
    <t>StdDLC-MBlade-ECI7007-ClrPET-Grid20</t>
  </si>
  <si>
    <t>StdDLC-PBlade-Black60-WhPET-Grid20</t>
  </si>
  <si>
    <t>StdDLC-PBlade-Black60-ClrPET-Grid20</t>
  </si>
  <si>
    <t>StdDLC-PBlade-ECI7007-WhPET-Grid20</t>
  </si>
  <si>
    <t>StdDLC-PBlade-ECI7007-ClrPET-Grid20</t>
  </si>
  <si>
    <t>Chrome-MBlade-Black60-WhPET-Grid30</t>
  </si>
  <si>
    <t>StdDLC-MBlade-Black60-WhPET-Grid30</t>
  </si>
  <si>
    <t>StdDLC-MBlade-Black60-ClrPET-Grid30</t>
  </si>
  <si>
    <t>StdDLC-MBlade-ECI7007-WhPET-Grid30</t>
  </si>
  <si>
    <t>StdDLC-MBlade-ECI7007-ClrPET-Grid30</t>
  </si>
  <si>
    <t>StdDLC-PBlade-Black60-WhPET-Grid30</t>
  </si>
  <si>
    <t>StdDLC-PBlade-Black60-ClrPET-Grid30</t>
  </si>
  <si>
    <t>StdDLC-PBlade-ECI7007-WhPET-Grid30</t>
  </si>
  <si>
    <t>StdDLC-PBlade-ECI7007-ClrPET-Grid30</t>
  </si>
  <si>
    <t>Chrome-MBlade-Black60-ClrPET-Grid20</t>
  </si>
  <si>
    <t>Chrome-MBlade-ECI7007-WhPET-Grid20</t>
  </si>
  <si>
    <t>Chrome-MBlade-ECI7007-ClrPET-Grid20</t>
  </si>
  <si>
    <t>Chrome-PBlade-Black60-WhPET-Grid30</t>
  </si>
  <si>
    <t>Chrome-PBlade-Black60-ClrPET-Grid30</t>
  </si>
  <si>
    <t>Chrome-PBlade-ECI7007-WhPET-Grid30</t>
  </si>
  <si>
    <t>Chrome-PBlade-ECI7007-ClrPET-Grid30</t>
  </si>
  <si>
    <t>Chrome-MBlade-Black60-ClrPET-Grid30</t>
  </si>
  <si>
    <t>Chrome-MBlade-ECI7007-WhPET-Grid30</t>
  </si>
  <si>
    <t>Chrome-MBlade-ECI7007-ClrPET-Grid30</t>
  </si>
  <si>
    <t>Line Width (µm)</t>
  </si>
  <si>
    <t xml:space="preserve">Grid-20-1000um </t>
  </si>
  <si>
    <t xml:space="preserve">Grid-20-500um </t>
  </si>
  <si>
    <t xml:space="preserve">Grid-20-200um </t>
  </si>
  <si>
    <t xml:space="preserve">Grid-30-1000um </t>
  </si>
  <si>
    <t xml:space="preserve">Grid-30-500um </t>
  </si>
  <si>
    <t xml:space="preserve">Grid-30-200um </t>
  </si>
  <si>
    <t xml:space="preserve">Design </t>
  </si>
  <si>
    <t>Chrome-MBlade-Black60 - Grid-20-1000um</t>
  </si>
  <si>
    <t>Chrome-MBlade-Black60 - Grid-20-500um</t>
  </si>
  <si>
    <t>Chrome-MBlade-Black60 - Grid-20-200um</t>
  </si>
  <si>
    <t>White PET Line Width (µm)</t>
  </si>
  <si>
    <t>ClrPET Line Width (µm)</t>
  </si>
  <si>
    <t>Chrome-MBlade-ECI7007 - Grid-20-1000um</t>
  </si>
  <si>
    <t>Chrome-MBlade-ECI7007 - Grid-20-500um</t>
  </si>
  <si>
    <t>Chrome-MBlade-ECI7007 - Grid-20-200um</t>
  </si>
  <si>
    <t>ChromePBlade-ECI7007-Grid-20-1000um</t>
  </si>
  <si>
    <t>ChromePBlade-ECI7007-Grid-20-500um</t>
  </si>
  <si>
    <t>ChromePBlade-ECI7007-Grid-20-200um</t>
  </si>
  <si>
    <t>STDDLC-MBlade-Black60 - Grid-20-1000um</t>
  </si>
  <si>
    <t>STDDLC-MBlade-Black60 - Grid-20-500um</t>
  </si>
  <si>
    <t>STDDLC-MBlade-Black60 - Grid-20-200um</t>
  </si>
  <si>
    <t>STDDLC-MBlade-ECI7007 - Grid-20-1000um</t>
  </si>
  <si>
    <t>STDDLC-MBlade-ECI7007 - Grid-20-200um</t>
  </si>
  <si>
    <t>STDDLC-MBlade-ECI7007 - Grid-20-500um</t>
  </si>
  <si>
    <t>StdDLC-PBlade-Black60 - Grid-20-1000um</t>
  </si>
  <si>
    <t>StdDLC-PBlade-Black60 - Grid-20-500um</t>
  </si>
  <si>
    <t>StdDLC-PBlade-Black60 - Grid-20-200um</t>
  </si>
  <si>
    <t>StdDLC-PBlade-ECI7007-Grid-20-1000um</t>
  </si>
  <si>
    <t>StdDLC-PBlade-ECI7007-Grid-20-500um</t>
  </si>
  <si>
    <t>StdDLC-PBlade-ECI7007-Grid-20-200um</t>
  </si>
  <si>
    <t>Chrome-MBlade-Black60 - Grid-30-1000um</t>
  </si>
  <si>
    <t>Chrome-MBlade-Black60 - Grid-30-500um</t>
  </si>
  <si>
    <t>Chrome-MBlade-Black60 - Grid-30-200um</t>
  </si>
  <si>
    <t>Chrome-MBlade-ECI7007 - Grid-30-1000um</t>
  </si>
  <si>
    <t>Chrome-MBlade-ECI7007 - Grid-30-500um</t>
  </si>
  <si>
    <t>Chrome-MBlade-ECI7007 - Grid-30-200um</t>
  </si>
  <si>
    <t>ChromePBlade-ECI7007-Grid-30-1000um</t>
  </si>
  <si>
    <t>ChromePBlade-ECI7007-Grid-30-500um</t>
  </si>
  <si>
    <t>ChromePBlade-ECI7007-Grid-30-200um</t>
  </si>
  <si>
    <t>STDDLC-MBlade-Black60 - Grid-30-1000um</t>
  </si>
  <si>
    <t>STDDLC-MBlade-Black60 - Grid-30-500um</t>
  </si>
  <si>
    <t>STDDLC-MBlade-Black60 - Grid-30-200um</t>
  </si>
  <si>
    <t>STDDLC-MBlade-ECI7007 - Grid-30-1000um</t>
  </si>
  <si>
    <t>STDDLC-MBlade-ECI7007 - Grid-30-500um</t>
  </si>
  <si>
    <t>STDDLC-MBlade-ECI7007 - Grid-30-200um</t>
  </si>
  <si>
    <t>StdDLC-PBlade-ECI7007-Grid-30-1000um</t>
  </si>
  <si>
    <t>StdDLC-PBlade-ECI7007-Grid-30-500um</t>
  </si>
  <si>
    <t>StdDLC-PBlade-ECI7007-Grid-30-200um</t>
  </si>
  <si>
    <t>ChromePBlade-Black60 - Grid-20-1000um</t>
  </si>
  <si>
    <t>ChromePBlade-Black60 - Grid-20-500um</t>
  </si>
  <si>
    <t>ChromePBlade-Black60 - Grid-20-200um</t>
  </si>
  <si>
    <t>ChromePBlade-Black60 - Grid-30-1000um</t>
  </si>
  <si>
    <t>ChromePBlade-Black60 - Grid-30-500um</t>
  </si>
  <si>
    <t>ChromePBlade-Black60 - Grid-30-200um</t>
  </si>
  <si>
    <t xml:space="preserve">Trial 5 Experiment </t>
  </si>
  <si>
    <t xml:space="preserve">Trial 4 Experiment </t>
  </si>
  <si>
    <t xml:space="preserve">Trial 2 Experiment </t>
  </si>
  <si>
    <t xml:space="preserve">Trial 1 Experiment </t>
  </si>
  <si>
    <t xml:space="preserve">Trial 3 Experiment </t>
  </si>
  <si>
    <t xml:space="preserve">Trial 6 Experiment </t>
  </si>
  <si>
    <t xml:space="preserve">Trial 7 Experiment </t>
  </si>
  <si>
    <t xml:space="preserve">Trial 8 Experiment </t>
  </si>
  <si>
    <t>L</t>
  </si>
  <si>
    <t>a</t>
  </si>
  <si>
    <t>b</t>
  </si>
  <si>
    <t>L*withNoClearPET</t>
  </si>
  <si>
    <t>MetalBlade</t>
  </si>
  <si>
    <t>Silver Ink</t>
  </si>
  <si>
    <t>ClearPET</t>
  </si>
  <si>
    <t>DLC-20L-G1000</t>
  </si>
  <si>
    <t>DLC-20L-G500</t>
  </si>
  <si>
    <t>DLC-20L-G200</t>
  </si>
  <si>
    <t>DLC-30L-G1000</t>
  </si>
  <si>
    <t>DLC-30L-G500</t>
  </si>
  <si>
    <t>DLC-30L-G200</t>
  </si>
  <si>
    <t>Chrome-ClearPET</t>
  </si>
  <si>
    <t>Chrome-20L-G1000</t>
  </si>
  <si>
    <t>Chrome-20L-G500</t>
  </si>
  <si>
    <t>Chrome-20L-G200</t>
  </si>
  <si>
    <t>Chrome-30L-G1000</t>
  </si>
  <si>
    <t>Chrome-30L-G500</t>
  </si>
  <si>
    <t>Chrome-30L-G200</t>
  </si>
  <si>
    <t xml:space="preserve">Device: </t>
  </si>
  <si>
    <t>Spectro LPF qb SN:c0060243</t>
  </si>
  <si>
    <t>8 mm Aperture</t>
  </si>
  <si>
    <t>InxInk</t>
  </si>
  <si>
    <t>Plastic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</si>
</sst>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7" xfId="0" applyBorder="1"/>
    <xf numFmtId="0" fontId="0" fillId="0" borderId="8" xfId="0" applyBorder="1"/>
    <xf numFmtId="2" fontId="0" fillId="0" borderId="7" xfId="0" applyNumberFormat="1" applyBorder="1"/>
    <xf numFmtId="0" fontId="0" fillId="0" borderId="0" xfId="0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5" fontId="0" fillId="0" borderId="5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3" xfId="0" applyBorder="1"/>
    <xf numFmtId="1" fontId="0" fillId="0" borderId="4" xfId="0" applyNumberFormat="1" applyBorder="1"/>
    <xf numFmtId="165" fontId="0" fillId="0" borderId="4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0" fillId="0" borderId="12" xfId="0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2" fontId="1" fillId="0" borderId="0" xfId="0" applyNumberFormat="1" applyFont="1"/>
    <xf numFmtId="165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1868-16B0-41D8-A694-10B33C86D3C8}">
  <sheetPr codeName="Sheet1"/>
  <dimension ref="D7:AK45"/>
  <sheetViews>
    <sheetView topLeftCell="A7" workbookViewId="0">
      <selection activeCell="C33" sqref="C33"/>
    </sheetView>
  </sheetViews>
  <sheetFormatPr defaultColWidth="8.85546875" defaultRowHeight="15" x14ac:dyDescent="0.25"/>
  <cols>
    <col min="4" max="4" width="19.140625" bestFit="1" customWidth="1"/>
    <col min="5" max="5" width="19.140625" customWidth="1"/>
    <col min="6" max="6" width="21.140625" customWidth="1"/>
    <col min="14" max="14" width="14.85546875" bestFit="1" customWidth="1"/>
    <col min="16" max="16" width="11.140625" bestFit="1" customWidth="1"/>
    <col min="22" max="22" width="19.140625" bestFit="1" customWidth="1"/>
    <col min="23" max="23" width="10.42578125" bestFit="1" customWidth="1"/>
    <col min="24" max="24" width="18.7109375" customWidth="1"/>
  </cols>
  <sheetData>
    <row r="7" spans="4:37" ht="15.75" thickBot="1" x14ac:dyDescent="0.3">
      <c r="F7" t="s">
        <v>0</v>
      </c>
      <c r="X7" t="s">
        <v>0</v>
      </c>
    </row>
    <row r="8" spans="4:37" ht="15.75" thickBot="1" x14ac:dyDescent="0.3">
      <c r="D8" s="1"/>
      <c r="E8" s="2"/>
      <c r="F8" s="2" t="s">
        <v>23</v>
      </c>
      <c r="G8" s="38" t="s">
        <v>22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9"/>
      <c r="V8" s="1"/>
      <c r="W8" s="2"/>
      <c r="X8" s="2" t="s">
        <v>1</v>
      </c>
      <c r="Y8" s="38" t="s">
        <v>22</v>
      </c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9"/>
    </row>
    <row r="9" spans="4:37" ht="15.75" thickBot="1" x14ac:dyDescent="0.3">
      <c r="D9" s="3"/>
      <c r="G9" s="1" t="s">
        <v>28</v>
      </c>
      <c r="H9" s="2"/>
      <c r="I9" s="2"/>
      <c r="J9" s="2"/>
      <c r="K9" s="2"/>
      <c r="L9" s="2"/>
      <c r="M9" s="1" t="s">
        <v>26</v>
      </c>
      <c r="N9" s="1"/>
      <c r="O9" s="1" t="s">
        <v>27</v>
      </c>
      <c r="P9" s="1"/>
      <c r="Q9" s="2"/>
      <c r="R9" s="40"/>
      <c r="S9" s="41"/>
      <c r="V9" s="3"/>
      <c r="Y9" s="1" t="s">
        <v>28</v>
      </c>
      <c r="Z9" s="2"/>
      <c r="AA9" s="2"/>
      <c r="AB9" s="2"/>
      <c r="AC9" s="2"/>
      <c r="AD9" s="2"/>
      <c r="AE9" s="1" t="s">
        <v>26</v>
      </c>
      <c r="AF9" s="1"/>
      <c r="AG9" s="1" t="s">
        <v>27</v>
      </c>
      <c r="AH9" s="1"/>
      <c r="AI9" s="2"/>
      <c r="AJ9" s="40"/>
      <c r="AK9" s="41"/>
    </row>
    <row r="10" spans="4:37" ht="15.75" thickBot="1" x14ac:dyDescent="0.3">
      <c r="D10" s="3"/>
      <c r="F10" s="5" t="s">
        <v>2</v>
      </c>
      <c r="G10" s="28">
        <v>1</v>
      </c>
      <c r="H10" s="12">
        <v>2</v>
      </c>
      <c r="I10" s="12">
        <v>3</v>
      </c>
      <c r="J10" s="12">
        <v>4</v>
      </c>
      <c r="K10" s="12">
        <v>5</v>
      </c>
      <c r="L10" s="12">
        <v>6</v>
      </c>
      <c r="M10" s="1" t="s">
        <v>3</v>
      </c>
      <c r="N10" s="2" t="s">
        <v>4</v>
      </c>
      <c r="O10" s="21" t="s">
        <v>5</v>
      </c>
      <c r="P10" s="22" t="s">
        <v>6</v>
      </c>
      <c r="Q10" s="22" t="s">
        <v>7</v>
      </c>
      <c r="R10" s="22"/>
      <c r="S10" s="23"/>
      <c r="V10" s="3"/>
      <c r="X10" s="5" t="s">
        <v>2</v>
      </c>
      <c r="Y10" s="28">
        <v>1</v>
      </c>
      <c r="Z10" s="12">
        <v>2</v>
      </c>
      <c r="AA10" s="12">
        <v>3</v>
      </c>
      <c r="AB10" s="12">
        <v>4</v>
      </c>
      <c r="AC10" s="12">
        <v>5</v>
      </c>
      <c r="AD10" s="12">
        <v>6</v>
      </c>
      <c r="AE10" s="1" t="s">
        <v>3</v>
      </c>
      <c r="AF10" s="2" t="s">
        <v>4</v>
      </c>
      <c r="AG10" s="21" t="s">
        <v>5</v>
      </c>
      <c r="AH10" s="22" t="s">
        <v>6</v>
      </c>
      <c r="AI10" s="22" t="s">
        <v>7</v>
      </c>
      <c r="AJ10" s="22"/>
      <c r="AK10" s="23"/>
    </row>
    <row r="11" spans="4:37" x14ac:dyDescent="0.25">
      <c r="D11" s="42" t="s">
        <v>14</v>
      </c>
      <c r="E11" s="44" t="s">
        <v>18</v>
      </c>
      <c r="F11" t="s">
        <v>8</v>
      </c>
      <c r="G11" s="1" t="s">
        <v>20</v>
      </c>
      <c r="H11" s="2" t="s">
        <v>20</v>
      </c>
      <c r="I11" s="2" t="s">
        <v>20</v>
      </c>
      <c r="J11" s="2" t="s">
        <v>20</v>
      </c>
      <c r="K11" s="2" t="s">
        <v>20</v>
      </c>
      <c r="L11" s="2" t="s">
        <v>20</v>
      </c>
      <c r="M11" s="1"/>
      <c r="N11" s="2"/>
      <c r="O11" s="19">
        <v>25</v>
      </c>
      <c r="P11" s="8">
        <v>32.252359999999996</v>
      </c>
      <c r="Q11" s="8">
        <v>1.0331790293393812</v>
      </c>
      <c r="R11" s="8"/>
      <c r="S11" s="4"/>
      <c r="V11" s="42" t="s">
        <v>15</v>
      </c>
      <c r="W11" s="44" t="s">
        <v>18</v>
      </c>
      <c r="X11" t="s">
        <v>8</v>
      </c>
      <c r="Y11" s="1" t="s">
        <v>20</v>
      </c>
      <c r="Z11" s="2" t="s">
        <v>20</v>
      </c>
      <c r="AA11" s="2" t="s">
        <v>20</v>
      </c>
      <c r="AB11" s="2" t="s">
        <v>20</v>
      </c>
      <c r="AC11" s="2" t="s">
        <v>20</v>
      </c>
      <c r="AD11" s="2" t="s">
        <v>20</v>
      </c>
      <c r="AE11" s="1"/>
      <c r="AF11" s="2"/>
      <c r="AG11" s="19">
        <v>25</v>
      </c>
      <c r="AH11" s="8">
        <v>36.292639999999992</v>
      </c>
      <c r="AI11" s="8">
        <v>1.1612924868438608</v>
      </c>
      <c r="AJ11" s="8"/>
      <c r="AK11" s="4"/>
    </row>
    <row r="12" spans="4:37" x14ac:dyDescent="0.25">
      <c r="D12" s="42"/>
      <c r="E12" s="44"/>
      <c r="F12" t="s">
        <v>9</v>
      </c>
      <c r="G12" s="13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6" t="s">
        <v>20</v>
      </c>
      <c r="M12" s="19"/>
      <c r="N12" s="14"/>
      <c r="O12" s="19">
        <v>25</v>
      </c>
      <c r="P12" s="8">
        <v>35.379520000000007</v>
      </c>
      <c r="Q12" s="8">
        <v>1.3658588909546987</v>
      </c>
      <c r="R12" s="8"/>
      <c r="S12" s="4"/>
      <c r="V12" s="42"/>
      <c r="W12" s="44"/>
      <c r="X12" t="s">
        <v>9</v>
      </c>
      <c r="Y12" s="13" t="s">
        <v>20</v>
      </c>
      <c r="Z12" s="6" t="s">
        <v>20</v>
      </c>
      <c r="AA12" s="6" t="s">
        <v>20</v>
      </c>
      <c r="AB12" s="6" t="s">
        <v>20</v>
      </c>
      <c r="AC12" s="6" t="s">
        <v>20</v>
      </c>
      <c r="AD12" s="6" t="s">
        <v>20</v>
      </c>
      <c r="AE12" s="19"/>
      <c r="AF12" s="14"/>
      <c r="AG12" s="19">
        <v>25</v>
      </c>
      <c r="AH12" s="8">
        <v>39.533000000000001</v>
      </c>
      <c r="AI12" s="8">
        <v>1.9455639713632307</v>
      </c>
      <c r="AJ12" s="8"/>
      <c r="AK12" s="4"/>
    </row>
    <row r="13" spans="4:37" x14ac:dyDescent="0.25">
      <c r="D13" s="42"/>
      <c r="E13" s="44"/>
      <c r="F13" t="s">
        <v>10</v>
      </c>
      <c r="G13" s="13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6" t="s">
        <v>20</v>
      </c>
      <c r="M13" s="19"/>
      <c r="N13" s="14"/>
      <c r="O13" s="19">
        <v>25</v>
      </c>
      <c r="P13" s="8">
        <v>37.699680000000001</v>
      </c>
      <c r="Q13" s="8">
        <v>1.7610849809137554</v>
      </c>
      <c r="R13" s="8"/>
      <c r="S13" s="4"/>
      <c r="V13" s="42"/>
      <c r="W13" s="44"/>
      <c r="X13" t="s">
        <v>10</v>
      </c>
      <c r="Y13" s="13" t="s">
        <v>20</v>
      </c>
      <c r="Z13" s="6" t="s">
        <v>20</v>
      </c>
      <c r="AA13" s="6" t="s">
        <v>20</v>
      </c>
      <c r="AB13" s="6" t="s">
        <v>20</v>
      </c>
      <c r="AC13" s="6" t="s">
        <v>20</v>
      </c>
      <c r="AD13" s="6" t="s">
        <v>20</v>
      </c>
      <c r="AE13" s="19"/>
      <c r="AF13" s="14"/>
      <c r="AG13" s="19">
        <v>25</v>
      </c>
      <c r="AH13" s="8">
        <v>40.280039999999993</v>
      </c>
      <c r="AI13" s="8">
        <v>2.4532015388059745</v>
      </c>
      <c r="AJ13" s="8"/>
      <c r="AK13" s="4"/>
    </row>
    <row r="14" spans="4:37" x14ac:dyDescent="0.25">
      <c r="D14" s="42"/>
      <c r="E14" s="44"/>
      <c r="G14" s="3"/>
      <c r="M14" s="19"/>
      <c r="N14" s="4"/>
      <c r="O14" s="19"/>
      <c r="P14" s="8"/>
      <c r="Q14" s="8"/>
      <c r="R14" s="8"/>
      <c r="S14" s="4"/>
      <c r="V14" s="42"/>
      <c r="W14" s="44"/>
      <c r="Y14" s="3"/>
      <c r="AE14" s="19"/>
      <c r="AF14" s="4"/>
      <c r="AG14" s="19"/>
      <c r="AH14" s="8"/>
      <c r="AI14" s="8"/>
      <c r="AJ14" s="8"/>
      <c r="AK14" s="4"/>
    </row>
    <row r="15" spans="4:37" x14ac:dyDescent="0.25">
      <c r="D15" s="42"/>
      <c r="E15" s="44"/>
      <c r="F15" t="s">
        <v>11</v>
      </c>
      <c r="G15" s="3">
        <v>910</v>
      </c>
      <c r="H15">
        <v>743</v>
      </c>
      <c r="I15">
        <v>810</v>
      </c>
      <c r="J15">
        <v>855</v>
      </c>
      <c r="K15">
        <v>710</v>
      </c>
      <c r="L15">
        <v>780</v>
      </c>
      <c r="M15" s="20">
        <f>AVERAGE(G15:L15)</f>
        <v>801.33333333333337</v>
      </c>
      <c r="N15" s="15">
        <f>_xlfn.STDEV.S(G15:L15)</f>
        <v>73.434778318359932</v>
      </c>
      <c r="O15" s="3">
        <v>25</v>
      </c>
      <c r="P15" s="8">
        <v>46.179679999999998</v>
      </c>
      <c r="Q15" s="8">
        <v>1.2285514410611122</v>
      </c>
      <c r="R15" s="8"/>
      <c r="S15" s="4"/>
      <c r="V15" s="42"/>
      <c r="W15" s="44"/>
      <c r="X15" t="s">
        <v>11</v>
      </c>
      <c r="Y15" s="3">
        <v>785</v>
      </c>
      <c r="Z15">
        <v>505</v>
      </c>
      <c r="AA15">
        <v>795</v>
      </c>
      <c r="AB15">
        <v>767</v>
      </c>
      <c r="AC15">
        <v>745</v>
      </c>
      <c r="AD15">
        <v>530</v>
      </c>
      <c r="AE15" s="20">
        <f>AVERAGE(Y15:AD15)</f>
        <v>687.83333333333337</v>
      </c>
      <c r="AF15" s="15">
        <f>_xlfn.STDEV.S(Y15:AD15)</f>
        <v>133.26727530292911</v>
      </c>
      <c r="AG15" s="3">
        <v>25</v>
      </c>
      <c r="AH15" s="8">
        <v>50.081280000000007</v>
      </c>
      <c r="AI15" s="8">
        <v>1.8433871794425958</v>
      </c>
      <c r="AJ15" s="8"/>
      <c r="AK15" s="4"/>
    </row>
    <row r="16" spans="4:37" x14ac:dyDescent="0.25">
      <c r="D16" s="42"/>
      <c r="E16" s="44"/>
      <c r="F16" t="s">
        <v>12</v>
      </c>
      <c r="G16" s="3">
        <v>318</v>
      </c>
      <c r="H16">
        <v>521</v>
      </c>
      <c r="I16">
        <v>325</v>
      </c>
      <c r="J16">
        <v>650</v>
      </c>
      <c r="K16">
        <v>558</v>
      </c>
      <c r="L16">
        <v>563</v>
      </c>
      <c r="M16" s="20">
        <f t="shared" ref="M16:M25" si="0">AVERAGE(G16:L16)</f>
        <v>489.16666666666669</v>
      </c>
      <c r="N16" s="15">
        <f t="shared" ref="N16:N25" si="1">_xlfn.STDEV.S(G16:L16)</f>
        <v>136.61539688727129</v>
      </c>
      <c r="O16" s="3">
        <v>25</v>
      </c>
      <c r="P16" s="8">
        <v>47.519759999999998</v>
      </c>
      <c r="Q16" s="8">
        <v>1.1939443831267851</v>
      </c>
      <c r="R16" s="8"/>
      <c r="S16" s="4"/>
      <c r="V16" s="42"/>
      <c r="W16" s="44"/>
      <c r="X16" t="s">
        <v>12</v>
      </c>
      <c r="Y16" s="3">
        <v>313</v>
      </c>
      <c r="Z16">
        <v>350</v>
      </c>
      <c r="AA16">
        <v>391</v>
      </c>
      <c r="AB16">
        <v>309</v>
      </c>
      <c r="AC16">
        <v>289</v>
      </c>
      <c r="AD16">
        <v>377</v>
      </c>
      <c r="AE16" s="20">
        <f t="shared" ref="AE16:AE17" si="2">AVERAGE(Y16:AD16)</f>
        <v>338.16666666666669</v>
      </c>
      <c r="AF16" s="15">
        <f t="shared" ref="AF16:AF17" si="3">_xlfn.STDEV.S(Y16:AD16)</f>
        <v>40.843196087802369</v>
      </c>
      <c r="AG16" s="3">
        <v>25</v>
      </c>
      <c r="AH16" s="8">
        <v>52.496560000000009</v>
      </c>
      <c r="AI16" s="8">
        <v>1.6901996203604672</v>
      </c>
      <c r="AJ16" s="8"/>
      <c r="AK16" s="4"/>
    </row>
    <row r="17" spans="4:37" x14ac:dyDescent="0.25">
      <c r="D17" s="42"/>
      <c r="E17" s="44"/>
      <c r="F17" t="s">
        <v>13</v>
      </c>
      <c r="G17" s="3">
        <v>205</v>
      </c>
      <c r="H17">
        <v>249</v>
      </c>
      <c r="I17">
        <v>137.30000000000001</v>
      </c>
      <c r="J17">
        <v>250</v>
      </c>
      <c r="K17">
        <v>195.5</v>
      </c>
      <c r="L17">
        <v>190.7</v>
      </c>
      <c r="M17" s="20">
        <f t="shared" si="0"/>
        <v>204.58333333333334</v>
      </c>
      <c r="N17" s="15">
        <f t="shared" si="1"/>
        <v>42.042807549766088</v>
      </c>
      <c r="O17" s="3">
        <v>25</v>
      </c>
      <c r="P17" s="8">
        <v>53.742040000000003</v>
      </c>
      <c r="Q17" s="8">
        <v>0.9989530969970517</v>
      </c>
      <c r="R17" s="8"/>
      <c r="S17" s="4"/>
      <c r="V17" s="42"/>
      <c r="W17" s="44"/>
      <c r="X17" t="s">
        <v>13</v>
      </c>
      <c r="Y17" s="3">
        <v>151.5</v>
      </c>
      <c r="Z17">
        <v>185.6</v>
      </c>
      <c r="AA17">
        <v>155.5</v>
      </c>
      <c r="AB17">
        <v>230.7</v>
      </c>
      <c r="AC17">
        <v>202.5</v>
      </c>
      <c r="AD17">
        <v>218.2</v>
      </c>
      <c r="AE17" s="20">
        <f t="shared" si="2"/>
        <v>190.66666666666666</v>
      </c>
      <c r="AF17" s="15">
        <f t="shared" si="3"/>
        <v>32.548957996634364</v>
      </c>
      <c r="AG17" s="3">
        <v>25</v>
      </c>
      <c r="AH17" s="8">
        <v>56.285800000000002</v>
      </c>
      <c r="AI17" s="8">
        <v>1.8780642516520396</v>
      </c>
      <c r="AJ17" s="8"/>
      <c r="AK17" s="4"/>
    </row>
    <row r="18" spans="4:37" x14ac:dyDescent="0.25">
      <c r="D18" s="42"/>
      <c r="G18" s="3"/>
      <c r="M18" s="20"/>
      <c r="N18" s="15"/>
      <c r="O18" s="3"/>
      <c r="P18" s="8"/>
      <c r="Q18" s="8"/>
      <c r="R18" s="8"/>
      <c r="S18" s="4"/>
      <c r="V18" s="42"/>
      <c r="Y18" s="3"/>
      <c r="AE18" s="20"/>
      <c r="AF18" s="15"/>
      <c r="AG18" s="3"/>
      <c r="AH18" s="8"/>
      <c r="AI18" s="8"/>
      <c r="AJ18" s="8"/>
      <c r="AK18" s="4"/>
    </row>
    <row r="19" spans="4:37" x14ac:dyDescent="0.25">
      <c r="D19" s="42"/>
      <c r="E19" s="44" t="s">
        <v>19</v>
      </c>
      <c r="F19" t="s">
        <v>8</v>
      </c>
      <c r="G19" s="3">
        <v>17750</v>
      </c>
      <c r="H19">
        <v>19620</v>
      </c>
      <c r="I19">
        <v>18780</v>
      </c>
      <c r="J19">
        <v>18280</v>
      </c>
      <c r="K19">
        <v>23600</v>
      </c>
      <c r="L19">
        <v>19240</v>
      </c>
      <c r="M19" s="20">
        <f t="shared" si="0"/>
        <v>19545</v>
      </c>
      <c r="N19" s="15">
        <f t="shared" si="1"/>
        <v>2095.1921152963514</v>
      </c>
      <c r="O19" s="3">
        <v>25</v>
      </c>
      <c r="P19" s="8">
        <v>46.933440000000012</v>
      </c>
      <c r="Q19" s="8">
        <v>1.2681062350344847</v>
      </c>
      <c r="R19" s="8"/>
      <c r="S19" s="4"/>
      <c r="V19" s="42"/>
      <c r="W19" s="44" t="s">
        <v>19</v>
      </c>
      <c r="X19" t="s">
        <v>8</v>
      </c>
      <c r="Y19" s="3">
        <v>25230</v>
      </c>
      <c r="Z19">
        <v>24650</v>
      </c>
      <c r="AA19">
        <v>29550</v>
      </c>
      <c r="AB19">
        <v>28970</v>
      </c>
      <c r="AC19">
        <v>30660</v>
      </c>
      <c r="AD19">
        <v>30500</v>
      </c>
      <c r="AE19" s="20">
        <f t="shared" ref="AE19:AE21" si="4">AVERAGE(Y19:AD19)</f>
        <v>28260</v>
      </c>
      <c r="AF19" s="15">
        <f t="shared" ref="AF19:AF21" si="5">_xlfn.STDEV.S(Y19:AD19)</f>
        <v>2651.7465942280382</v>
      </c>
      <c r="AG19" s="3">
        <v>25</v>
      </c>
      <c r="AH19" s="8">
        <v>51.520679999999999</v>
      </c>
      <c r="AI19" s="8">
        <v>0.92064591094151593</v>
      </c>
      <c r="AJ19" s="8"/>
      <c r="AK19" s="4"/>
    </row>
    <row r="20" spans="4:37" x14ac:dyDescent="0.25">
      <c r="D20" s="42"/>
      <c r="E20" s="44"/>
      <c r="F20" t="s">
        <v>9</v>
      </c>
      <c r="G20" s="3">
        <v>13750</v>
      </c>
      <c r="H20">
        <v>15230</v>
      </c>
      <c r="I20">
        <v>10950</v>
      </c>
      <c r="J20">
        <v>10040</v>
      </c>
      <c r="K20">
        <v>12090</v>
      </c>
      <c r="L20">
        <v>11030</v>
      </c>
      <c r="M20" s="20">
        <f t="shared" si="0"/>
        <v>12181.666666666666</v>
      </c>
      <c r="N20" s="15">
        <f t="shared" si="1"/>
        <v>1959.1060886707169</v>
      </c>
      <c r="O20" s="3">
        <v>25</v>
      </c>
      <c r="P20" s="8">
        <v>53.443239999999996</v>
      </c>
      <c r="Q20" s="8">
        <v>0.59477343585603992</v>
      </c>
      <c r="R20" s="8"/>
      <c r="S20" s="4"/>
      <c r="V20" s="42"/>
      <c r="W20" s="44"/>
      <c r="X20" t="s">
        <v>9</v>
      </c>
      <c r="Y20" s="3">
        <v>18270</v>
      </c>
      <c r="Z20">
        <v>19880</v>
      </c>
      <c r="AA20">
        <v>25810</v>
      </c>
      <c r="AB20">
        <v>24740</v>
      </c>
      <c r="AC20">
        <v>27440</v>
      </c>
      <c r="AD20">
        <v>22350</v>
      </c>
      <c r="AE20" s="20">
        <f t="shared" si="4"/>
        <v>23081.666666666668</v>
      </c>
      <c r="AF20" s="15">
        <f t="shared" si="5"/>
        <v>3553.2262335329419</v>
      </c>
      <c r="AG20" s="3">
        <v>25</v>
      </c>
      <c r="AH20" s="8">
        <v>57.713320000000003</v>
      </c>
      <c r="AI20" s="8">
        <v>2.4248741843650361</v>
      </c>
      <c r="AJ20" s="8"/>
      <c r="AK20" s="4"/>
    </row>
    <row r="21" spans="4:37" x14ac:dyDescent="0.25">
      <c r="D21" s="42"/>
      <c r="E21" s="44"/>
      <c r="F21" t="s">
        <v>10</v>
      </c>
      <c r="G21" s="3">
        <v>699</v>
      </c>
      <c r="H21">
        <v>778</v>
      </c>
      <c r="I21">
        <v>754</v>
      </c>
      <c r="J21">
        <v>784</v>
      </c>
      <c r="K21">
        <v>807</v>
      </c>
      <c r="L21">
        <v>804</v>
      </c>
      <c r="M21" s="20">
        <f t="shared" si="0"/>
        <v>771</v>
      </c>
      <c r="N21" s="15">
        <f t="shared" si="1"/>
        <v>40.189550880794876</v>
      </c>
      <c r="O21" s="3">
        <v>25</v>
      </c>
      <c r="P21" s="8">
        <v>58.477439999999994</v>
      </c>
      <c r="Q21" s="8">
        <v>1.0742994259826579</v>
      </c>
      <c r="R21" s="8"/>
      <c r="S21" s="4"/>
      <c r="V21" s="42"/>
      <c r="W21" s="44"/>
      <c r="X21" t="s">
        <v>10</v>
      </c>
      <c r="Y21" s="3">
        <v>950</v>
      </c>
      <c r="Z21">
        <v>1060</v>
      </c>
      <c r="AA21">
        <v>1090</v>
      </c>
      <c r="AB21">
        <v>1050</v>
      </c>
      <c r="AC21">
        <v>1040</v>
      </c>
      <c r="AD21">
        <v>1180</v>
      </c>
      <c r="AE21" s="20">
        <f t="shared" si="4"/>
        <v>1061.6666666666667</v>
      </c>
      <c r="AF21" s="15">
        <f t="shared" si="5"/>
        <v>74.677082606825678</v>
      </c>
      <c r="AG21" s="3">
        <v>25</v>
      </c>
      <c r="AH21" s="8">
        <v>60.348840000000003</v>
      </c>
      <c r="AI21" s="8">
        <v>1.1094949181196518</v>
      </c>
      <c r="AJ21" s="8"/>
      <c r="AK21" s="4"/>
    </row>
    <row r="22" spans="4:37" x14ac:dyDescent="0.25">
      <c r="D22" s="42"/>
      <c r="E22" s="44"/>
      <c r="G22" s="3"/>
      <c r="M22" s="20"/>
      <c r="N22" s="15"/>
      <c r="O22" s="3"/>
      <c r="P22" s="8"/>
      <c r="Q22" s="8"/>
      <c r="R22" s="8"/>
      <c r="S22" s="4"/>
      <c r="V22" s="42"/>
      <c r="W22" s="44"/>
      <c r="Y22" s="3"/>
      <c r="AE22" s="20"/>
      <c r="AF22" s="15"/>
      <c r="AG22" s="3"/>
      <c r="AH22" s="8"/>
      <c r="AI22" s="8"/>
      <c r="AJ22" s="8"/>
      <c r="AK22" s="4"/>
    </row>
    <row r="23" spans="4:37" x14ac:dyDescent="0.25">
      <c r="D23" s="42"/>
      <c r="E23" s="44"/>
      <c r="F23" t="s">
        <v>11</v>
      </c>
      <c r="G23" s="3">
        <v>1660</v>
      </c>
      <c r="H23">
        <v>2050</v>
      </c>
      <c r="I23">
        <v>2034</v>
      </c>
      <c r="J23">
        <v>1775</v>
      </c>
      <c r="K23">
        <v>2084</v>
      </c>
      <c r="L23">
        <v>1941</v>
      </c>
      <c r="M23" s="20">
        <f t="shared" si="0"/>
        <v>1924</v>
      </c>
      <c r="N23" s="15">
        <f t="shared" si="1"/>
        <v>170.74073913392786</v>
      </c>
      <c r="O23" s="3">
        <v>25</v>
      </c>
      <c r="P23" s="8">
        <v>67.126959999999997</v>
      </c>
      <c r="Q23" s="8">
        <v>1.440759159841321</v>
      </c>
      <c r="R23" s="8"/>
      <c r="S23" s="4"/>
      <c r="V23" s="42"/>
      <c r="W23" s="44"/>
      <c r="X23" t="s">
        <v>11</v>
      </c>
      <c r="Y23" s="3">
        <v>1950</v>
      </c>
      <c r="Z23">
        <v>2033</v>
      </c>
      <c r="AA23">
        <v>2145</v>
      </c>
      <c r="AB23">
        <v>2110</v>
      </c>
      <c r="AC23">
        <v>2065</v>
      </c>
      <c r="AD23">
        <v>2422</v>
      </c>
      <c r="AE23" s="20">
        <f t="shared" ref="AE23:AE25" si="6">AVERAGE(Y23:AD23)</f>
        <v>2120.8333333333335</v>
      </c>
      <c r="AF23" s="15">
        <f t="shared" ref="AF23:AF25" si="7">_xlfn.STDEV.S(Y23:AD23)</f>
        <v>162.122690166018</v>
      </c>
      <c r="AG23" s="3">
        <v>25</v>
      </c>
      <c r="AH23" s="8">
        <v>73.455639999999988</v>
      </c>
      <c r="AI23" s="8">
        <v>1.4909676075175682</v>
      </c>
      <c r="AJ23" s="8"/>
      <c r="AK23" s="4"/>
    </row>
    <row r="24" spans="4:37" x14ac:dyDescent="0.25">
      <c r="D24" s="42"/>
      <c r="E24" s="44"/>
      <c r="F24" t="s">
        <v>12</v>
      </c>
      <c r="G24" s="3">
        <v>1375</v>
      </c>
      <c r="H24">
        <v>1653</v>
      </c>
      <c r="I24">
        <v>1624</v>
      </c>
      <c r="J24">
        <v>1705</v>
      </c>
      <c r="K24">
        <v>1666</v>
      </c>
      <c r="L24">
        <v>1750</v>
      </c>
      <c r="M24" s="20">
        <f t="shared" si="0"/>
        <v>1628.8333333333333</v>
      </c>
      <c r="N24" s="15">
        <f t="shared" si="1"/>
        <v>131.83537714387083</v>
      </c>
      <c r="O24" s="3">
        <v>25</v>
      </c>
      <c r="P24" s="8">
        <v>71.306439999999995</v>
      </c>
      <c r="Q24" s="8">
        <v>1.952792809456924</v>
      </c>
      <c r="R24" s="8"/>
      <c r="S24" s="4"/>
      <c r="V24" s="42"/>
      <c r="W24" s="44"/>
      <c r="X24" t="s">
        <v>12</v>
      </c>
      <c r="Y24" s="3">
        <v>1265</v>
      </c>
      <c r="Z24">
        <v>1329</v>
      </c>
      <c r="AA24">
        <v>1207</v>
      </c>
      <c r="AB24">
        <v>1169</v>
      </c>
      <c r="AC24">
        <v>1425</v>
      </c>
      <c r="AD24">
        <v>1310</v>
      </c>
      <c r="AE24" s="20">
        <f t="shared" si="6"/>
        <v>1284.1666666666667</v>
      </c>
      <c r="AF24" s="15">
        <f t="shared" si="7"/>
        <v>91.757106900047063</v>
      </c>
      <c r="AG24" s="3">
        <v>25</v>
      </c>
      <c r="AH24" s="8">
        <v>76.028959999999998</v>
      </c>
      <c r="AI24" s="8">
        <v>1.2339801956811676</v>
      </c>
      <c r="AJ24" s="8"/>
      <c r="AK24" s="4"/>
    </row>
    <row r="25" spans="4:37" ht="15.75" thickBot="1" x14ac:dyDescent="0.3">
      <c r="D25" s="43"/>
      <c r="E25" s="45"/>
      <c r="F25" s="9" t="s">
        <v>13</v>
      </c>
      <c r="G25" s="16">
        <v>239.8</v>
      </c>
      <c r="H25" s="9">
        <v>249.6</v>
      </c>
      <c r="I25" s="9">
        <v>223.5</v>
      </c>
      <c r="J25" s="9">
        <v>228.4</v>
      </c>
      <c r="K25" s="9">
        <v>255.7</v>
      </c>
      <c r="L25" s="9">
        <v>254.2</v>
      </c>
      <c r="M25" s="24">
        <f t="shared" si="0"/>
        <v>241.86666666666667</v>
      </c>
      <c r="N25" s="17">
        <f t="shared" si="1"/>
        <v>13.610535135205614</v>
      </c>
      <c r="O25" s="16">
        <v>25</v>
      </c>
      <c r="P25" s="11">
        <v>85.147599999999983</v>
      </c>
      <c r="Q25" s="11">
        <v>0.73999847972816757</v>
      </c>
      <c r="R25" s="11"/>
      <c r="S25" s="10"/>
      <c r="V25" s="43"/>
      <c r="W25" s="45"/>
      <c r="X25" s="9" t="s">
        <v>13</v>
      </c>
      <c r="Y25" s="16">
        <v>206.2</v>
      </c>
      <c r="Z25" s="9">
        <v>226.4</v>
      </c>
      <c r="AA25" s="9">
        <v>203</v>
      </c>
      <c r="AB25" s="9" t="s">
        <v>25</v>
      </c>
      <c r="AC25" s="9">
        <v>215</v>
      </c>
      <c r="AD25" s="9">
        <v>224.6</v>
      </c>
      <c r="AE25" s="24">
        <f t="shared" si="6"/>
        <v>215.04000000000002</v>
      </c>
      <c r="AF25" s="17">
        <f t="shared" si="7"/>
        <v>10.530337126607108</v>
      </c>
      <c r="AG25" s="16">
        <v>25</v>
      </c>
      <c r="AH25" s="11">
        <v>90.688480000000013</v>
      </c>
      <c r="AI25" s="11">
        <v>1.2109348358465311</v>
      </c>
      <c r="AJ25" s="11"/>
      <c r="AK25" s="10"/>
    </row>
    <row r="27" spans="4:37" ht="15.75" thickBot="1" x14ac:dyDescent="0.3"/>
    <row r="28" spans="4:37" ht="15.75" thickBot="1" x14ac:dyDescent="0.3">
      <c r="D28" s="1"/>
      <c r="E28" s="2"/>
      <c r="F28" s="2" t="s">
        <v>23</v>
      </c>
      <c r="G28" s="38" t="s">
        <v>21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V28" s="1"/>
      <c r="W28" s="2"/>
      <c r="X28" s="2" t="s">
        <v>1</v>
      </c>
      <c r="Y28" s="38" t="s">
        <v>21</v>
      </c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9"/>
    </row>
    <row r="29" spans="4:37" ht="15.75" thickBot="1" x14ac:dyDescent="0.3">
      <c r="D29" s="3"/>
      <c r="G29" s="1" t="s">
        <v>28</v>
      </c>
      <c r="H29" s="2"/>
      <c r="I29" s="2"/>
      <c r="J29" s="2"/>
      <c r="K29" s="2"/>
      <c r="L29" s="2"/>
      <c r="M29" s="1" t="s">
        <v>26</v>
      </c>
      <c r="N29" s="1"/>
      <c r="O29" s="1" t="s">
        <v>27</v>
      </c>
      <c r="P29" s="1"/>
      <c r="Q29" s="2"/>
      <c r="R29" s="40"/>
      <c r="S29" s="41"/>
      <c r="V29" s="3"/>
      <c r="Y29" s="1" t="s">
        <v>28</v>
      </c>
      <c r="Z29" s="2"/>
      <c r="AA29" s="2"/>
      <c r="AB29" s="2"/>
      <c r="AC29" s="2"/>
      <c r="AD29" s="2"/>
      <c r="AE29" s="1" t="s">
        <v>26</v>
      </c>
      <c r="AF29" s="1"/>
      <c r="AG29" s="1" t="s">
        <v>27</v>
      </c>
      <c r="AH29" s="1"/>
      <c r="AI29" s="2"/>
      <c r="AJ29" s="40"/>
      <c r="AK29" s="41"/>
    </row>
    <row r="30" spans="4:37" ht="15.75" thickBot="1" x14ac:dyDescent="0.3">
      <c r="D30" s="3"/>
      <c r="F30" s="5" t="s">
        <v>2</v>
      </c>
      <c r="G30" s="28">
        <v>1</v>
      </c>
      <c r="H30" s="12">
        <v>2</v>
      </c>
      <c r="I30" s="12">
        <v>3</v>
      </c>
      <c r="J30" s="12">
        <v>4</v>
      </c>
      <c r="K30" s="12">
        <v>5</v>
      </c>
      <c r="L30" s="12">
        <v>6</v>
      </c>
      <c r="M30" s="1" t="s">
        <v>3</v>
      </c>
      <c r="N30" s="2" t="s">
        <v>4</v>
      </c>
      <c r="O30" s="21" t="s">
        <v>5</v>
      </c>
      <c r="P30" s="22" t="s">
        <v>6</v>
      </c>
      <c r="Q30" s="22" t="s">
        <v>7</v>
      </c>
      <c r="R30" s="22"/>
      <c r="S30" s="23"/>
      <c r="V30" s="3"/>
      <c r="X30" s="5" t="s">
        <v>2</v>
      </c>
      <c r="Y30" s="28">
        <v>1</v>
      </c>
      <c r="Z30" s="12">
        <v>2</v>
      </c>
      <c r="AA30" s="12">
        <v>3</v>
      </c>
      <c r="AB30" s="12">
        <v>4</v>
      </c>
      <c r="AC30" s="12">
        <v>5</v>
      </c>
      <c r="AD30" s="12">
        <v>6</v>
      </c>
      <c r="AE30" s="1" t="s">
        <v>3</v>
      </c>
      <c r="AF30" s="2" t="s">
        <v>4</v>
      </c>
      <c r="AG30" s="21" t="s">
        <v>5</v>
      </c>
      <c r="AH30" s="22" t="s">
        <v>6</v>
      </c>
      <c r="AI30" s="22" t="s">
        <v>7</v>
      </c>
      <c r="AJ30" s="22"/>
      <c r="AK30" s="23"/>
    </row>
    <row r="31" spans="4:37" x14ac:dyDescent="0.25">
      <c r="D31" s="42" t="s">
        <v>14</v>
      </c>
      <c r="E31" s="44" t="s">
        <v>18</v>
      </c>
      <c r="F31" t="s">
        <v>8</v>
      </c>
      <c r="G31" s="1" t="s">
        <v>20</v>
      </c>
      <c r="H31" s="2" t="s">
        <v>20</v>
      </c>
      <c r="I31" s="2" t="s">
        <v>20</v>
      </c>
      <c r="J31" s="2" t="s">
        <v>20</v>
      </c>
      <c r="K31" s="2" t="s">
        <v>20</v>
      </c>
      <c r="L31" s="2" t="s">
        <v>20</v>
      </c>
      <c r="M31" s="1"/>
      <c r="N31" s="2"/>
      <c r="O31" s="19">
        <v>25</v>
      </c>
      <c r="P31" s="8">
        <v>24.242920000000005</v>
      </c>
      <c r="Q31" s="8">
        <v>1.9786056731951416</v>
      </c>
      <c r="R31" s="8"/>
      <c r="S31" s="4"/>
      <c r="V31" s="42" t="s">
        <v>15</v>
      </c>
      <c r="W31" s="44" t="s">
        <v>18</v>
      </c>
      <c r="X31" t="s">
        <v>8</v>
      </c>
      <c r="Y31" s="1" t="s">
        <v>20</v>
      </c>
      <c r="Z31" s="2" t="s">
        <v>20</v>
      </c>
      <c r="AA31" s="2" t="s">
        <v>20</v>
      </c>
      <c r="AB31" s="2" t="s">
        <v>20</v>
      </c>
      <c r="AC31" s="2" t="s">
        <v>20</v>
      </c>
      <c r="AD31" s="2" t="s">
        <v>20</v>
      </c>
      <c r="AE31" s="1"/>
      <c r="AF31" s="2"/>
      <c r="AG31" s="19">
        <v>25</v>
      </c>
      <c r="AH31" s="8">
        <v>26.713760000000001</v>
      </c>
      <c r="AI31" s="8">
        <v>1.5764368123503503</v>
      </c>
      <c r="AJ31" s="8"/>
      <c r="AK31" s="4"/>
    </row>
    <row r="32" spans="4:37" x14ac:dyDescent="0.25">
      <c r="D32" s="42"/>
      <c r="E32" s="44"/>
      <c r="F32" t="s">
        <v>9</v>
      </c>
      <c r="G32" s="13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6" t="s">
        <v>20</v>
      </c>
      <c r="M32" s="19"/>
      <c r="N32" s="14"/>
      <c r="O32" s="19">
        <v>25</v>
      </c>
      <c r="P32" s="8">
        <v>27.019079999999999</v>
      </c>
      <c r="Q32" s="8">
        <v>1.1882206206480903</v>
      </c>
      <c r="R32" s="8"/>
      <c r="S32" s="4"/>
      <c r="V32" s="42"/>
      <c r="W32" s="44"/>
      <c r="X32" t="s">
        <v>9</v>
      </c>
      <c r="Y32" s="13" t="s">
        <v>20</v>
      </c>
      <c r="Z32" s="6" t="s">
        <v>20</v>
      </c>
      <c r="AA32" s="6" t="s">
        <v>20</v>
      </c>
      <c r="AB32" s="6" t="s">
        <v>20</v>
      </c>
      <c r="AC32" s="6" t="s">
        <v>20</v>
      </c>
      <c r="AD32" s="6" t="s">
        <v>20</v>
      </c>
      <c r="AE32" s="19"/>
      <c r="AF32" s="14"/>
      <c r="AG32" s="19">
        <v>25</v>
      </c>
      <c r="AH32" s="8">
        <v>28.640480000000004</v>
      </c>
      <c r="AI32" s="8">
        <v>1.2033547592737013</v>
      </c>
      <c r="AJ32" s="8"/>
      <c r="AK32" s="4"/>
    </row>
    <row r="33" spans="4:37" x14ac:dyDescent="0.25">
      <c r="D33" s="42"/>
      <c r="E33" s="44"/>
      <c r="F33" t="s">
        <v>10</v>
      </c>
      <c r="G33" s="13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6" t="s">
        <v>20</v>
      </c>
      <c r="M33" s="19"/>
      <c r="N33" s="14"/>
      <c r="O33" s="19">
        <v>25</v>
      </c>
      <c r="P33" s="8">
        <v>33.130680000000005</v>
      </c>
      <c r="Q33" s="8">
        <v>2.1614236188216318</v>
      </c>
      <c r="R33" s="8"/>
      <c r="S33" s="4"/>
      <c r="V33" s="42"/>
      <c r="W33" s="44"/>
      <c r="X33" t="s">
        <v>10</v>
      </c>
      <c r="Y33" s="13" t="s">
        <v>20</v>
      </c>
      <c r="Z33" s="6" t="s">
        <v>20</v>
      </c>
      <c r="AA33" s="6" t="s">
        <v>20</v>
      </c>
      <c r="AB33" s="6" t="s">
        <v>20</v>
      </c>
      <c r="AC33" s="6" t="s">
        <v>20</v>
      </c>
      <c r="AD33" s="6" t="s">
        <v>20</v>
      </c>
      <c r="AE33" s="19"/>
      <c r="AF33" s="14"/>
      <c r="AG33" s="19">
        <v>25</v>
      </c>
      <c r="AH33" s="8">
        <v>34.366039999999998</v>
      </c>
      <c r="AI33" s="8">
        <v>1.3866419412859734</v>
      </c>
      <c r="AJ33" s="8"/>
      <c r="AK33" s="4"/>
    </row>
    <row r="34" spans="4:37" x14ac:dyDescent="0.25">
      <c r="D34" s="42"/>
      <c r="E34" s="44"/>
      <c r="G34" s="3"/>
      <c r="M34" s="19"/>
      <c r="N34" s="4"/>
      <c r="O34" s="19"/>
      <c r="P34" s="8"/>
      <c r="Q34" s="8"/>
      <c r="R34" s="8"/>
      <c r="S34" s="4"/>
      <c r="V34" s="42"/>
      <c r="W34" s="44"/>
      <c r="Y34" s="3"/>
      <c r="AE34" s="19"/>
      <c r="AF34" s="4"/>
      <c r="AG34" s="19"/>
      <c r="AH34" s="8"/>
      <c r="AI34" s="8"/>
      <c r="AJ34" s="8"/>
      <c r="AK34" s="4"/>
    </row>
    <row r="35" spans="4:37" x14ac:dyDescent="0.25">
      <c r="D35" s="42"/>
      <c r="E35" s="44"/>
      <c r="F35" t="s">
        <v>11</v>
      </c>
      <c r="G35" s="3">
        <v>733</v>
      </c>
      <c r="H35">
        <v>436</v>
      </c>
      <c r="I35">
        <v>411</v>
      </c>
      <c r="J35">
        <v>378</v>
      </c>
      <c r="K35">
        <v>350</v>
      </c>
      <c r="L35">
        <v>360</v>
      </c>
      <c r="M35" s="20">
        <f>AVERAGE(G35:L35)</f>
        <v>444.66666666666669</v>
      </c>
      <c r="N35" s="15">
        <f>_xlfn.STDEV.S(G35:L35)</f>
        <v>144.85809147806225</v>
      </c>
      <c r="O35" s="3">
        <v>25</v>
      </c>
      <c r="P35" s="8">
        <v>36.298280000000005</v>
      </c>
      <c r="Q35" s="8">
        <v>2.0838789656151668</v>
      </c>
      <c r="R35" s="8"/>
      <c r="S35" s="4"/>
      <c r="V35" s="42"/>
      <c r="W35" s="44"/>
      <c r="X35" t="s">
        <v>11</v>
      </c>
      <c r="Y35" s="3">
        <v>1362</v>
      </c>
      <c r="Z35">
        <v>1760</v>
      </c>
      <c r="AA35">
        <v>1994</v>
      </c>
      <c r="AB35">
        <v>1580</v>
      </c>
      <c r="AC35">
        <v>1450</v>
      </c>
      <c r="AD35">
        <v>1350</v>
      </c>
      <c r="AE35" s="20">
        <f>AVERAGE(Y35:AD35)</f>
        <v>1582.6666666666667</v>
      </c>
      <c r="AF35" s="15">
        <f>_xlfn.STDEV.S(Y35:AD35)</f>
        <v>253.40770838052023</v>
      </c>
      <c r="AG35" s="3">
        <v>25</v>
      </c>
      <c r="AH35" s="8">
        <v>40.70796</v>
      </c>
      <c r="AI35" s="8">
        <v>1.9329166752173608</v>
      </c>
      <c r="AJ35" s="8"/>
      <c r="AK35" s="4"/>
    </row>
    <row r="36" spans="4:37" x14ac:dyDescent="0.25">
      <c r="D36" s="42"/>
      <c r="E36" s="44"/>
      <c r="F36" t="s">
        <v>12</v>
      </c>
      <c r="G36" s="3">
        <v>377</v>
      </c>
      <c r="H36">
        <v>471</v>
      </c>
      <c r="I36">
        <v>350</v>
      </c>
      <c r="J36">
        <v>437</v>
      </c>
      <c r="K36">
        <v>302</v>
      </c>
      <c r="L36">
        <v>460</v>
      </c>
      <c r="M36" s="20">
        <f t="shared" ref="M36:M37" si="8">AVERAGE(G36:L36)</f>
        <v>399.5</v>
      </c>
      <c r="N36" s="15">
        <f t="shared" ref="N36:N37" si="9">_xlfn.STDEV.S(G36:L36)</f>
        <v>67.292644471740005</v>
      </c>
      <c r="O36" s="3">
        <v>25</v>
      </c>
      <c r="P36" s="8">
        <v>43.522439999999996</v>
      </c>
      <c r="Q36" s="8">
        <v>1.8717766533430211</v>
      </c>
      <c r="R36" s="8"/>
      <c r="S36" s="4"/>
      <c r="V36" s="42"/>
      <c r="W36" s="44"/>
      <c r="X36" t="s">
        <v>12</v>
      </c>
      <c r="Y36" s="3">
        <v>660</v>
      </c>
      <c r="Z36">
        <v>580</v>
      </c>
      <c r="AA36">
        <v>651</v>
      </c>
      <c r="AB36">
        <v>621</v>
      </c>
      <c r="AC36">
        <v>850</v>
      </c>
      <c r="AD36">
        <v>713</v>
      </c>
      <c r="AE36" s="20">
        <f t="shared" ref="AE36:AE37" si="10">AVERAGE(Y36:AD36)</f>
        <v>679.16666666666663</v>
      </c>
      <c r="AF36" s="15">
        <f t="shared" ref="AF36:AF37" si="11">_xlfn.STDEV.S(Y36:AD36)</f>
        <v>94.558800048788143</v>
      </c>
      <c r="AG36" s="3">
        <v>25</v>
      </c>
      <c r="AH36" s="8">
        <v>44.837319999999998</v>
      </c>
      <c r="AI36" s="8">
        <v>1.8365240201714399</v>
      </c>
      <c r="AJ36" s="8"/>
      <c r="AK36" s="4"/>
    </row>
    <row r="37" spans="4:37" x14ac:dyDescent="0.25">
      <c r="D37" s="42"/>
      <c r="E37" s="44"/>
      <c r="F37" t="s">
        <v>13</v>
      </c>
      <c r="G37" s="3">
        <v>102</v>
      </c>
      <c r="H37">
        <v>143.9</v>
      </c>
      <c r="I37">
        <v>113.2</v>
      </c>
      <c r="J37">
        <v>132.19999999999999</v>
      </c>
      <c r="K37">
        <v>129.4</v>
      </c>
      <c r="L37">
        <v>135.19999999999999</v>
      </c>
      <c r="M37" s="20">
        <f t="shared" si="8"/>
        <v>125.98333333333335</v>
      </c>
      <c r="N37" s="15">
        <f t="shared" si="9"/>
        <v>15.458902505244623</v>
      </c>
      <c r="O37" s="3">
        <v>25</v>
      </c>
      <c r="P37" s="8">
        <v>50.694800000000015</v>
      </c>
      <c r="Q37" s="8">
        <v>2.2423152283595931</v>
      </c>
      <c r="R37" s="8"/>
      <c r="S37" s="4"/>
      <c r="V37" s="42"/>
      <c r="W37" s="44"/>
      <c r="X37" t="s">
        <v>13</v>
      </c>
      <c r="Y37" s="3">
        <v>114.5</v>
      </c>
      <c r="Z37">
        <v>123.7</v>
      </c>
      <c r="AA37">
        <v>130.19999999999999</v>
      </c>
      <c r="AB37">
        <v>123.4</v>
      </c>
      <c r="AC37">
        <v>150.6</v>
      </c>
      <c r="AD37">
        <v>150.19999999999999</v>
      </c>
      <c r="AE37" s="20">
        <f t="shared" si="10"/>
        <v>132.1</v>
      </c>
      <c r="AF37" s="15">
        <f t="shared" si="11"/>
        <v>15.029836991797419</v>
      </c>
      <c r="AG37" s="3">
        <v>25</v>
      </c>
      <c r="AH37" s="8">
        <v>53.788599999999995</v>
      </c>
      <c r="AI37" s="8">
        <v>2.8484876250389424</v>
      </c>
      <c r="AJ37" s="8"/>
      <c r="AK37" s="4"/>
    </row>
    <row r="38" spans="4:37" x14ac:dyDescent="0.25">
      <c r="D38" s="42"/>
      <c r="G38" s="3"/>
      <c r="M38" s="20"/>
      <c r="N38" s="15"/>
      <c r="O38" s="3"/>
      <c r="P38" s="8"/>
      <c r="Q38" s="8"/>
      <c r="R38" s="8"/>
      <c r="S38" s="4"/>
      <c r="V38" s="42"/>
      <c r="Y38" s="3"/>
      <c r="AE38" s="20"/>
      <c r="AF38" s="15"/>
      <c r="AG38" s="3"/>
      <c r="AH38" s="8"/>
      <c r="AI38" s="8"/>
      <c r="AJ38" s="8"/>
      <c r="AK38" s="4"/>
    </row>
    <row r="39" spans="4:37" x14ac:dyDescent="0.25">
      <c r="D39" s="42"/>
      <c r="E39" s="44" t="s">
        <v>19</v>
      </c>
      <c r="F39" t="s">
        <v>8</v>
      </c>
      <c r="G39" s="3">
        <v>10770</v>
      </c>
      <c r="H39">
        <v>7650</v>
      </c>
      <c r="I39">
        <v>10130</v>
      </c>
      <c r="J39">
        <v>12090</v>
      </c>
      <c r="K39">
        <v>11690</v>
      </c>
      <c r="L39">
        <v>10890</v>
      </c>
      <c r="M39" s="20">
        <f t="shared" ref="M39:M41" si="12">AVERAGE(G39:L39)</f>
        <v>10536.666666666666</v>
      </c>
      <c r="N39" s="15">
        <f t="shared" ref="N39:N41" si="13">_xlfn.STDEV.S(G39:L39)</f>
        <v>1576.1049034460475</v>
      </c>
      <c r="O39" s="3">
        <v>25</v>
      </c>
      <c r="P39" s="8">
        <v>36.459440000000001</v>
      </c>
      <c r="Q39" s="8">
        <v>2.1810645925021719</v>
      </c>
      <c r="R39" s="8"/>
      <c r="S39" s="4"/>
      <c r="V39" s="42"/>
      <c r="W39" s="44" t="s">
        <v>19</v>
      </c>
      <c r="X39" t="s">
        <v>8</v>
      </c>
      <c r="Y39" s="3">
        <v>16190.000000000002</v>
      </c>
      <c r="Z39">
        <v>15090</v>
      </c>
      <c r="AA39">
        <v>17120</v>
      </c>
      <c r="AB39">
        <v>16280.000000000002</v>
      </c>
      <c r="AC39">
        <v>20500</v>
      </c>
      <c r="AD39">
        <v>15160</v>
      </c>
      <c r="AE39" s="20">
        <f t="shared" ref="AE39:AE41" si="14">AVERAGE(Y39:AD39)</f>
        <v>16723.333333333332</v>
      </c>
      <c r="AF39" s="15">
        <f t="shared" ref="AF39:AF41" si="15">_xlfn.STDEV.S(Y39:AD39)</f>
        <v>2000.6665555925731</v>
      </c>
      <c r="AG39" s="3">
        <v>25</v>
      </c>
      <c r="AH39" s="8">
        <v>41.783799999999999</v>
      </c>
      <c r="AI39" s="8">
        <v>0.52407195752746305</v>
      </c>
      <c r="AJ39" s="8"/>
      <c r="AK39" s="4"/>
    </row>
    <row r="40" spans="4:37" x14ac:dyDescent="0.25">
      <c r="D40" s="42"/>
      <c r="E40" s="44"/>
      <c r="F40" t="s">
        <v>9</v>
      </c>
      <c r="G40" s="3">
        <v>5680</v>
      </c>
      <c r="H40">
        <v>5640</v>
      </c>
      <c r="I40">
        <v>5270</v>
      </c>
      <c r="J40">
        <v>5270</v>
      </c>
      <c r="K40">
        <v>6660</v>
      </c>
      <c r="L40">
        <v>8800</v>
      </c>
      <c r="M40" s="20">
        <f t="shared" si="12"/>
        <v>6220</v>
      </c>
      <c r="N40" s="15">
        <f t="shared" si="13"/>
        <v>1362.5710990623572</v>
      </c>
      <c r="O40" s="3">
        <v>25</v>
      </c>
      <c r="P40" s="8">
        <v>40.980439999999987</v>
      </c>
      <c r="Q40" s="8">
        <v>0.58888673783674272</v>
      </c>
      <c r="R40" s="8"/>
      <c r="S40" s="4"/>
      <c r="V40" s="42"/>
      <c r="W40" s="44"/>
      <c r="X40" t="s">
        <v>9</v>
      </c>
      <c r="Y40" s="3">
        <v>7870</v>
      </c>
      <c r="Z40">
        <v>8950</v>
      </c>
      <c r="AA40">
        <v>9840</v>
      </c>
      <c r="AB40">
        <v>8650</v>
      </c>
      <c r="AC40">
        <v>9350</v>
      </c>
      <c r="AD40">
        <v>10150</v>
      </c>
      <c r="AE40" s="20">
        <f t="shared" si="14"/>
        <v>9135</v>
      </c>
      <c r="AF40" s="15">
        <f t="shared" si="15"/>
        <v>829.83733345758799</v>
      </c>
      <c r="AG40" s="3">
        <v>25</v>
      </c>
      <c r="AH40" s="8">
        <v>44.847959999999993</v>
      </c>
      <c r="AI40" s="8">
        <v>0.62385264552884079</v>
      </c>
      <c r="AJ40" s="8"/>
      <c r="AK40" s="4"/>
    </row>
    <row r="41" spans="4:37" x14ac:dyDescent="0.25">
      <c r="D41" s="42"/>
      <c r="E41" s="44"/>
      <c r="F41" t="s">
        <v>10</v>
      </c>
      <c r="G41" s="3">
        <v>636</v>
      </c>
      <c r="H41">
        <v>701</v>
      </c>
      <c r="I41">
        <v>659</v>
      </c>
      <c r="J41">
        <v>652</v>
      </c>
      <c r="K41">
        <v>692</v>
      </c>
      <c r="L41">
        <v>733</v>
      </c>
      <c r="M41" s="20">
        <f t="shared" si="12"/>
        <v>678.83333333333337</v>
      </c>
      <c r="N41" s="15">
        <f t="shared" si="13"/>
        <v>36.185171917052799</v>
      </c>
      <c r="O41" s="3">
        <v>25</v>
      </c>
      <c r="P41" s="8">
        <v>44.875879999999988</v>
      </c>
      <c r="Q41" s="8">
        <v>1.0572673234964434</v>
      </c>
      <c r="R41" s="8"/>
      <c r="S41" s="4"/>
      <c r="V41" s="42"/>
      <c r="W41" s="44"/>
      <c r="X41" t="s">
        <v>10</v>
      </c>
      <c r="Y41" s="3">
        <v>630</v>
      </c>
      <c r="Z41">
        <v>664</v>
      </c>
      <c r="AA41">
        <v>642</v>
      </c>
      <c r="AB41">
        <v>664</v>
      </c>
      <c r="AC41">
        <v>716</v>
      </c>
      <c r="AD41">
        <v>671</v>
      </c>
      <c r="AE41" s="20">
        <f t="shared" si="14"/>
        <v>664.5</v>
      </c>
      <c r="AF41" s="15">
        <f t="shared" si="15"/>
        <v>29.636126602509982</v>
      </c>
      <c r="AG41" s="3">
        <v>25</v>
      </c>
      <c r="AH41" s="8">
        <v>51.69151999999999</v>
      </c>
      <c r="AI41" s="8">
        <v>1.0131824087168768</v>
      </c>
      <c r="AJ41" s="8"/>
      <c r="AK41" s="4"/>
    </row>
    <row r="42" spans="4:37" x14ac:dyDescent="0.25">
      <c r="D42" s="42"/>
      <c r="E42" s="44"/>
      <c r="G42" s="3"/>
      <c r="M42" s="20"/>
      <c r="N42" s="15"/>
      <c r="O42" s="3"/>
      <c r="P42" s="8"/>
      <c r="Q42" s="8"/>
      <c r="R42" s="8"/>
      <c r="S42" s="4"/>
      <c r="V42" s="42"/>
      <c r="W42" s="44"/>
      <c r="Y42" s="3"/>
      <c r="AE42" s="20"/>
      <c r="AF42" s="15"/>
      <c r="AG42" s="3"/>
      <c r="AH42" s="8"/>
      <c r="AI42" s="8"/>
      <c r="AJ42" s="8"/>
      <c r="AK42" s="4"/>
    </row>
    <row r="43" spans="4:37" x14ac:dyDescent="0.25">
      <c r="D43" s="42"/>
      <c r="E43" s="44"/>
      <c r="F43" t="s">
        <v>11</v>
      </c>
      <c r="G43" s="3">
        <v>1851</v>
      </c>
      <c r="H43">
        <v>1670</v>
      </c>
      <c r="I43">
        <v>1586</v>
      </c>
      <c r="J43">
        <v>1854</v>
      </c>
      <c r="K43">
        <v>1968</v>
      </c>
      <c r="L43">
        <v>1842</v>
      </c>
      <c r="M43" s="20">
        <f t="shared" ref="M43:M45" si="16">AVERAGE(G43:L43)</f>
        <v>1795.1666666666667</v>
      </c>
      <c r="N43" s="15">
        <f t="shared" ref="N43:N45" si="17">_xlfn.STDEV.S(G43:L43)</f>
        <v>140.0434456397966</v>
      </c>
      <c r="O43" s="3">
        <v>25</v>
      </c>
      <c r="P43" s="8">
        <v>54.62012</v>
      </c>
      <c r="Q43" s="8">
        <v>2.7237191534126035</v>
      </c>
      <c r="R43" s="8"/>
      <c r="S43" s="4"/>
      <c r="V43" s="42"/>
      <c r="W43" s="44"/>
      <c r="X43" t="s">
        <v>11</v>
      </c>
      <c r="Y43" s="3">
        <v>1765</v>
      </c>
      <c r="Z43">
        <v>1612</v>
      </c>
      <c r="AA43">
        <v>1631</v>
      </c>
      <c r="AB43">
        <v>1893</v>
      </c>
      <c r="AC43">
        <v>2012</v>
      </c>
      <c r="AD43">
        <v>1766</v>
      </c>
      <c r="AE43" s="20">
        <f t="shared" ref="AE43:AE45" si="18">AVERAGE(Y43:AD43)</f>
        <v>1779.8333333333333</v>
      </c>
      <c r="AF43" s="15">
        <f t="shared" ref="AF43:AF45" si="19">_xlfn.STDEV.S(Y43:AD43)</f>
        <v>153.25719123965004</v>
      </c>
      <c r="AG43" s="3">
        <v>25</v>
      </c>
      <c r="AH43" s="8">
        <v>62.087480000000006</v>
      </c>
      <c r="AI43" s="8">
        <v>1.5550260480133438</v>
      </c>
      <c r="AJ43" s="8"/>
      <c r="AK43" s="4"/>
    </row>
    <row r="44" spans="4:37" x14ac:dyDescent="0.25">
      <c r="D44" s="42"/>
      <c r="E44" s="44"/>
      <c r="F44" t="s">
        <v>12</v>
      </c>
      <c r="G44" s="3">
        <v>910</v>
      </c>
      <c r="H44">
        <v>1059</v>
      </c>
      <c r="I44">
        <v>1104</v>
      </c>
      <c r="J44">
        <v>1106</v>
      </c>
      <c r="K44">
        <v>1063</v>
      </c>
      <c r="L44">
        <v>1158</v>
      </c>
      <c r="M44" s="20">
        <f t="shared" si="16"/>
        <v>1066.6666666666667</v>
      </c>
      <c r="N44" s="15">
        <f t="shared" si="17"/>
        <v>84.734093885912699</v>
      </c>
      <c r="O44" s="3">
        <v>25</v>
      </c>
      <c r="P44" s="8">
        <v>58.028919999999999</v>
      </c>
      <c r="Q44" s="8">
        <v>0.96078370441357208</v>
      </c>
      <c r="R44" s="8"/>
      <c r="S44" s="4"/>
      <c r="V44" s="42"/>
      <c r="W44" s="44"/>
      <c r="X44" t="s">
        <v>12</v>
      </c>
      <c r="Y44" s="3">
        <v>1052</v>
      </c>
      <c r="Z44">
        <v>1077</v>
      </c>
      <c r="AA44">
        <v>1052</v>
      </c>
      <c r="AB44">
        <v>1095</v>
      </c>
      <c r="AC44">
        <v>997</v>
      </c>
      <c r="AD44">
        <v>1097</v>
      </c>
      <c r="AE44" s="20">
        <f t="shared" si="18"/>
        <v>1061.6666666666667</v>
      </c>
      <c r="AF44" s="15">
        <f t="shared" si="19"/>
        <v>37.318449414018616</v>
      </c>
      <c r="AG44" s="3">
        <v>25</v>
      </c>
      <c r="AH44" s="8">
        <v>64.597079999999991</v>
      </c>
      <c r="AI44" s="8">
        <v>0.71213434593949065</v>
      </c>
      <c r="AJ44" s="8"/>
      <c r="AK44" s="4"/>
    </row>
    <row r="45" spans="4:37" ht="15.75" thickBot="1" x14ac:dyDescent="0.3">
      <c r="D45" s="43"/>
      <c r="E45" s="45"/>
      <c r="F45" s="9" t="s">
        <v>13</v>
      </c>
      <c r="G45" s="16">
        <v>208.5</v>
      </c>
      <c r="H45" s="9">
        <v>233.5</v>
      </c>
      <c r="I45" s="9">
        <v>218.4</v>
      </c>
      <c r="J45" s="9">
        <v>202.8</v>
      </c>
      <c r="K45" s="9">
        <v>232</v>
      </c>
      <c r="L45" s="9">
        <v>227.9</v>
      </c>
      <c r="M45" s="24">
        <f t="shared" si="16"/>
        <v>220.51666666666668</v>
      </c>
      <c r="N45" s="17">
        <f t="shared" si="17"/>
        <v>12.788341044352334</v>
      </c>
      <c r="O45" s="16">
        <v>25</v>
      </c>
      <c r="P45" s="11">
        <v>73.759199999999993</v>
      </c>
      <c r="Q45" s="11">
        <v>2.3008253410461217</v>
      </c>
      <c r="R45" s="11"/>
      <c r="S45" s="10"/>
      <c r="V45" s="43"/>
      <c r="W45" s="45"/>
      <c r="X45" s="9" t="s">
        <v>13</v>
      </c>
      <c r="Y45" s="16">
        <v>198.8</v>
      </c>
      <c r="Z45" s="9">
        <v>216.1</v>
      </c>
      <c r="AA45" s="9">
        <v>208.8</v>
      </c>
      <c r="AB45" s="9">
        <v>195.8</v>
      </c>
      <c r="AC45" s="9">
        <v>218.9</v>
      </c>
      <c r="AD45" s="9">
        <v>218</v>
      </c>
      <c r="AE45" s="24">
        <f t="shared" si="18"/>
        <v>209.4</v>
      </c>
      <c r="AF45" s="17">
        <f t="shared" si="19"/>
        <v>10.067571703246017</v>
      </c>
      <c r="AG45" s="16">
        <v>25</v>
      </c>
      <c r="AH45" s="11">
        <v>82.894080000000017</v>
      </c>
      <c r="AI45" s="11">
        <v>1.7662887155464349</v>
      </c>
      <c r="AJ45" s="11"/>
      <c r="AK45" s="10"/>
    </row>
  </sheetData>
  <mergeCells count="20">
    <mergeCell ref="G8:S8"/>
    <mergeCell ref="Y8:AK8"/>
    <mergeCell ref="R9:S9"/>
    <mergeCell ref="AJ9:AK9"/>
    <mergeCell ref="D11:D25"/>
    <mergeCell ref="E11:E17"/>
    <mergeCell ref="V11:V25"/>
    <mergeCell ref="W11:W17"/>
    <mergeCell ref="E19:E25"/>
    <mergeCell ref="W19:W25"/>
    <mergeCell ref="G28:S28"/>
    <mergeCell ref="Y28:AK28"/>
    <mergeCell ref="R29:S29"/>
    <mergeCell ref="AJ29:AK29"/>
    <mergeCell ref="D31:D45"/>
    <mergeCell ref="E31:E37"/>
    <mergeCell ref="V31:V45"/>
    <mergeCell ref="W31:W37"/>
    <mergeCell ref="E39:E45"/>
    <mergeCell ref="W39:W4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3A94-A520-4C42-B62F-F1F983A6B168}">
  <sheetPr codeName="Sheet11"/>
  <dimension ref="B1:X5"/>
  <sheetViews>
    <sheetView workbookViewId="0">
      <selection activeCell="U27" sqref="U27"/>
    </sheetView>
  </sheetViews>
  <sheetFormatPr defaultRowHeight="15" x14ac:dyDescent="0.25"/>
  <cols>
    <col min="1" max="1" width="5.140625" customWidth="1"/>
    <col min="2" max="2" width="38.42578125" customWidth="1"/>
    <col min="3" max="3" width="10.28515625" bestFit="1" customWidth="1"/>
    <col min="4" max="4" width="6.140625" customWidth="1"/>
    <col min="5" max="5" width="15.140625" bestFit="1" customWidth="1"/>
    <col min="6" max="6" width="10.28515625" bestFit="1" customWidth="1"/>
    <col min="7" max="7" width="6.7109375" customWidth="1"/>
    <col min="8" max="8" width="15.140625" bestFit="1" customWidth="1"/>
    <col min="9" max="9" width="10.28515625" bestFit="1" customWidth="1"/>
    <col min="10" max="10" width="7.5703125" customWidth="1"/>
    <col min="11" max="11" width="15.140625" bestFit="1" customWidth="1"/>
    <col min="12" max="12" width="10.28515625" bestFit="1" customWidth="1"/>
    <col min="13" max="13" width="8" customWidth="1"/>
    <col min="14" max="14" width="15.140625" bestFit="1" customWidth="1"/>
    <col min="15" max="15" width="10.5703125" customWidth="1"/>
    <col min="16" max="16" width="5.7109375" customWidth="1"/>
    <col min="17" max="17" width="15.140625" bestFit="1" customWidth="1"/>
    <col min="18" max="18" width="10.28515625" bestFit="1" customWidth="1"/>
    <col min="19" max="19" width="7" customWidth="1"/>
    <col min="20" max="20" width="15.140625" bestFit="1" customWidth="1"/>
    <col min="21" max="21" width="10.28515625" bestFit="1" customWidth="1"/>
    <col min="22" max="22" width="6.7109375" customWidth="1"/>
    <col min="23" max="23" width="15.140625" bestFit="1" customWidth="1"/>
    <col min="24" max="24" width="10.28515625" bestFit="1" customWidth="1"/>
  </cols>
  <sheetData>
    <row r="1" spans="2:24" s="31" customFormat="1" ht="42.75" customHeight="1" x14ac:dyDescent="0.25">
      <c r="B1" s="46" t="s">
        <v>35</v>
      </c>
      <c r="C1" s="47"/>
      <c r="D1" s="29"/>
      <c r="E1" s="48" t="s">
        <v>36</v>
      </c>
      <c r="F1" s="48"/>
      <c r="H1" s="46" t="s">
        <v>37</v>
      </c>
      <c r="I1" s="47"/>
      <c r="K1" s="46" t="s">
        <v>38</v>
      </c>
      <c r="L1" s="47"/>
      <c r="N1" s="46" t="s">
        <v>39</v>
      </c>
      <c r="O1" s="47"/>
      <c r="Q1" s="46" t="s">
        <v>40</v>
      </c>
      <c r="R1" s="47"/>
      <c r="T1" s="46" t="s">
        <v>41</v>
      </c>
      <c r="U1" s="47"/>
      <c r="W1" s="46" t="s">
        <v>42</v>
      </c>
      <c r="X1" s="47"/>
    </row>
    <row r="2" spans="2:24" ht="33" customHeight="1" x14ac:dyDescent="0.25">
      <c r="B2" s="30" t="s">
        <v>29</v>
      </c>
      <c r="C2" s="32" t="s">
        <v>62</v>
      </c>
      <c r="E2" s="30" t="s">
        <v>29</v>
      </c>
      <c r="F2" s="32" t="s">
        <v>62</v>
      </c>
      <c r="H2" s="30" t="s">
        <v>29</v>
      </c>
      <c r="I2" s="32" t="s">
        <v>62</v>
      </c>
      <c r="K2" s="30" t="s">
        <v>29</v>
      </c>
      <c r="L2" s="32" t="s">
        <v>62</v>
      </c>
      <c r="N2" s="30" t="s">
        <v>29</v>
      </c>
      <c r="O2" s="32" t="s">
        <v>62</v>
      </c>
      <c r="Q2" s="30" t="s">
        <v>29</v>
      </c>
      <c r="R2" s="32" t="s">
        <v>62</v>
      </c>
      <c r="T2" s="30" t="s">
        <v>29</v>
      </c>
      <c r="U2" s="32" t="s">
        <v>62</v>
      </c>
      <c r="W2" s="30" t="s">
        <v>29</v>
      </c>
      <c r="X2" s="32" t="s">
        <v>62</v>
      </c>
    </row>
    <row r="3" spans="2:24" x14ac:dyDescent="0.25">
      <c r="B3" t="s">
        <v>102</v>
      </c>
      <c r="C3">
        <f>AVERAGE('Standard DLC-Grid30'!C5:C29)</f>
        <v>73.455639999999988</v>
      </c>
      <c r="E3" t="s">
        <v>102</v>
      </c>
      <c r="F3">
        <f>AVERAGE('Standard DLC-Grid30'!F5:F29)</f>
        <v>62.087480000000006</v>
      </c>
      <c r="H3" t="s">
        <v>105</v>
      </c>
      <c r="I3">
        <f>AVERAGE('Standard DLC-Grid30'!I5:I29)</f>
        <v>50.081280000000007</v>
      </c>
      <c r="K3" t="s">
        <v>105</v>
      </c>
      <c r="L3">
        <f>AVERAGE('Standard DLC-Grid30'!L5:L29)</f>
        <v>40.70796</v>
      </c>
      <c r="N3" t="s">
        <v>87</v>
      </c>
      <c r="O3">
        <f>AVERAGE('Standard DLC-Grid30'!O5:O29)</f>
        <v>59.344999999999992</v>
      </c>
      <c r="Q3" t="s">
        <v>87</v>
      </c>
      <c r="R3">
        <f>AVERAGE('Standard DLC-Grid30'!R5:R29)</f>
        <v>48.00104000000001</v>
      </c>
      <c r="T3" t="s">
        <v>108</v>
      </c>
      <c r="U3">
        <f>AVERAGE('Standard DLC-Grid30'!U5:U29)</f>
        <v>41.888639999999995</v>
      </c>
      <c r="W3" t="s">
        <v>108</v>
      </c>
      <c r="X3">
        <f>AVERAGE('Standard DLC-Grid30'!X5:X29)</f>
        <v>35.623280000000001</v>
      </c>
    </row>
    <row r="4" spans="2:24" x14ac:dyDescent="0.25">
      <c r="B4" t="s">
        <v>103</v>
      </c>
      <c r="C4">
        <f>AVERAGE('Standard DLC-Grid30'!C30:C54)</f>
        <v>76.028959999999998</v>
      </c>
      <c r="E4" t="s">
        <v>103</v>
      </c>
      <c r="F4">
        <f>AVERAGE('Standard DLC-Grid30'!F30:F54)</f>
        <v>64.597079999999991</v>
      </c>
      <c r="H4" t="s">
        <v>106</v>
      </c>
      <c r="I4">
        <f>AVERAGE('Standard DLC-Grid30'!I30:I54)</f>
        <v>52.496560000000009</v>
      </c>
      <c r="K4" t="s">
        <v>106</v>
      </c>
      <c r="L4">
        <f>AVERAGE('Standard DLC-Grid30'!L30:L54)</f>
        <v>44.837319999999998</v>
      </c>
      <c r="N4" t="s">
        <v>88</v>
      </c>
      <c r="O4">
        <f>AVERAGE('Standard DLC-Grid30'!O30:O54)</f>
        <v>63.530839999999984</v>
      </c>
      <c r="Q4" t="s">
        <v>88</v>
      </c>
      <c r="R4">
        <f>AVERAGE('Standard DLC-Grid30'!R30:R54)</f>
        <v>56.134839999999997</v>
      </c>
      <c r="T4" t="s">
        <v>109</v>
      </c>
      <c r="U4">
        <f>AVERAGE('Standard DLC-Grid30'!U30:U54)</f>
        <v>45.919200000000011</v>
      </c>
      <c r="W4" t="s">
        <v>109</v>
      </c>
      <c r="X4">
        <f>AVERAGE('Standard DLC-Grid30'!X30:X54)</f>
        <v>39.169879999999999</v>
      </c>
    </row>
    <row r="5" spans="2:24" x14ac:dyDescent="0.25">
      <c r="B5" t="s">
        <v>104</v>
      </c>
      <c r="C5">
        <f>AVERAGE('Standard DLC-Grid30'!C55:C79)</f>
        <v>90.688480000000013</v>
      </c>
      <c r="E5" t="s">
        <v>104</v>
      </c>
      <c r="F5">
        <f>AVERAGE('Standard DLC-Grid30'!F55:F79)</f>
        <v>82.894080000000017</v>
      </c>
      <c r="H5" t="s">
        <v>107</v>
      </c>
      <c r="I5">
        <f>AVERAGE('Standard DLC-Grid30'!I55:I79)</f>
        <v>56.285800000000002</v>
      </c>
      <c r="K5" t="s">
        <v>107</v>
      </c>
      <c r="L5">
        <f>AVERAGE('Standard DLC-Grid30'!L55:L79)</f>
        <v>53.788599999999995</v>
      </c>
      <c r="N5" t="s">
        <v>89</v>
      </c>
      <c r="O5">
        <f>AVERAGE('Standard DLC-Grid30'!O55:O79)</f>
        <v>80.064160000000015</v>
      </c>
      <c r="Q5" t="s">
        <v>89</v>
      </c>
      <c r="R5">
        <f>AVERAGE('Standard DLC-Grid30'!R55:R79)</f>
        <v>74.572640000000007</v>
      </c>
      <c r="T5" t="s">
        <v>110</v>
      </c>
      <c r="U5">
        <f>AVERAGE('Standard DLC-Grid30'!U55:U79)</f>
        <v>55.333119999999987</v>
      </c>
      <c r="W5" t="s">
        <v>110</v>
      </c>
      <c r="X5">
        <f>AVERAGE('Standard DLC-Grid30'!X55:X79)</f>
        <v>45.982400000000005</v>
      </c>
    </row>
  </sheetData>
  <mergeCells count="8">
    <mergeCell ref="T1:U1"/>
    <mergeCell ref="W1:X1"/>
    <mergeCell ref="B1:C1"/>
    <mergeCell ref="E1:F1"/>
    <mergeCell ref="H1:I1"/>
    <mergeCell ref="K1:L1"/>
    <mergeCell ref="N1:O1"/>
    <mergeCell ref="Q1:R1"/>
  </mergeCells>
  <conditionalFormatting sqref="C53:C77">
    <cfRule type="cellIs" dxfId="19" priority="6" operator="lessThan">
      <formula>88.5845</formula>
    </cfRule>
  </conditionalFormatting>
  <conditionalFormatting sqref="D3">
    <cfRule type="cellIs" dxfId="18" priority="19" operator="greaterThan">
      <formula>37.161</formula>
    </cfRule>
    <cfRule type="cellIs" dxfId="17" priority="20" operator="greaterThan">
      <formula>39</formula>
    </cfRule>
  </conditionalFormatting>
  <conditionalFormatting sqref="I28:I52">
    <cfRule type="cellIs" dxfId="16" priority="18" operator="lessThan">
      <formula>50</formula>
    </cfRule>
  </conditionalFormatting>
  <conditionalFormatting sqref="I54">
    <cfRule type="cellIs" dxfId="15" priority="10" operator="greaterThan">
      <formula>56</formula>
    </cfRule>
    <cfRule type="cellIs" dxfId="14" priority="11" operator="lessThan">
      <formula>52</formula>
    </cfRule>
  </conditionalFormatting>
  <conditionalFormatting sqref="I71">
    <cfRule type="cellIs" dxfId="13" priority="16" operator="greaterThan">
      <formula>56</formula>
    </cfRule>
    <cfRule type="cellIs" dxfId="12" priority="17" operator="lessThan">
      <formula>52</formula>
    </cfRule>
  </conditionalFormatting>
  <conditionalFormatting sqref="I73:I74">
    <cfRule type="cellIs" dxfId="11" priority="12" operator="greaterThan">
      <formula>56</formula>
    </cfRule>
    <cfRule type="cellIs" dxfId="10" priority="13" operator="lessThan">
      <formula>52</formula>
    </cfRule>
  </conditionalFormatting>
  <conditionalFormatting sqref="I76">
    <cfRule type="cellIs" dxfId="9" priority="14" operator="greaterThan">
      <formula>56</formula>
    </cfRule>
    <cfRule type="cellIs" dxfId="8" priority="15" operator="lessThan">
      <formula>52</formula>
    </cfRule>
  </conditionalFormatting>
  <conditionalFormatting sqref="O53:O77">
    <cfRule type="cellIs" dxfId="7" priority="4" operator="greaterThan">
      <formula>81</formula>
    </cfRule>
    <cfRule type="cellIs" dxfId="6" priority="5" operator="lessThan">
      <formula>79</formula>
    </cfRule>
  </conditionalFormatting>
  <conditionalFormatting sqref="R28:R52">
    <cfRule type="cellIs" dxfId="5" priority="2" operator="greaterThan">
      <formula>57.892</formula>
    </cfRule>
    <cfRule type="cellIs" dxfId="4" priority="3" operator="lessThan">
      <formula>55</formula>
    </cfRule>
  </conditionalFormatting>
  <conditionalFormatting sqref="R53:R77">
    <cfRule type="cellIs" dxfId="3" priority="1" operator="lessThan">
      <formula>73.328</formula>
    </cfRule>
  </conditionalFormatting>
  <conditionalFormatting sqref="U53:U77">
    <cfRule type="cellIs" dxfId="2" priority="8" operator="greaterThan">
      <formula>57</formula>
    </cfRule>
    <cfRule type="cellIs" dxfId="1" priority="9" operator="lessThan">
      <formula>54</formula>
    </cfRule>
  </conditionalFormatting>
  <conditionalFormatting sqref="X53:X77">
    <cfRule type="cellIs" dxfId="0" priority="7" operator="lessThan">
      <formula>44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1EA0-8A7B-4F21-A292-006BACC447D6}">
  <dimension ref="B3:G93"/>
  <sheetViews>
    <sheetView workbookViewId="0">
      <selection activeCell="P17" sqref="P17"/>
    </sheetView>
  </sheetViews>
  <sheetFormatPr defaultRowHeight="15" x14ac:dyDescent="0.25"/>
  <sheetData>
    <row r="3" spans="2:7" x14ac:dyDescent="0.25">
      <c r="E3" t="s">
        <v>125</v>
      </c>
      <c r="F3" t="s">
        <v>126</v>
      </c>
      <c r="G3" t="s">
        <v>127</v>
      </c>
    </row>
    <row r="4" spans="2:7" x14ac:dyDescent="0.25">
      <c r="D4" t="s">
        <v>128</v>
      </c>
      <c r="E4">
        <v>100.6</v>
      </c>
      <c r="F4">
        <v>-0.1</v>
      </c>
      <c r="G4">
        <v>-0.5</v>
      </c>
    </row>
    <row r="6" spans="2:7" x14ac:dyDescent="0.25">
      <c r="E6" t="s">
        <v>125</v>
      </c>
      <c r="F6" t="s">
        <v>126</v>
      </c>
      <c r="G6" t="s">
        <v>127</v>
      </c>
    </row>
    <row r="7" spans="2:7" x14ac:dyDescent="0.25">
      <c r="B7" t="s">
        <v>129</v>
      </c>
      <c r="C7" t="s">
        <v>130</v>
      </c>
      <c r="D7" t="s">
        <v>131</v>
      </c>
      <c r="E7">
        <v>99.3</v>
      </c>
      <c r="F7">
        <v>0.1</v>
      </c>
      <c r="G7">
        <v>0.4</v>
      </c>
    </row>
    <row r="8" spans="2:7" x14ac:dyDescent="0.25">
      <c r="D8" t="s">
        <v>132</v>
      </c>
      <c r="E8">
        <v>92.7</v>
      </c>
      <c r="F8">
        <v>0.7</v>
      </c>
      <c r="G8">
        <v>1.8</v>
      </c>
    </row>
    <row r="9" spans="2:7" x14ac:dyDescent="0.25">
      <c r="D9" t="s">
        <v>133</v>
      </c>
      <c r="E9">
        <v>85.5</v>
      </c>
      <c r="F9">
        <v>1.3</v>
      </c>
      <c r="G9">
        <v>3.4</v>
      </c>
    </row>
    <row r="10" spans="2:7" x14ac:dyDescent="0.25">
      <c r="D10" t="s">
        <v>134</v>
      </c>
      <c r="E10">
        <v>63.5</v>
      </c>
      <c r="F10">
        <v>3</v>
      </c>
      <c r="G10">
        <v>7.7</v>
      </c>
    </row>
    <row r="11" spans="2:7" x14ac:dyDescent="0.25">
      <c r="D11" t="s">
        <v>135</v>
      </c>
      <c r="E11">
        <v>88.4</v>
      </c>
      <c r="F11">
        <v>1</v>
      </c>
      <c r="G11">
        <v>2.6</v>
      </c>
    </row>
    <row r="12" spans="2:7" x14ac:dyDescent="0.25">
      <c r="D12" t="s">
        <v>136</v>
      </c>
      <c r="E12">
        <v>75.900000000000006</v>
      </c>
      <c r="F12">
        <v>2.1</v>
      </c>
      <c r="G12">
        <v>5.2</v>
      </c>
    </row>
    <row r="13" spans="2:7" x14ac:dyDescent="0.25">
      <c r="D13" t="s">
        <v>137</v>
      </c>
      <c r="E13">
        <v>44.3</v>
      </c>
      <c r="F13">
        <v>5</v>
      </c>
      <c r="G13">
        <v>13.3</v>
      </c>
    </row>
    <row r="14" spans="2:7" x14ac:dyDescent="0.25">
      <c r="E14" t="s">
        <v>125</v>
      </c>
      <c r="F14" t="s">
        <v>126</v>
      </c>
      <c r="G14" t="s">
        <v>127</v>
      </c>
    </row>
    <row r="15" spans="2:7" x14ac:dyDescent="0.25">
      <c r="D15" t="s">
        <v>138</v>
      </c>
      <c r="E15">
        <v>99.6</v>
      </c>
      <c r="F15">
        <v>0.1</v>
      </c>
      <c r="G15">
        <v>0.3</v>
      </c>
    </row>
    <row r="16" spans="2:7" x14ac:dyDescent="0.25">
      <c r="D16" t="s">
        <v>139</v>
      </c>
      <c r="E16">
        <v>94.1</v>
      </c>
      <c r="F16">
        <v>0.6</v>
      </c>
      <c r="G16">
        <v>1.4</v>
      </c>
    </row>
    <row r="17" spans="2:7" x14ac:dyDescent="0.25">
      <c r="D17" t="s">
        <v>140</v>
      </c>
      <c r="E17">
        <v>88.4</v>
      </c>
      <c r="F17">
        <v>1</v>
      </c>
      <c r="G17">
        <v>2.6</v>
      </c>
    </row>
    <row r="18" spans="2:7" x14ac:dyDescent="0.25">
      <c r="D18" t="s">
        <v>141</v>
      </c>
      <c r="E18">
        <v>70.2</v>
      </c>
      <c r="F18">
        <v>2.6</v>
      </c>
      <c r="G18">
        <v>6.1</v>
      </c>
    </row>
    <row r="19" spans="2:7" x14ac:dyDescent="0.25">
      <c r="D19" t="s">
        <v>142</v>
      </c>
      <c r="E19">
        <v>91.3</v>
      </c>
      <c r="F19">
        <v>0.8</v>
      </c>
      <c r="G19">
        <v>1.8</v>
      </c>
    </row>
    <row r="20" spans="2:7" x14ac:dyDescent="0.25">
      <c r="D20" t="s">
        <v>143</v>
      </c>
      <c r="E20">
        <v>82</v>
      </c>
      <c r="F20">
        <v>1.5</v>
      </c>
      <c r="G20">
        <v>3.4</v>
      </c>
    </row>
    <row r="21" spans="2:7" x14ac:dyDescent="0.25">
      <c r="D21" t="s">
        <v>144</v>
      </c>
      <c r="E21">
        <v>50.6</v>
      </c>
      <c r="F21">
        <v>4.0999999999999996</v>
      </c>
      <c r="G21">
        <v>9.6999999999999993</v>
      </c>
    </row>
    <row r="24" spans="2:7" x14ac:dyDescent="0.25">
      <c r="C24" t="s">
        <v>145</v>
      </c>
      <c r="D24" t="s">
        <v>146</v>
      </c>
    </row>
    <row r="25" spans="2:7" x14ac:dyDescent="0.25">
      <c r="D25" t="s">
        <v>147</v>
      </c>
    </row>
    <row r="27" spans="2:7" x14ac:dyDescent="0.25">
      <c r="B27" t="s">
        <v>129</v>
      </c>
      <c r="C27" t="s">
        <v>18</v>
      </c>
      <c r="E27" t="s">
        <v>125</v>
      </c>
      <c r="F27" t="s">
        <v>126</v>
      </c>
      <c r="G27" t="s">
        <v>127</v>
      </c>
    </row>
    <row r="28" spans="2:7" x14ac:dyDescent="0.25">
      <c r="D28" t="s">
        <v>131</v>
      </c>
      <c r="E28">
        <v>99.9</v>
      </c>
      <c r="F28">
        <v>0.1</v>
      </c>
      <c r="G28">
        <v>0.1</v>
      </c>
    </row>
    <row r="29" spans="2:7" x14ac:dyDescent="0.25">
      <c r="D29" t="s">
        <v>132</v>
      </c>
      <c r="E29">
        <v>96</v>
      </c>
      <c r="F29">
        <v>0.3</v>
      </c>
      <c r="G29">
        <v>0.7</v>
      </c>
    </row>
    <row r="30" spans="2:7" x14ac:dyDescent="0.25">
      <c r="D30" t="s">
        <v>133</v>
      </c>
      <c r="E30">
        <v>92.3</v>
      </c>
      <c r="F30">
        <v>0.5</v>
      </c>
      <c r="G30">
        <v>1.1000000000000001</v>
      </c>
    </row>
    <row r="31" spans="2:7" x14ac:dyDescent="0.25">
      <c r="D31" t="s">
        <v>134</v>
      </c>
      <c r="E31">
        <v>83.2</v>
      </c>
      <c r="F31">
        <v>0.9</v>
      </c>
      <c r="G31">
        <v>2</v>
      </c>
    </row>
    <row r="32" spans="2:7" x14ac:dyDescent="0.25">
      <c r="D32" t="s">
        <v>135</v>
      </c>
      <c r="E32">
        <v>94.3</v>
      </c>
      <c r="F32">
        <v>0.4</v>
      </c>
      <c r="G32">
        <v>0.8</v>
      </c>
    </row>
    <row r="33" spans="2:7" x14ac:dyDescent="0.25">
      <c r="D33" t="s">
        <v>136</v>
      </c>
      <c r="E33">
        <v>88.9</v>
      </c>
      <c r="F33">
        <v>0.6</v>
      </c>
      <c r="G33">
        <v>1.3</v>
      </c>
    </row>
    <row r="34" spans="2:7" x14ac:dyDescent="0.25">
      <c r="D34" t="s">
        <v>137</v>
      </c>
      <c r="E34">
        <v>75.599999999999994</v>
      </c>
      <c r="F34">
        <v>1.1000000000000001</v>
      </c>
      <c r="G34">
        <v>2.4</v>
      </c>
    </row>
    <row r="35" spans="2:7" x14ac:dyDescent="0.25">
      <c r="E35" t="s">
        <v>125</v>
      </c>
      <c r="F35" t="s">
        <v>126</v>
      </c>
      <c r="G35" t="s">
        <v>127</v>
      </c>
    </row>
    <row r="36" spans="2:7" x14ac:dyDescent="0.25">
      <c r="D36" t="s">
        <v>138</v>
      </c>
      <c r="E36">
        <v>99.8</v>
      </c>
      <c r="F36">
        <v>0</v>
      </c>
      <c r="G36">
        <v>0.1</v>
      </c>
    </row>
    <row r="37" spans="2:7" x14ac:dyDescent="0.25">
      <c r="D37" t="s">
        <v>139</v>
      </c>
      <c r="E37">
        <v>96.3</v>
      </c>
      <c r="F37">
        <v>0.2</v>
      </c>
      <c r="G37">
        <v>0.7</v>
      </c>
    </row>
    <row r="38" spans="2:7" x14ac:dyDescent="0.25">
      <c r="D38" t="s">
        <v>140</v>
      </c>
      <c r="E38">
        <v>92.7</v>
      </c>
      <c r="F38">
        <v>0.4</v>
      </c>
      <c r="G38">
        <v>1</v>
      </c>
    </row>
    <row r="39" spans="2:7" x14ac:dyDescent="0.25">
      <c r="D39" t="s">
        <v>141</v>
      </c>
      <c r="E39">
        <v>84.5</v>
      </c>
      <c r="F39">
        <v>0.8</v>
      </c>
      <c r="G39">
        <v>1.9</v>
      </c>
    </row>
    <row r="40" spans="2:7" x14ac:dyDescent="0.25">
      <c r="D40" t="s">
        <v>142</v>
      </c>
      <c r="E40">
        <v>94.1</v>
      </c>
      <c r="F40">
        <v>0.3</v>
      </c>
      <c r="G40">
        <v>0.8</v>
      </c>
    </row>
    <row r="41" spans="2:7" x14ac:dyDescent="0.25">
      <c r="D41" t="s">
        <v>143</v>
      </c>
      <c r="E41">
        <v>90.1</v>
      </c>
      <c r="F41">
        <v>0.5</v>
      </c>
      <c r="G41">
        <v>1.2</v>
      </c>
    </row>
    <row r="42" spans="2:7" x14ac:dyDescent="0.25">
      <c r="D42" t="s">
        <v>144</v>
      </c>
      <c r="E42">
        <v>77.099999999999994</v>
      </c>
      <c r="F42">
        <v>1</v>
      </c>
      <c r="G42">
        <v>2.2999999999999998</v>
      </c>
    </row>
    <row r="44" spans="2:7" x14ac:dyDescent="0.25">
      <c r="B44" t="s">
        <v>129</v>
      </c>
      <c r="C44" t="s">
        <v>148</v>
      </c>
      <c r="E44" t="s">
        <v>125</v>
      </c>
      <c r="F44" t="s">
        <v>126</v>
      </c>
      <c r="G44" t="s">
        <v>127</v>
      </c>
    </row>
    <row r="45" spans="2:7" x14ac:dyDescent="0.25">
      <c r="D45" t="s">
        <v>131</v>
      </c>
      <c r="E45">
        <v>99.8</v>
      </c>
      <c r="F45">
        <v>0</v>
      </c>
      <c r="G45">
        <v>0.2</v>
      </c>
    </row>
    <row r="46" spans="2:7" x14ac:dyDescent="0.25">
      <c r="D46" t="s">
        <v>132</v>
      </c>
      <c r="E46">
        <v>94.4</v>
      </c>
      <c r="F46">
        <v>0.4</v>
      </c>
      <c r="G46">
        <v>1.1000000000000001</v>
      </c>
    </row>
    <row r="47" spans="2:7" x14ac:dyDescent="0.25">
      <c r="D47" t="s">
        <v>133</v>
      </c>
      <c r="E47">
        <v>88.8</v>
      </c>
      <c r="F47">
        <v>0.8</v>
      </c>
      <c r="G47">
        <v>1.8</v>
      </c>
    </row>
    <row r="48" spans="2:7" x14ac:dyDescent="0.25">
      <c r="D48" t="s">
        <v>134</v>
      </c>
      <c r="E48">
        <v>70.099999999999994</v>
      </c>
      <c r="F48">
        <v>1.8</v>
      </c>
      <c r="G48">
        <v>4.5</v>
      </c>
    </row>
    <row r="49" spans="2:7" x14ac:dyDescent="0.25">
      <c r="D49" t="s">
        <v>135</v>
      </c>
      <c r="E49">
        <v>91.6</v>
      </c>
      <c r="F49">
        <v>0.6</v>
      </c>
      <c r="G49">
        <v>1.3</v>
      </c>
    </row>
    <row r="50" spans="2:7" x14ac:dyDescent="0.25">
      <c r="D50" t="s">
        <v>136</v>
      </c>
      <c r="E50">
        <v>84.4</v>
      </c>
      <c r="F50">
        <v>0.9</v>
      </c>
      <c r="G50">
        <v>2.1</v>
      </c>
    </row>
    <row r="51" spans="2:7" x14ac:dyDescent="0.25">
      <c r="D51" t="s">
        <v>137</v>
      </c>
      <c r="E51">
        <v>57.7</v>
      </c>
      <c r="F51">
        <v>2.2000000000000002</v>
      </c>
      <c r="G51">
        <v>5.3</v>
      </c>
    </row>
    <row r="52" spans="2:7" x14ac:dyDescent="0.25">
      <c r="E52" t="s">
        <v>125</v>
      </c>
      <c r="F52" t="s">
        <v>126</v>
      </c>
      <c r="G52" t="s">
        <v>127</v>
      </c>
    </row>
    <row r="53" spans="2:7" x14ac:dyDescent="0.25">
      <c r="D53" t="s">
        <v>138</v>
      </c>
      <c r="E53">
        <v>99.8</v>
      </c>
      <c r="F53">
        <v>0.1</v>
      </c>
      <c r="G53">
        <v>0.2</v>
      </c>
    </row>
    <row r="54" spans="2:7" x14ac:dyDescent="0.25">
      <c r="D54" t="s">
        <v>139</v>
      </c>
      <c r="E54">
        <v>95.3</v>
      </c>
      <c r="F54">
        <v>0.4</v>
      </c>
      <c r="G54">
        <v>0.9</v>
      </c>
    </row>
    <row r="55" spans="2:7" x14ac:dyDescent="0.25">
      <c r="D55" t="s">
        <v>140</v>
      </c>
      <c r="E55">
        <v>90.3</v>
      </c>
      <c r="F55">
        <v>0.7</v>
      </c>
      <c r="G55">
        <v>1.5</v>
      </c>
    </row>
    <row r="56" spans="2:7" x14ac:dyDescent="0.25">
      <c r="D56" t="s">
        <v>141</v>
      </c>
      <c r="E56">
        <v>73.8</v>
      </c>
      <c r="F56">
        <v>1.6</v>
      </c>
      <c r="G56">
        <v>3.8</v>
      </c>
    </row>
    <row r="57" spans="2:7" x14ac:dyDescent="0.25">
      <c r="D57" t="s">
        <v>142</v>
      </c>
      <c r="E57">
        <v>93</v>
      </c>
      <c r="F57">
        <v>0.5</v>
      </c>
      <c r="G57">
        <v>1.1000000000000001</v>
      </c>
    </row>
    <row r="58" spans="2:7" x14ac:dyDescent="0.25">
      <c r="D58" t="s">
        <v>143</v>
      </c>
      <c r="E58">
        <v>86.1</v>
      </c>
      <c r="F58">
        <v>0.8</v>
      </c>
      <c r="G58">
        <v>1.8</v>
      </c>
    </row>
    <row r="59" spans="2:7" x14ac:dyDescent="0.25">
      <c r="D59" t="s">
        <v>144</v>
      </c>
      <c r="E59">
        <v>60.4</v>
      </c>
      <c r="F59">
        <v>2</v>
      </c>
      <c r="G59">
        <v>4.7</v>
      </c>
    </row>
    <row r="61" spans="2:7" x14ac:dyDescent="0.25">
      <c r="B61" t="s">
        <v>149</v>
      </c>
      <c r="C61" t="s">
        <v>18</v>
      </c>
      <c r="E61" t="s">
        <v>125</v>
      </c>
      <c r="F61" t="s">
        <v>126</v>
      </c>
      <c r="G61" t="s">
        <v>127</v>
      </c>
    </row>
    <row r="62" spans="2:7" x14ac:dyDescent="0.25">
      <c r="D62" t="s">
        <v>131</v>
      </c>
      <c r="E62">
        <v>99.9</v>
      </c>
      <c r="F62">
        <v>0</v>
      </c>
      <c r="G62">
        <v>0.1</v>
      </c>
    </row>
    <row r="63" spans="2:7" x14ac:dyDescent="0.25">
      <c r="D63" t="s">
        <v>132</v>
      </c>
      <c r="E63">
        <v>97</v>
      </c>
      <c r="F63">
        <v>0.2</v>
      </c>
      <c r="G63">
        <v>0.5</v>
      </c>
    </row>
    <row r="64" spans="2:7" x14ac:dyDescent="0.25">
      <c r="D64" t="s">
        <v>133</v>
      </c>
      <c r="E64">
        <v>94.2</v>
      </c>
      <c r="F64">
        <v>0.3</v>
      </c>
      <c r="G64">
        <v>0.9</v>
      </c>
    </row>
    <row r="65" spans="2:7" x14ac:dyDescent="0.25">
      <c r="D65" t="s">
        <v>134</v>
      </c>
      <c r="E65">
        <v>86</v>
      </c>
      <c r="F65">
        <v>0.7</v>
      </c>
      <c r="G65">
        <v>1.7</v>
      </c>
    </row>
    <row r="66" spans="2:7" x14ac:dyDescent="0.25">
      <c r="D66" t="s">
        <v>135</v>
      </c>
      <c r="E66">
        <v>95.6</v>
      </c>
      <c r="F66">
        <v>0.2</v>
      </c>
      <c r="G66">
        <v>0.6</v>
      </c>
    </row>
    <row r="67" spans="2:7" x14ac:dyDescent="0.25">
      <c r="D67" t="s">
        <v>136</v>
      </c>
      <c r="E67">
        <v>91.3</v>
      </c>
      <c r="F67">
        <v>0.4</v>
      </c>
      <c r="G67">
        <v>1</v>
      </c>
    </row>
    <row r="68" spans="2:7" x14ac:dyDescent="0.25">
      <c r="D68" t="s">
        <v>137</v>
      </c>
      <c r="E68">
        <v>80.2</v>
      </c>
      <c r="F68">
        <v>0.9</v>
      </c>
      <c r="G68">
        <v>1.9</v>
      </c>
    </row>
    <row r="69" spans="2:7" x14ac:dyDescent="0.25">
      <c r="E69" t="s">
        <v>125</v>
      </c>
      <c r="F69" t="s">
        <v>126</v>
      </c>
      <c r="G69" t="s">
        <v>127</v>
      </c>
    </row>
    <row r="70" spans="2:7" x14ac:dyDescent="0.25">
      <c r="D70" t="s">
        <v>138</v>
      </c>
      <c r="E70">
        <v>99.7</v>
      </c>
      <c r="F70">
        <v>0</v>
      </c>
      <c r="G70">
        <v>0.2</v>
      </c>
    </row>
    <row r="71" spans="2:7" x14ac:dyDescent="0.25">
      <c r="D71" t="s">
        <v>139</v>
      </c>
      <c r="E71">
        <v>97.1</v>
      </c>
      <c r="F71">
        <v>0.2</v>
      </c>
      <c r="G71">
        <v>0.5</v>
      </c>
    </row>
    <row r="72" spans="2:7" x14ac:dyDescent="0.25">
      <c r="D72" t="s">
        <v>140</v>
      </c>
      <c r="E72">
        <v>94</v>
      </c>
      <c r="F72">
        <v>0.3</v>
      </c>
      <c r="G72">
        <v>0.9</v>
      </c>
    </row>
    <row r="73" spans="2:7" x14ac:dyDescent="0.25">
      <c r="D73" t="s">
        <v>141</v>
      </c>
      <c r="E73">
        <v>86</v>
      </c>
      <c r="F73">
        <v>0.7</v>
      </c>
      <c r="G73">
        <v>1.7</v>
      </c>
    </row>
    <row r="74" spans="2:7" x14ac:dyDescent="0.25">
      <c r="D74" t="s">
        <v>142</v>
      </c>
      <c r="E74">
        <v>95.5</v>
      </c>
      <c r="F74">
        <v>0.3</v>
      </c>
      <c r="G74">
        <v>0.6</v>
      </c>
    </row>
    <row r="75" spans="2:7" x14ac:dyDescent="0.25">
      <c r="D75" t="s">
        <v>143</v>
      </c>
      <c r="E75">
        <v>91</v>
      </c>
      <c r="F75">
        <v>0.5</v>
      </c>
      <c r="G75">
        <v>1</v>
      </c>
    </row>
    <row r="76" spans="2:7" x14ac:dyDescent="0.25">
      <c r="D76" t="s">
        <v>144</v>
      </c>
      <c r="E76">
        <v>79.099999999999994</v>
      </c>
      <c r="F76">
        <v>0.9</v>
      </c>
      <c r="G76">
        <v>2</v>
      </c>
    </row>
    <row r="78" spans="2:7" x14ac:dyDescent="0.25">
      <c r="B78" t="s">
        <v>149</v>
      </c>
      <c r="C78" t="s">
        <v>148</v>
      </c>
      <c r="E78" t="s">
        <v>125</v>
      </c>
      <c r="F78" t="s">
        <v>126</v>
      </c>
      <c r="G78" t="s">
        <v>127</v>
      </c>
    </row>
    <row r="79" spans="2:7" x14ac:dyDescent="0.25">
      <c r="D79" t="s">
        <v>131</v>
      </c>
      <c r="E79">
        <v>99.8</v>
      </c>
      <c r="F79">
        <v>0.1</v>
      </c>
      <c r="G79">
        <v>0.1</v>
      </c>
    </row>
    <row r="80" spans="2:7" x14ac:dyDescent="0.25">
      <c r="D80" t="s">
        <v>132</v>
      </c>
      <c r="E80">
        <v>95.9</v>
      </c>
      <c r="F80">
        <v>0.4</v>
      </c>
      <c r="G80">
        <v>0.7</v>
      </c>
    </row>
    <row r="81" spans="4:7" x14ac:dyDescent="0.25">
      <c r="D81" t="s">
        <v>133</v>
      </c>
      <c r="E81">
        <v>91.3</v>
      </c>
      <c r="F81">
        <v>0.6</v>
      </c>
      <c r="G81">
        <v>1.3</v>
      </c>
    </row>
    <row r="82" spans="4:7" x14ac:dyDescent="0.25">
      <c r="D82" t="s">
        <v>134</v>
      </c>
      <c r="E82">
        <v>77.2</v>
      </c>
      <c r="F82">
        <v>1.3</v>
      </c>
      <c r="G82">
        <v>2.8</v>
      </c>
    </row>
    <row r="83" spans="4:7" x14ac:dyDescent="0.25">
      <c r="D83" t="s">
        <v>135</v>
      </c>
      <c r="E83">
        <v>93.9</v>
      </c>
      <c r="F83">
        <v>0.4</v>
      </c>
      <c r="G83">
        <v>0.9</v>
      </c>
    </row>
    <row r="84" spans="4:7" x14ac:dyDescent="0.25">
      <c r="D84" t="s">
        <v>136</v>
      </c>
      <c r="E84">
        <v>87.2</v>
      </c>
      <c r="F84">
        <v>0.7</v>
      </c>
      <c r="G84">
        <v>1.4</v>
      </c>
    </row>
    <row r="85" spans="4:7" x14ac:dyDescent="0.25">
      <c r="D85" t="s">
        <v>137</v>
      </c>
      <c r="E85">
        <v>63.7</v>
      </c>
      <c r="F85">
        <v>1.7</v>
      </c>
      <c r="G85">
        <v>3.8</v>
      </c>
    </row>
    <row r="86" spans="4:7" x14ac:dyDescent="0.25">
      <c r="E86" t="s">
        <v>125</v>
      </c>
      <c r="F86" t="s">
        <v>126</v>
      </c>
      <c r="G86" t="s">
        <v>127</v>
      </c>
    </row>
    <row r="87" spans="4:7" x14ac:dyDescent="0.25">
      <c r="D87" t="s">
        <v>138</v>
      </c>
      <c r="E87">
        <v>99.5</v>
      </c>
      <c r="F87">
        <v>0.1</v>
      </c>
      <c r="G87">
        <v>0.2</v>
      </c>
    </row>
    <row r="88" spans="4:7" x14ac:dyDescent="0.25">
      <c r="D88" t="s">
        <v>139</v>
      </c>
      <c r="E88">
        <v>95.8</v>
      </c>
      <c r="F88">
        <v>0.3</v>
      </c>
      <c r="G88">
        <v>0.8</v>
      </c>
    </row>
    <row r="89" spans="4:7" x14ac:dyDescent="0.25">
      <c r="D89" t="s">
        <v>140</v>
      </c>
      <c r="E89">
        <v>91.8</v>
      </c>
      <c r="F89">
        <v>0.6</v>
      </c>
      <c r="G89">
        <v>1.2</v>
      </c>
    </row>
    <row r="90" spans="4:7" x14ac:dyDescent="0.25">
      <c r="D90" t="s">
        <v>141</v>
      </c>
      <c r="E90">
        <v>78.8</v>
      </c>
      <c r="F90">
        <v>1.2</v>
      </c>
      <c r="G90">
        <v>2.7</v>
      </c>
    </row>
    <row r="91" spans="4:7" x14ac:dyDescent="0.25">
      <c r="D91" t="s">
        <v>142</v>
      </c>
      <c r="E91">
        <v>93.8</v>
      </c>
      <c r="F91">
        <v>0.4</v>
      </c>
      <c r="G91">
        <v>0.9</v>
      </c>
    </row>
    <row r="92" spans="4:7" x14ac:dyDescent="0.25">
      <c r="D92" t="s">
        <v>143</v>
      </c>
      <c r="E92">
        <v>87.8</v>
      </c>
      <c r="F92">
        <v>0.7</v>
      </c>
      <c r="G92">
        <v>1.4</v>
      </c>
    </row>
    <row r="93" spans="4:7" x14ac:dyDescent="0.25">
      <c r="D93" t="s">
        <v>144</v>
      </c>
      <c r="E93">
        <v>65.099999999999994</v>
      </c>
      <c r="F93">
        <v>1.6</v>
      </c>
      <c r="G93">
        <v>3.7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CE20-CCA8-4899-B45F-DA7A2918E33E}">
  <sheetPr codeName="Sheet2"/>
  <dimension ref="D7:AK45"/>
  <sheetViews>
    <sheetView topLeftCell="A24" workbookViewId="0">
      <selection activeCell="AC50" sqref="AC50"/>
    </sheetView>
  </sheetViews>
  <sheetFormatPr defaultColWidth="8.85546875" defaultRowHeight="15" x14ac:dyDescent="0.25"/>
  <cols>
    <col min="4" max="4" width="19.140625" bestFit="1" customWidth="1"/>
    <col min="5" max="5" width="10.42578125" bestFit="1" customWidth="1"/>
    <col min="6" max="6" width="18.42578125" customWidth="1"/>
    <col min="12" max="12" width="9.42578125" bestFit="1" customWidth="1"/>
    <col min="14" max="14" width="13" bestFit="1" customWidth="1"/>
    <col min="17" max="17" width="18.140625" bestFit="1" customWidth="1"/>
    <col min="22" max="22" width="15.28515625" bestFit="1" customWidth="1"/>
    <col min="23" max="23" width="10.42578125" bestFit="1" customWidth="1"/>
    <col min="24" max="24" width="20" customWidth="1"/>
  </cols>
  <sheetData>
    <row r="7" spans="4:37" ht="15.75" thickBot="1" x14ac:dyDescent="0.3">
      <c r="F7" t="s">
        <v>0</v>
      </c>
      <c r="X7" t="s">
        <v>0</v>
      </c>
    </row>
    <row r="8" spans="4:37" ht="15.75" thickBot="1" x14ac:dyDescent="0.3">
      <c r="D8" s="1"/>
      <c r="E8" s="2"/>
      <c r="F8" s="2" t="s">
        <v>23</v>
      </c>
      <c r="G8" s="38" t="s">
        <v>22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9"/>
      <c r="V8" s="1"/>
      <c r="W8" s="2"/>
      <c r="X8" s="2" t="s">
        <v>1</v>
      </c>
      <c r="Y8" s="38" t="s">
        <v>22</v>
      </c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9"/>
    </row>
    <row r="9" spans="4:37" ht="15.75" thickBot="1" x14ac:dyDescent="0.3">
      <c r="D9" s="3"/>
      <c r="G9" s="1" t="s">
        <v>28</v>
      </c>
      <c r="H9" s="2"/>
      <c r="I9" s="2"/>
      <c r="J9" s="2"/>
      <c r="K9" s="2"/>
      <c r="L9" s="2"/>
      <c r="M9" s="1" t="s">
        <v>26</v>
      </c>
      <c r="N9" s="1"/>
      <c r="O9" s="1" t="s">
        <v>27</v>
      </c>
      <c r="P9" s="1"/>
      <c r="Q9" s="2"/>
      <c r="R9" s="40"/>
      <c r="S9" s="41"/>
      <c r="V9" s="3"/>
      <c r="Y9" s="1" t="s">
        <v>28</v>
      </c>
      <c r="Z9" s="2"/>
      <c r="AA9" s="2"/>
      <c r="AB9" s="2"/>
      <c r="AC9" s="2"/>
      <c r="AD9" s="18"/>
      <c r="AE9" s="1" t="s">
        <v>26</v>
      </c>
      <c r="AF9" s="1"/>
      <c r="AG9" s="1" t="s">
        <v>27</v>
      </c>
      <c r="AH9" s="1"/>
      <c r="AI9" s="2"/>
      <c r="AJ9" s="40"/>
      <c r="AK9" s="41"/>
    </row>
    <row r="10" spans="4:37" ht="15.75" thickBot="1" x14ac:dyDescent="0.3">
      <c r="D10" s="3"/>
      <c r="F10" s="5" t="s">
        <v>2</v>
      </c>
      <c r="G10" s="28">
        <v>1</v>
      </c>
      <c r="H10" s="12">
        <v>2</v>
      </c>
      <c r="I10" s="12">
        <v>3</v>
      </c>
      <c r="J10" s="12">
        <v>4</v>
      </c>
      <c r="K10" s="12">
        <v>5</v>
      </c>
      <c r="L10" s="12">
        <v>6</v>
      </c>
      <c r="M10" s="1" t="s">
        <v>3</v>
      </c>
      <c r="N10" s="2" t="s">
        <v>4</v>
      </c>
      <c r="O10" s="21" t="s">
        <v>5</v>
      </c>
      <c r="P10" s="22" t="s">
        <v>6</v>
      </c>
      <c r="Q10" s="22" t="s">
        <v>7</v>
      </c>
      <c r="R10" s="22"/>
      <c r="S10" s="23"/>
      <c r="V10" s="3"/>
      <c r="X10" s="5" t="s">
        <v>2</v>
      </c>
      <c r="Y10" s="25">
        <v>1</v>
      </c>
      <c r="Z10" s="26">
        <v>2</v>
      </c>
      <c r="AA10" s="26">
        <v>3</v>
      </c>
      <c r="AB10" s="26">
        <v>4</v>
      </c>
      <c r="AC10" s="26">
        <v>5</v>
      </c>
      <c r="AD10" s="27">
        <v>6</v>
      </c>
      <c r="AE10" s="1" t="s">
        <v>3</v>
      </c>
      <c r="AF10" s="2" t="s">
        <v>4</v>
      </c>
      <c r="AG10" s="21" t="s">
        <v>5</v>
      </c>
      <c r="AH10" s="22" t="s">
        <v>6</v>
      </c>
      <c r="AI10" s="22" t="s">
        <v>7</v>
      </c>
      <c r="AJ10" s="22"/>
      <c r="AK10" s="23"/>
    </row>
    <row r="11" spans="4:37" x14ac:dyDescent="0.25">
      <c r="D11" s="42" t="s">
        <v>16</v>
      </c>
      <c r="E11" s="44" t="s">
        <v>18</v>
      </c>
      <c r="F11" t="s">
        <v>8</v>
      </c>
      <c r="G11" s="1" t="s">
        <v>20</v>
      </c>
      <c r="H11" s="2" t="s">
        <v>20</v>
      </c>
      <c r="I11" s="2" t="s">
        <v>20</v>
      </c>
      <c r="J11" s="2" t="s">
        <v>20</v>
      </c>
      <c r="K11" s="2" t="s">
        <v>20</v>
      </c>
      <c r="L11" s="2" t="s">
        <v>20</v>
      </c>
      <c r="M11" s="1"/>
      <c r="N11" s="2"/>
      <c r="O11" s="19">
        <v>25</v>
      </c>
      <c r="P11" s="8">
        <v>22.150919999999999</v>
      </c>
      <c r="Q11" s="8">
        <v>0.78095896819231203</v>
      </c>
      <c r="R11" s="8"/>
      <c r="S11" s="4"/>
      <c r="V11" s="42" t="s">
        <v>24</v>
      </c>
      <c r="W11" s="44" t="s">
        <v>18</v>
      </c>
      <c r="X11" t="s">
        <v>8</v>
      </c>
      <c r="Y11" s="13" t="s">
        <v>20</v>
      </c>
      <c r="Z11" s="6" t="s">
        <v>20</v>
      </c>
      <c r="AA11" s="6" t="s">
        <v>20</v>
      </c>
      <c r="AB11" s="6" t="s">
        <v>20</v>
      </c>
      <c r="AC11" s="6" t="s">
        <v>20</v>
      </c>
      <c r="AD11" s="6" t="s">
        <v>20</v>
      </c>
      <c r="AE11" s="1"/>
      <c r="AF11" s="2"/>
      <c r="AG11" s="19">
        <v>25</v>
      </c>
      <c r="AH11" s="8">
        <v>26.363240000000001</v>
      </c>
      <c r="AI11" s="8">
        <v>0.986292607022209</v>
      </c>
      <c r="AJ11" s="8"/>
      <c r="AK11" s="4"/>
    </row>
    <row r="12" spans="4:37" x14ac:dyDescent="0.25">
      <c r="D12" s="42"/>
      <c r="E12" s="44"/>
      <c r="F12" t="s">
        <v>9</v>
      </c>
      <c r="G12" s="13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6" t="s">
        <v>20</v>
      </c>
      <c r="M12" s="19"/>
      <c r="N12" s="14"/>
      <c r="O12" s="19">
        <v>25</v>
      </c>
      <c r="P12" s="8">
        <v>26.134720000000002</v>
      </c>
      <c r="Q12" s="8">
        <v>0.51224209120297792</v>
      </c>
      <c r="R12" s="8"/>
      <c r="S12" s="4"/>
      <c r="V12" s="42"/>
      <c r="W12" s="44"/>
      <c r="X12" t="s">
        <v>9</v>
      </c>
      <c r="Y12" s="13" t="s">
        <v>20</v>
      </c>
      <c r="Z12" s="6" t="s">
        <v>20</v>
      </c>
      <c r="AA12" s="6" t="s">
        <v>20</v>
      </c>
      <c r="AB12" s="6" t="s">
        <v>20</v>
      </c>
      <c r="AC12" s="6" t="s">
        <v>20</v>
      </c>
      <c r="AD12" s="6" t="s">
        <v>20</v>
      </c>
      <c r="AE12" s="19"/>
      <c r="AF12" s="14"/>
      <c r="AG12" s="19">
        <v>25</v>
      </c>
      <c r="AH12" s="8">
        <v>33.200119999999998</v>
      </c>
      <c r="AI12" s="8">
        <v>0.77334055240883393</v>
      </c>
      <c r="AJ12" s="8"/>
      <c r="AK12" s="4"/>
    </row>
    <row r="13" spans="4:37" x14ac:dyDescent="0.25">
      <c r="D13" s="42"/>
      <c r="E13" s="44"/>
      <c r="F13" t="s">
        <v>10</v>
      </c>
      <c r="G13" s="13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6" t="s">
        <v>20</v>
      </c>
      <c r="M13" s="19"/>
      <c r="N13" s="14"/>
      <c r="O13" s="19">
        <v>25</v>
      </c>
      <c r="P13" s="8">
        <v>33.659999999999997</v>
      </c>
      <c r="Q13" s="8">
        <v>1.1388300282892672</v>
      </c>
      <c r="R13" s="8"/>
      <c r="S13" s="4"/>
      <c r="V13" s="42"/>
      <c r="W13" s="44"/>
      <c r="X13" t="s">
        <v>10</v>
      </c>
      <c r="Y13" s="13" t="s">
        <v>20</v>
      </c>
      <c r="Z13" s="6" t="s">
        <v>20</v>
      </c>
      <c r="AA13" s="6" t="s">
        <v>20</v>
      </c>
      <c r="AB13" s="6" t="s">
        <v>20</v>
      </c>
      <c r="AC13" s="6" t="s">
        <v>20</v>
      </c>
      <c r="AD13" s="6" t="s">
        <v>20</v>
      </c>
      <c r="AE13" s="19"/>
      <c r="AF13" s="14"/>
      <c r="AG13" s="19">
        <v>25</v>
      </c>
      <c r="AH13" s="8">
        <v>39.661079999999998</v>
      </c>
      <c r="AI13" s="8">
        <v>1.0478158600950194</v>
      </c>
      <c r="AJ13" s="8"/>
      <c r="AK13" s="4"/>
    </row>
    <row r="14" spans="4:37" x14ac:dyDescent="0.25">
      <c r="D14" s="42"/>
      <c r="E14" s="44"/>
      <c r="G14" s="3"/>
      <c r="M14" s="19"/>
      <c r="N14" s="4"/>
      <c r="O14" s="19"/>
      <c r="P14" s="8"/>
      <c r="Q14" s="8"/>
      <c r="R14" s="8"/>
      <c r="S14" s="4"/>
      <c r="V14" s="42"/>
      <c r="W14" s="44"/>
      <c r="Y14" s="3"/>
      <c r="AE14" s="19"/>
      <c r="AF14" s="4"/>
      <c r="AG14" s="19"/>
      <c r="AH14" s="8"/>
      <c r="AI14" s="8"/>
      <c r="AJ14" s="8"/>
      <c r="AK14" s="4"/>
    </row>
    <row r="15" spans="4:37" x14ac:dyDescent="0.25">
      <c r="D15" s="42"/>
      <c r="E15" s="44"/>
      <c r="F15" t="s">
        <v>11</v>
      </c>
      <c r="G15" s="3">
        <v>370</v>
      </c>
      <c r="H15">
        <v>327</v>
      </c>
      <c r="I15">
        <v>365</v>
      </c>
      <c r="J15">
        <v>343</v>
      </c>
      <c r="K15">
        <v>298</v>
      </c>
      <c r="L15">
        <v>437</v>
      </c>
      <c r="M15" s="20">
        <f>AVERAGE(G15:L15)</f>
        <v>356.66666666666669</v>
      </c>
      <c r="N15" s="15">
        <f>_xlfn.STDEV.S(G15:L15)</f>
        <v>47.348354424062876</v>
      </c>
      <c r="O15" s="3">
        <v>25</v>
      </c>
      <c r="P15" s="8">
        <v>38.187240000000003</v>
      </c>
      <c r="Q15" s="8">
        <v>2.4030896307323486</v>
      </c>
      <c r="R15" s="8"/>
      <c r="S15" s="4"/>
      <c r="V15" s="42"/>
      <c r="W15" s="44"/>
      <c r="X15" t="s">
        <v>11</v>
      </c>
      <c r="Y15" s="3">
        <v>606</v>
      </c>
      <c r="Z15">
        <v>692</v>
      </c>
      <c r="AA15">
        <v>465</v>
      </c>
      <c r="AB15">
        <v>533</v>
      </c>
      <c r="AC15">
        <v>607</v>
      </c>
      <c r="AD15">
        <v>515</v>
      </c>
      <c r="AE15" s="20">
        <f>AVERAGE(Y15:AD15)</f>
        <v>569.66666666666663</v>
      </c>
      <c r="AF15" s="15">
        <f>_xlfn.STDEV.S(Y15:AD15)</f>
        <v>81.200164203446349</v>
      </c>
      <c r="AG15" s="3">
        <v>25</v>
      </c>
      <c r="AH15" s="8">
        <v>41.888640000000002</v>
      </c>
      <c r="AI15" s="8">
        <v>1.5427725010512727</v>
      </c>
      <c r="AJ15" s="8"/>
      <c r="AK15" s="4"/>
    </row>
    <row r="16" spans="4:37" x14ac:dyDescent="0.25">
      <c r="D16" s="42"/>
      <c r="E16" s="44"/>
      <c r="F16" t="s">
        <v>12</v>
      </c>
      <c r="G16" s="3">
        <v>211.3</v>
      </c>
      <c r="H16">
        <v>220.3</v>
      </c>
      <c r="I16">
        <v>210.2</v>
      </c>
      <c r="J16">
        <v>203.8</v>
      </c>
      <c r="K16">
        <v>219.5</v>
      </c>
      <c r="L16">
        <v>215.8</v>
      </c>
      <c r="M16" s="20">
        <f t="shared" ref="M16:M17" si="0">AVERAGE(G16:L16)</f>
        <v>213.48333333333332</v>
      </c>
      <c r="N16" s="15">
        <f t="shared" ref="N16:N17" si="1">_xlfn.STDEV.S(G16:L16)</f>
        <v>6.2824888910897938</v>
      </c>
      <c r="O16" s="3">
        <v>25</v>
      </c>
      <c r="P16" s="8">
        <v>39.436141960784312</v>
      </c>
      <c r="Q16" s="8">
        <v>1.0734203510274993</v>
      </c>
      <c r="R16" s="8"/>
      <c r="S16" s="4"/>
      <c r="V16" s="42"/>
      <c r="W16" s="44"/>
      <c r="X16" t="s">
        <v>12</v>
      </c>
      <c r="Y16" s="3">
        <v>303</v>
      </c>
      <c r="Z16">
        <v>425</v>
      </c>
      <c r="AA16">
        <v>305</v>
      </c>
      <c r="AB16">
        <v>307</v>
      </c>
      <c r="AC16">
        <v>315</v>
      </c>
      <c r="AD16">
        <v>425</v>
      </c>
      <c r="AE16" s="20">
        <f t="shared" ref="AE16:AE17" si="2">AVERAGE(Y16:AD16)</f>
        <v>346.66666666666669</v>
      </c>
      <c r="AF16" s="15">
        <f t="shared" ref="AF16:AF17" si="3">_xlfn.STDEV.S(Y16:AD16)</f>
        <v>60.813375721683748</v>
      </c>
      <c r="AG16" s="3">
        <v>25</v>
      </c>
      <c r="AH16" s="8">
        <v>45.919200000000011</v>
      </c>
      <c r="AI16" s="8">
        <v>1.0680647218216697</v>
      </c>
      <c r="AJ16" s="8"/>
      <c r="AK16" s="4"/>
    </row>
    <row r="17" spans="4:37" x14ac:dyDescent="0.25">
      <c r="D17" s="42"/>
      <c r="E17" s="44"/>
      <c r="F17" t="s">
        <v>13</v>
      </c>
      <c r="G17" s="3">
        <v>102.3</v>
      </c>
      <c r="H17">
        <v>125.6</v>
      </c>
      <c r="I17">
        <v>120.5</v>
      </c>
      <c r="J17">
        <v>135.19999999999999</v>
      </c>
      <c r="K17">
        <v>108.2</v>
      </c>
      <c r="L17">
        <v>123.5</v>
      </c>
      <c r="M17" s="20">
        <f t="shared" si="0"/>
        <v>119.21666666666665</v>
      </c>
      <c r="N17" s="15">
        <f t="shared" si="1"/>
        <v>12.031195562647405</v>
      </c>
      <c r="O17" s="3">
        <v>25</v>
      </c>
      <c r="P17" s="8">
        <v>49.498280000000015</v>
      </c>
      <c r="Q17" s="8">
        <v>0.645824184021213</v>
      </c>
      <c r="R17" s="8"/>
      <c r="S17" s="4"/>
      <c r="V17" s="42"/>
      <c r="W17" s="44"/>
      <c r="X17" t="s">
        <v>13</v>
      </c>
      <c r="Y17" s="3">
        <v>255.9</v>
      </c>
      <c r="Z17">
        <v>224.9</v>
      </c>
      <c r="AA17">
        <v>243.7</v>
      </c>
      <c r="AB17">
        <v>254.6</v>
      </c>
      <c r="AC17">
        <v>177.4</v>
      </c>
      <c r="AD17">
        <v>223.5</v>
      </c>
      <c r="AE17" s="20">
        <f t="shared" si="2"/>
        <v>230</v>
      </c>
      <c r="AF17" s="15">
        <f t="shared" si="3"/>
        <v>29.321255089098738</v>
      </c>
      <c r="AG17" s="3">
        <v>25</v>
      </c>
      <c r="AH17" s="8">
        <v>55.333119999999987</v>
      </c>
      <c r="AI17" s="8">
        <v>0.88845621351495618</v>
      </c>
      <c r="AJ17" s="8"/>
      <c r="AK17" s="4"/>
    </row>
    <row r="18" spans="4:37" x14ac:dyDescent="0.25">
      <c r="D18" s="42"/>
      <c r="G18" s="3"/>
      <c r="M18" s="20"/>
      <c r="N18" s="15"/>
      <c r="O18" s="3"/>
      <c r="P18" s="8"/>
      <c r="Q18" s="8"/>
      <c r="R18" s="8"/>
      <c r="S18" s="4"/>
      <c r="V18" s="42"/>
      <c r="Y18" s="3"/>
      <c r="AE18" s="20"/>
      <c r="AF18" s="15"/>
      <c r="AG18" s="3"/>
      <c r="AH18" s="8"/>
      <c r="AI18" s="8"/>
      <c r="AJ18" s="8"/>
      <c r="AK18" s="4"/>
    </row>
    <row r="19" spans="4:37" x14ac:dyDescent="0.25">
      <c r="D19" s="42"/>
      <c r="E19" s="44" t="s">
        <v>19</v>
      </c>
      <c r="F19" t="s">
        <v>8</v>
      </c>
      <c r="G19" s="3">
        <v>3600</v>
      </c>
      <c r="H19">
        <v>3500</v>
      </c>
      <c r="I19">
        <v>3280</v>
      </c>
      <c r="J19">
        <v>3100</v>
      </c>
      <c r="K19">
        <v>3870</v>
      </c>
      <c r="L19">
        <v>3640</v>
      </c>
      <c r="M19" s="20">
        <f t="shared" ref="M19:M21" si="4">AVERAGE(G19:L19)</f>
        <v>3498.3333333333335</v>
      </c>
      <c r="N19" s="15">
        <f t="shared" ref="N19:N21" si="5">_xlfn.STDEV.S(G19:L19)</f>
        <v>273.81867479532264</v>
      </c>
      <c r="O19" s="3">
        <v>25</v>
      </c>
      <c r="P19" s="8">
        <v>39.582039999999999</v>
      </c>
      <c r="Q19" s="8">
        <v>0.68688648261557717</v>
      </c>
      <c r="R19" s="8"/>
      <c r="S19" s="4"/>
      <c r="V19" s="42"/>
      <c r="W19" s="44" t="s">
        <v>19</v>
      </c>
      <c r="X19" t="s">
        <v>8</v>
      </c>
      <c r="Y19" s="3">
        <v>2930</v>
      </c>
      <c r="Z19">
        <v>3350</v>
      </c>
      <c r="AA19">
        <v>4060</v>
      </c>
      <c r="AB19">
        <v>2610</v>
      </c>
      <c r="AC19">
        <v>2850</v>
      </c>
      <c r="AD19">
        <v>3270</v>
      </c>
      <c r="AE19" s="20">
        <f t="shared" ref="AE19:AE21" si="6">AVERAGE(Y19:AD19)</f>
        <v>3178.3333333333335</v>
      </c>
      <c r="AF19" s="15">
        <f t="shared" ref="AF19:AF21" si="7">_xlfn.STDEV.S(Y19:AD19)</f>
        <v>511.40655712130553</v>
      </c>
      <c r="AG19" s="3">
        <v>25</v>
      </c>
      <c r="AH19" s="8">
        <v>39.349200000000003</v>
      </c>
      <c r="AI19" s="8">
        <v>0.76590202811238595</v>
      </c>
      <c r="AJ19" s="8"/>
      <c r="AK19" s="4"/>
    </row>
    <row r="20" spans="4:37" x14ac:dyDescent="0.25">
      <c r="D20" s="42"/>
      <c r="E20" s="44"/>
      <c r="F20" t="s">
        <v>9</v>
      </c>
      <c r="G20" s="3">
        <v>2390</v>
      </c>
      <c r="H20">
        <v>2690</v>
      </c>
      <c r="I20">
        <v>2230</v>
      </c>
      <c r="J20">
        <v>1950</v>
      </c>
      <c r="K20">
        <v>2660</v>
      </c>
      <c r="L20">
        <v>2340</v>
      </c>
      <c r="M20" s="20">
        <f t="shared" si="4"/>
        <v>2376.6666666666665</v>
      </c>
      <c r="N20" s="15">
        <f t="shared" si="5"/>
        <v>276.95968419007698</v>
      </c>
      <c r="O20" s="3">
        <v>25</v>
      </c>
      <c r="P20" s="8">
        <v>41.967639999999989</v>
      </c>
      <c r="Q20" s="8">
        <v>0.34153780659442845</v>
      </c>
      <c r="R20" s="8"/>
      <c r="S20" s="4"/>
      <c r="V20" s="42"/>
      <c r="W20" s="44"/>
      <c r="X20" t="s">
        <v>9</v>
      </c>
      <c r="Y20" s="3">
        <v>2050</v>
      </c>
      <c r="Z20">
        <v>2350</v>
      </c>
      <c r="AA20">
        <v>2320</v>
      </c>
      <c r="AB20">
        <v>2520</v>
      </c>
      <c r="AC20">
        <v>2860</v>
      </c>
      <c r="AD20">
        <v>1960</v>
      </c>
      <c r="AE20" s="20">
        <f t="shared" si="6"/>
        <v>2343.3333333333335</v>
      </c>
      <c r="AF20" s="15">
        <f t="shared" si="7"/>
        <v>326.10836644690124</v>
      </c>
      <c r="AG20" s="3">
        <v>25</v>
      </c>
      <c r="AH20" s="8">
        <v>44.970279999999995</v>
      </c>
      <c r="AI20" s="8">
        <v>0.26639796670895671</v>
      </c>
      <c r="AJ20" s="8"/>
      <c r="AK20" s="4"/>
    </row>
    <row r="21" spans="4:37" x14ac:dyDescent="0.25">
      <c r="D21" s="42"/>
      <c r="E21" s="44"/>
      <c r="F21" t="s">
        <v>10</v>
      </c>
      <c r="G21" s="3">
        <v>1220</v>
      </c>
      <c r="H21">
        <v>1260</v>
      </c>
      <c r="I21">
        <v>1030</v>
      </c>
      <c r="J21">
        <v>980</v>
      </c>
      <c r="K21">
        <v>1330</v>
      </c>
      <c r="L21">
        <v>1090</v>
      </c>
      <c r="M21" s="20">
        <f t="shared" si="4"/>
        <v>1151.6666666666667</v>
      </c>
      <c r="N21" s="15">
        <f t="shared" si="5"/>
        <v>138.76839217439471</v>
      </c>
      <c r="O21" s="3">
        <v>25</v>
      </c>
      <c r="P21" s="8">
        <v>48.619240000000012</v>
      </c>
      <c r="Q21" s="8">
        <v>0.27386999348839502</v>
      </c>
      <c r="R21" s="8"/>
      <c r="S21" s="4"/>
      <c r="V21" s="42"/>
      <c r="W21" s="44"/>
      <c r="X21" t="s">
        <v>10</v>
      </c>
      <c r="Y21" s="3">
        <v>1810</v>
      </c>
      <c r="Z21">
        <v>1730</v>
      </c>
      <c r="AA21">
        <v>2070</v>
      </c>
      <c r="AB21">
        <v>1840</v>
      </c>
      <c r="AC21">
        <v>2440</v>
      </c>
      <c r="AD21">
        <v>1720</v>
      </c>
      <c r="AE21" s="20">
        <f t="shared" si="6"/>
        <v>1935</v>
      </c>
      <c r="AF21" s="15">
        <f t="shared" si="7"/>
        <v>277.90286072654953</v>
      </c>
      <c r="AG21" s="3">
        <v>25</v>
      </c>
      <c r="AH21" s="8">
        <v>53.869920000000008</v>
      </c>
      <c r="AI21" s="8">
        <v>1.9193522327424262</v>
      </c>
      <c r="AJ21" s="8"/>
      <c r="AK21" s="4"/>
    </row>
    <row r="22" spans="4:37" x14ac:dyDescent="0.25">
      <c r="D22" s="42"/>
      <c r="E22" s="44"/>
      <c r="G22" s="3"/>
      <c r="M22" s="20"/>
      <c r="N22" s="15"/>
      <c r="O22" s="3"/>
      <c r="P22" s="8"/>
      <c r="Q22" s="8"/>
      <c r="R22" s="8"/>
      <c r="S22" s="4"/>
      <c r="V22" s="42"/>
      <c r="W22" s="44"/>
      <c r="Y22" s="3"/>
      <c r="AE22" s="20"/>
      <c r="AF22" s="15"/>
      <c r="AG22" s="3"/>
      <c r="AH22" s="8"/>
      <c r="AI22" s="8"/>
      <c r="AJ22" s="8"/>
      <c r="AK22" s="4"/>
    </row>
    <row r="23" spans="4:37" x14ac:dyDescent="0.25">
      <c r="D23" s="42"/>
      <c r="E23" s="44"/>
      <c r="F23" t="s">
        <v>11</v>
      </c>
      <c r="G23" s="3">
        <v>830</v>
      </c>
      <c r="H23">
        <v>880</v>
      </c>
      <c r="I23">
        <v>925</v>
      </c>
      <c r="J23">
        <v>870</v>
      </c>
      <c r="K23">
        <v>700</v>
      </c>
      <c r="L23">
        <v>707</v>
      </c>
      <c r="M23" s="20">
        <f t="shared" ref="M23:M25" si="8">AVERAGE(G23:L23)</f>
        <v>818.66666666666663</v>
      </c>
      <c r="N23" s="15">
        <f t="shared" ref="N23:N25" si="9">_xlfn.STDEV.S(G23:L23)</f>
        <v>94.216063740036901</v>
      </c>
      <c r="O23" s="3">
        <v>25</v>
      </c>
      <c r="P23" s="8">
        <v>58.683680000000003</v>
      </c>
      <c r="Q23" s="8">
        <v>0.98368129662677506</v>
      </c>
      <c r="R23" s="8"/>
      <c r="S23" s="4"/>
      <c r="V23" s="42"/>
      <c r="W23" s="44"/>
      <c r="X23" t="s">
        <v>11</v>
      </c>
      <c r="Y23" s="3">
        <v>920</v>
      </c>
      <c r="Z23">
        <v>1020</v>
      </c>
      <c r="AA23">
        <v>960</v>
      </c>
      <c r="AB23">
        <v>900</v>
      </c>
      <c r="AC23">
        <v>990</v>
      </c>
      <c r="AD23">
        <v>1030</v>
      </c>
      <c r="AE23" s="20">
        <f t="shared" ref="AE23:AE25" si="10">AVERAGE(Y23:AD23)</f>
        <v>970</v>
      </c>
      <c r="AF23" s="15">
        <f t="shared" ref="AF23:AF25" si="11">_xlfn.STDEV.S(Y23:AD23)</f>
        <v>52.915026221291811</v>
      </c>
      <c r="AG23" s="3">
        <v>25</v>
      </c>
      <c r="AH23" s="8">
        <v>59.344999999999992</v>
      </c>
      <c r="AI23" s="8">
        <v>1.2711021464330345</v>
      </c>
      <c r="AJ23" s="8"/>
      <c r="AK23" s="4"/>
    </row>
    <row r="24" spans="4:37" x14ac:dyDescent="0.25">
      <c r="D24" s="42"/>
      <c r="E24" s="44"/>
      <c r="F24" t="s">
        <v>12</v>
      </c>
      <c r="G24" s="3">
        <v>606</v>
      </c>
      <c r="H24">
        <v>745</v>
      </c>
      <c r="I24">
        <v>709</v>
      </c>
      <c r="J24">
        <v>595</v>
      </c>
      <c r="K24">
        <v>711</v>
      </c>
      <c r="L24">
        <v>725</v>
      </c>
      <c r="M24" s="20">
        <f t="shared" si="8"/>
        <v>681.83333333333337</v>
      </c>
      <c r="N24" s="15">
        <f t="shared" si="9"/>
        <v>64.393840285128718</v>
      </c>
      <c r="O24" s="3">
        <v>25</v>
      </c>
      <c r="P24" s="8">
        <v>59.895199999999996</v>
      </c>
      <c r="Q24" s="8">
        <v>0.72933582799695251</v>
      </c>
      <c r="R24" s="8"/>
      <c r="S24" s="4"/>
      <c r="V24" s="42"/>
      <c r="W24" s="44"/>
      <c r="X24" t="s">
        <v>12</v>
      </c>
      <c r="Y24" s="3">
        <v>670</v>
      </c>
      <c r="Z24">
        <v>740</v>
      </c>
      <c r="AA24">
        <v>610</v>
      </c>
      <c r="AB24">
        <v>570</v>
      </c>
      <c r="AC24">
        <v>730</v>
      </c>
      <c r="AD24">
        <v>680</v>
      </c>
      <c r="AE24" s="20">
        <f t="shared" si="10"/>
        <v>666.66666666666663</v>
      </c>
      <c r="AF24" s="15">
        <f t="shared" si="11"/>
        <v>66.533199732664784</v>
      </c>
      <c r="AG24" s="3">
        <v>25</v>
      </c>
      <c r="AH24" s="8">
        <v>63.530839999999984</v>
      </c>
      <c r="AI24" s="8">
        <v>0.61487550772493849</v>
      </c>
      <c r="AJ24" s="8"/>
      <c r="AK24" s="4"/>
    </row>
    <row r="25" spans="4:37" ht="15.75" thickBot="1" x14ac:dyDescent="0.3">
      <c r="D25" s="43"/>
      <c r="E25" s="45"/>
      <c r="F25" s="9" t="s">
        <v>13</v>
      </c>
      <c r="G25" s="16">
        <v>185</v>
      </c>
      <c r="H25" s="9">
        <v>232.2</v>
      </c>
      <c r="I25" s="9">
        <v>208.2</v>
      </c>
      <c r="J25" s="9">
        <v>235.4</v>
      </c>
      <c r="K25" s="9">
        <v>242.5</v>
      </c>
      <c r="L25" s="9">
        <v>234</v>
      </c>
      <c r="M25" s="24">
        <f t="shared" si="8"/>
        <v>222.88333333333333</v>
      </c>
      <c r="N25" s="17">
        <f t="shared" si="9"/>
        <v>21.920804425628788</v>
      </c>
      <c r="O25" s="16">
        <v>25</v>
      </c>
      <c r="P25" s="11">
        <v>72.413479999999993</v>
      </c>
      <c r="Q25" s="11">
        <v>0.71653914291777099</v>
      </c>
      <c r="R25" s="11"/>
      <c r="S25" s="10"/>
      <c r="V25" s="43"/>
      <c r="W25" s="45"/>
      <c r="X25" s="9" t="s">
        <v>13</v>
      </c>
      <c r="Y25" s="16">
        <v>213</v>
      </c>
      <c r="Z25" s="9">
        <v>196</v>
      </c>
      <c r="AA25" s="9">
        <v>206</v>
      </c>
      <c r="AB25" s="9">
        <v>188</v>
      </c>
      <c r="AC25" s="9">
        <v>211</v>
      </c>
      <c r="AD25" s="9">
        <v>219</v>
      </c>
      <c r="AE25" s="24">
        <f t="shared" si="10"/>
        <v>205.5</v>
      </c>
      <c r="AF25" s="17">
        <f t="shared" si="11"/>
        <v>11.536897329871667</v>
      </c>
      <c r="AG25" s="16">
        <v>25</v>
      </c>
      <c r="AH25" s="11">
        <v>80.064160000000015</v>
      </c>
      <c r="AI25" s="11">
        <v>0.55803200923722385</v>
      </c>
      <c r="AJ25" s="11"/>
      <c r="AK25" s="10"/>
    </row>
    <row r="27" spans="4:37" ht="15.75" thickBot="1" x14ac:dyDescent="0.3"/>
    <row r="28" spans="4:37" ht="15.75" thickBot="1" x14ac:dyDescent="0.3">
      <c r="D28" s="1"/>
      <c r="E28" s="2"/>
      <c r="F28" s="2" t="s">
        <v>23</v>
      </c>
      <c r="G28" s="38" t="s">
        <v>21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V28" s="1"/>
      <c r="W28" s="2"/>
      <c r="X28" s="2" t="s">
        <v>1</v>
      </c>
      <c r="Y28" s="38" t="s">
        <v>21</v>
      </c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9"/>
    </row>
    <row r="29" spans="4:37" ht="15.75" thickBot="1" x14ac:dyDescent="0.3">
      <c r="D29" s="3"/>
      <c r="G29" s="1" t="s">
        <v>28</v>
      </c>
      <c r="H29" s="2"/>
      <c r="I29" s="2"/>
      <c r="J29" s="2"/>
      <c r="K29" s="2"/>
      <c r="L29" s="18"/>
      <c r="M29" s="1" t="s">
        <v>26</v>
      </c>
      <c r="N29" s="1"/>
      <c r="O29" s="1" t="s">
        <v>27</v>
      </c>
      <c r="P29" s="1"/>
      <c r="Q29" s="2"/>
      <c r="R29" s="40"/>
      <c r="S29" s="41"/>
      <c r="V29" s="3"/>
      <c r="Y29" s="1" t="s">
        <v>28</v>
      </c>
      <c r="Z29" s="2"/>
      <c r="AA29" s="2"/>
      <c r="AB29" s="2"/>
      <c r="AC29" s="2"/>
      <c r="AD29" s="18"/>
      <c r="AE29" s="1" t="s">
        <v>26</v>
      </c>
      <c r="AF29" s="1"/>
      <c r="AG29" s="1" t="s">
        <v>27</v>
      </c>
      <c r="AH29" s="1"/>
      <c r="AI29" s="2"/>
      <c r="AJ29" s="40"/>
      <c r="AK29" s="41"/>
    </row>
    <row r="30" spans="4:37" ht="15.75" thickBot="1" x14ac:dyDescent="0.3">
      <c r="D30" s="3"/>
      <c r="F30" s="5" t="s">
        <v>2</v>
      </c>
      <c r="G30" s="28">
        <v>1</v>
      </c>
      <c r="H30" s="12">
        <v>2</v>
      </c>
      <c r="I30" s="12">
        <v>3</v>
      </c>
      <c r="J30" s="12">
        <v>4</v>
      </c>
      <c r="K30" s="12">
        <v>5</v>
      </c>
      <c r="L30" s="12">
        <v>6</v>
      </c>
      <c r="M30" s="1" t="s">
        <v>3</v>
      </c>
      <c r="N30" s="2" t="s">
        <v>4</v>
      </c>
      <c r="O30" s="21" t="s">
        <v>5</v>
      </c>
      <c r="P30" s="22" t="s">
        <v>6</v>
      </c>
      <c r="Q30" s="22" t="s">
        <v>7</v>
      </c>
      <c r="R30" s="22"/>
      <c r="S30" s="23"/>
      <c r="V30" s="3"/>
      <c r="X30" s="5" t="s">
        <v>2</v>
      </c>
      <c r="Y30" s="28">
        <v>1</v>
      </c>
      <c r="Z30" s="12">
        <v>2</v>
      </c>
      <c r="AA30" s="12">
        <v>3</v>
      </c>
      <c r="AB30" s="12">
        <v>4</v>
      </c>
      <c r="AC30" s="12">
        <v>5</v>
      </c>
      <c r="AD30" s="12">
        <v>6</v>
      </c>
      <c r="AE30" s="1" t="s">
        <v>3</v>
      </c>
      <c r="AF30" s="2" t="s">
        <v>4</v>
      </c>
      <c r="AG30" s="21" t="s">
        <v>5</v>
      </c>
      <c r="AH30" s="22" t="s">
        <v>6</v>
      </c>
      <c r="AI30" s="22" t="s">
        <v>7</v>
      </c>
      <c r="AJ30" s="22"/>
      <c r="AK30" s="23"/>
    </row>
    <row r="31" spans="4:37" x14ac:dyDescent="0.25">
      <c r="D31" s="42" t="s">
        <v>16</v>
      </c>
      <c r="E31" s="44" t="s">
        <v>18</v>
      </c>
      <c r="F31" t="s">
        <v>8</v>
      </c>
      <c r="G31" s="13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6" t="s">
        <v>20</v>
      </c>
      <c r="M31" s="1"/>
      <c r="N31" s="2"/>
      <c r="O31" s="19">
        <v>25</v>
      </c>
      <c r="P31" s="8">
        <v>20.369720000000001</v>
      </c>
      <c r="Q31" s="8">
        <v>1.0368846174960833</v>
      </c>
      <c r="R31" s="8"/>
      <c r="S31" s="4"/>
      <c r="V31" s="42" t="s">
        <v>17</v>
      </c>
      <c r="W31" s="44" t="s">
        <v>18</v>
      </c>
      <c r="X31" t="s">
        <v>8</v>
      </c>
      <c r="Y31" s="13" t="s">
        <v>20</v>
      </c>
      <c r="Z31" s="6" t="s">
        <v>20</v>
      </c>
      <c r="AA31" s="6" t="s">
        <v>20</v>
      </c>
      <c r="AB31" s="6" t="s">
        <v>20</v>
      </c>
      <c r="AC31" s="6" t="s">
        <v>20</v>
      </c>
      <c r="AD31" s="6" t="s">
        <v>20</v>
      </c>
      <c r="AE31" s="1"/>
      <c r="AF31" s="2"/>
      <c r="AG31" s="19">
        <v>25</v>
      </c>
      <c r="AH31" s="8">
        <v>20.501840000000001</v>
      </c>
      <c r="AI31" s="8">
        <v>1.1180752315176883</v>
      </c>
      <c r="AJ31" s="8"/>
      <c r="AK31" s="4"/>
    </row>
    <row r="32" spans="4:37" x14ac:dyDescent="0.25">
      <c r="D32" s="42"/>
      <c r="E32" s="44"/>
      <c r="F32" t="s">
        <v>9</v>
      </c>
      <c r="G32" s="13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6" t="s">
        <v>20</v>
      </c>
      <c r="M32" s="19"/>
      <c r="N32" s="14"/>
      <c r="O32" s="19">
        <v>25</v>
      </c>
      <c r="P32" s="8">
        <v>22.645320000000002</v>
      </c>
      <c r="Q32" s="8">
        <v>0.97235494719435323</v>
      </c>
      <c r="R32" s="8"/>
      <c r="S32" s="4"/>
      <c r="V32" s="42"/>
      <c r="W32" s="44"/>
      <c r="X32" t="s">
        <v>9</v>
      </c>
      <c r="Y32" s="13" t="s">
        <v>20</v>
      </c>
      <c r="Z32" s="6" t="s">
        <v>20</v>
      </c>
      <c r="AA32" s="6" t="s">
        <v>20</v>
      </c>
      <c r="AB32" s="6" t="s">
        <v>20</v>
      </c>
      <c r="AC32" s="6" t="s">
        <v>20</v>
      </c>
      <c r="AD32" s="6" t="s">
        <v>20</v>
      </c>
      <c r="AE32" s="19"/>
      <c r="AF32" s="14"/>
      <c r="AG32" s="19">
        <v>25</v>
      </c>
      <c r="AH32" s="8">
        <v>24.60436</v>
      </c>
      <c r="AI32" s="8">
        <v>1.0905169981863345</v>
      </c>
      <c r="AJ32" s="8"/>
      <c r="AK32" s="4"/>
    </row>
    <row r="33" spans="4:37" x14ac:dyDescent="0.25">
      <c r="D33" s="42"/>
      <c r="E33" s="44"/>
      <c r="F33" t="s">
        <v>10</v>
      </c>
      <c r="G33" s="13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6" t="s">
        <v>20</v>
      </c>
      <c r="M33" s="19"/>
      <c r="N33" s="14"/>
      <c r="O33" s="19">
        <v>25</v>
      </c>
      <c r="P33" s="8">
        <v>29.751480000000001</v>
      </c>
      <c r="Q33" s="8">
        <v>1.8320245658833285</v>
      </c>
      <c r="R33" s="8"/>
      <c r="S33" s="4"/>
      <c r="V33" s="42"/>
      <c r="W33" s="44"/>
      <c r="X33" t="s">
        <v>10</v>
      </c>
      <c r="Y33" s="13" t="s">
        <v>20</v>
      </c>
      <c r="Z33" s="6" t="s">
        <v>20</v>
      </c>
      <c r="AA33" s="6" t="s">
        <v>20</v>
      </c>
      <c r="AB33" s="6" t="s">
        <v>20</v>
      </c>
      <c r="AC33" s="6" t="s">
        <v>20</v>
      </c>
      <c r="AD33" s="6" t="s">
        <v>20</v>
      </c>
      <c r="AE33" s="19"/>
      <c r="AF33" s="14"/>
      <c r="AG33" s="19">
        <v>25</v>
      </c>
      <c r="AH33" s="8">
        <v>32.447800000000008</v>
      </c>
      <c r="AI33" s="8">
        <v>0.87895894860529933</v>
      </c>
      <c r="AJ33" s="8"/>
      <c r="AK33" s="4"/>
    </row>
    <row r="34" spans="4:37" x14ac:dyDescent="0.25">
      <c r="D34" s="42"/>
      <c r="E34" s="44"/>
      <c r="G34" s="3"/>
      <c r="M34" s="19"/>
      <c r="N34" s="4"/>
      <c r="O34" s="19"/>
      <c r="P34" s="8"/>
      <c r="Q34" s="8"/>
      <c r="R34" s="8"/>
      <c r="S34" s="4"/>
      <c r="V34" s="42"/>
      <c r="W34" s="44"/>
      <c r="Y34" s="3"/>
      <c r="AE34" s="19"/>
      <c r="AF34" s="4"/>
      <c r="AG34" s="19"/>
      <c r="AH34" s="8"/>
      <c r="AI34" s="8"/>
      <c r="AJ34" s="8"/>
      <c r="AK34" s="4"/>
    </row>
    <row r="35" spans="4:37" x14ac:dyDescent="0.25">
      <c r="D35" s="42"/>
      <c r="E35" s="44"/>
      <c r="F35" t="s">
        <v>11</v>
      </c>
      <c r="G35" s="3">
        <v>318</v>
      </c>
      <c r="H35">
        <v>407</v>
      </c>
      <c r="I35">
        <v>360</v>
      </c>
      <c r="J35">
        <v>357</v>
      </c>
      <c r="K35">
        <v>394</v>
      </c>
      <c r="L35">
        <v>364</v>
      </c>
      <c r="M35" s="20">
        <f>AVERAGE(G35:L35)</f>
        <v>366.66666666666669</v>
      </c>
      <c r="N35" s="15">
        <f>_xlfn.STDEV.S(G35:L35)</f>
        <v>31.264463319664817</v>
      </c>
      <c r="O35" s="3">
        <v>25</v>
      </c>
      <c r="P35" s="8">
        <v>34.326479999999997</v>
      </c>
      <c r="Q35" s="8">
        <v>1.2060681337857051</v>
      </c>
      <c r="R35" s="8"/>
      <c r="S35" s="4"/>
      <c r="V35" s="42"/>
      <c r="W35" s="44"/>
      <c r="X35" t="s">
        <v>11</v>
      </c>
      <c r="Y35" s="3">
        <v>413</v>
      </c>
      <c r="Z35">
        <v>592</v>
      </c>
      <c r="AA35">
        <v>672</v>
      </c>
      <c r="AB35">
        <v>670</v>
      </c>
      <c r="AC35">
        <v>483</v>
      </c>
      <c r="AD35">
        <v>467</v>
      </c>
      <c r="AE35" s="20">
        <f>AVERAGE(Y35:AD35)</f>
        <v>549.5</v>
      </c>
      <c r="AF35" s="15">
        <f>_xlfn.STDEV.S(Y35:AD35)</f>
        <v>110.62865813160711</v>
      </c>
      <c r="AG35" s="3">
        <v>25</v>
      </c>
      <c r="AH35" s="8">
        <v>35.623280000000001</v>
      </c>
      <c r="AI35" s="8">
        <v>2.09565259366464</v>
      </c>
      <c r="AJ35" s="8"/>
      <c r="AK35" s="4"/>
    </row>
    <row r="36" spans="4:37" x14ac:dyDescent="0.25">
      <c r="D36" s="42"/>
      <c r="E36" s="44"/>
      <c r="F36" t="s">
        <v>12</v>
      </c>
      <c r="G36" s="3">
        <v>199.2</v>
      </c>
      <c r="H36">
        <v>187.9</v>
      </c>
      <c r="I36">
        <v>197.7</v>
      </c>
      <c r="J36">
        <v>179.9</v>
      </c>
      <c r="K36">
        <v>205.6</v>
      </c>
      <c r="L36">
        <v>203.6</v>
      </c>
      <c r="M36" s="20">
        <f t="shared" ref="M36:M37" si="12">AVERAGE(G36:L36)</f>
        <v>195.64999999999998</v>
      </c>
      <c r="N36" s="15">
        <f t="shared" ref="N36:N37" si="13">_xlfn.STDEV.S(G36:L36)</f>
        <v>9.8705116382080149</v>
      </c>
      <c r="O36" s="3">
        <v>25</v>
      </c>
      <c r="P36" s="8">
        <v>37.413640000000008</v>
      </c>
      <c r="Q36" s="8">
        <v>0.71712474972397022</v>
      </c>
      <c r="R36" s="8"/>
      <c r="S36" s="4"/>
      <c r="V36" s="42"/>
      <c r="W36" s="44"/>
      <c r="X36" t="s">
        <v>12</v>
      </c>
      <c r="Y36" s="3">
        <v>209</v>
      </c>
      <c r="Z36">
        <v>370</v>
      </c>
      <c r="AA36">
        <v>285</v>
      </c>
      <c r="AB36">
        <v>371</v>
      </c>
      <c r="AC36">
        <v>307</v>
      </c>
      <c r="AD36">
        <v>222</v>
      </c>
      <c r="AE36" s="20">
        <f t="shared" ref="AE36:AE37" si="14">AVERAGE(Y36:AD36)</f>
        <v>294</v>
      </c>
      <c r="AF36" s="15">
        <f t="shared" ref="AF36:AF37" si="15">_xlfn.STDEV.S(Y36:AD36)</f>
        <v>69.80544391378082</v>
      </c>
      <c r="AG36" s="3">
        <v>25</v>
      </c>
      <c r="AH36" s="8">
        <v>39.169879999999999</v>
      </c>
      <c r="AI36" s="8">
        <v>1.2317332070433651</v>
      </c>
      <c r="AJ36" s="8"/>
      <c r="AK36" s="4"/>
    </row>
    <row r="37" spans="4:37" x14ac:dyDescent="0.25">
      <c r="D37" s="42"/>
      <c r="E37" s="44"/>
      <c r="F37" t="s">
        <v>13</v>
      </c>
      <c r="G37" s="3">
        <v>135.5</v>
      </c>
      <c r="H37">
        <v>146.5</v>
      </c>
      <c r="I37">
        <v>106.4</v>
      </c>
      <c r="J37">
        <v>113.5</v>
      </c>
      <c r="K37">
        <v>117.1</v>
      </c>
      <c r="L37">
        <v>118.1</v>
      </c>
      <c r="M37" s="20">
        <f t="shared" si="12"/>
        <v>122.85000000000001</v>
      </c>
      <c r="N37" s="15">
        <f t="shared" si="13"/>
        <v>15.053205638667103</v>
      </c>
      <c r="O37" s="3">
        <v>25</v>
      </c>
      <c r="P37" s="8">
        <v>44.764240000000008</v>
      </c>
      <c r="Q37" s="8">
        <v>1.1755678514374805</v>
      </c>
      <c r="R37" s="8"/>
      <c r="S37" s="4"/>
      <c r="V37" s="42"/>
      <c r="W37" s="44"/>
      <c r="X37" t="s">
        <v>13</v>
      </c>
      <c r="Y37" s="3">
        <v>183.5</v>
      </c>
      <c r="Z37">
        <v>152.4</v>
      </c>
      <c r="AA37">
        <v>110.6</v>
      </c>
      <c r="AB37">
        <v>156.4</v>
      </c>
      <c r="AC37">
        <v>126.5</v>
      </c>
      <c r="AD37">
        <v>168.4</v>
      </c>
      <c r="AE37" s="20">
        <f t="shared" si="14"/>
        <v>149.63333333333333</v>
      </c>
      <c r="AF37" s="15">
        <f t="shared" si="15"/>
        <v>26.875019379838008</v>
      </c>
      <c r="AG37" s="3">
        <v>25</v>
      </c>
      <c r="AH37" s="8">
        <v>45.982400000000005</v>
      </c>
      <c r="AI37" s="8">
        <v>1.4326870442167985</v>
      </c>
      <c r="AJ37" s="8"/>
      <c r="AK37" s="4"/>
    </row>
    <row r="38" spans="4:37" x14ac:dyDescent="0.25">
      <c r="D38" s="42"/>
      <c r="G38" s="3"/>
      <c r="M38" s="20"/>
      <c r="N38" s="15"/>
      <c r="O38" s="3"/>
      <c r="P38" s="8"/>
      <c r="Q38" s="8"/>
      <c r="R38" s="8"/>
      <c r="S38" s="4"/>
      <c r="V38" s="42"/>
      <c r="Y38" s="3"/>
      <c r="AE38" s="20"/>
      <c r="AF38" s="15"/>
      <c r="AG38" s="3"/>
      <c r="AH38" s="8"/>
      <c r="AI38" s="8"/>
      <c r="AJ38" s="8"/>
      <c r="AK38" s="4"/>
    </row>
    <row r="39" spans="4:37" x14ac:dyDescent="0.25">
      <c r="D39" s="42"/>
      <c r="E39" s="44" t="s">
        <v>19</v>
      </c>
      <c r="F39" t="s">
        <v>8</v>
      </c>
      <c r="G39" s="3">
        <v>8200</v>
      </c>
      <c r="H39">
        <v>7710</v>
      </c>
      <c r="I39">
        <v>6950</v>
      </c>
      <c r="J39">
        <v>5960</v>
      </c>
      <c r="K39">
        <v>7140</v>
      </c>
      <c r="L39" s="7">
        <v>6080</v>
      </c>
      <c r="M39" s="20">
        <f t="shared" ref="M39:M41" si="16">AVERAGE(G39:L39)</f>
        <v>7006.666666666667</v>
      </c>
      <c r="N39" s="15">
        <f t="shared" ref="N39:N41" si="17">_xlfn.STDEV.S(G39:L39)</f>
        <v>882.48890455725427</v>
      </c>
      <c r="O39" s="3">
        <v>25</v>
      </c>
      <c r="P39" s="8">
        <v>27.572800000000001</v>
      </c>
      <c r="Q39" s="8">
        <v>2.1301500533999946</v>
      </c>
      <c r="R39" s="8"/>
      <c r="S39" s="4"/>
      <c r="V39" s="42"/>
      <c r="W39" s="44" t="s">
        <v>19</v>
      </c>
      <c r="X39" t="s">
        <v>8</v>
      </c>
      <c r="Y39" s="3">
        <v>3836</v>
      </c>
      <c r="Z39">
        <v>3850</v>
      </c>
      <c r="AA39">
        <v>2794</v>
      </c>
      <c r="AB39">
        <v>2659</v>
      </c>
      <c r="AC39">
        <v>3010</v>
      </c>
      <c r="AD39">
        <v>3230</v>
      </c>
      <c r="AE39" s="20">
        <f t="shared" ref="AE39:AE41" si="18">AVERAGE(Y39:AD39)</f>
        <v>3229.8333333333335</v>
      </c>
      <c r="AF39" s="15">
        <f t="shared" ref="AF39:AF41" si="19">_xlfn.STDEV.S(Y39:AD39)</f>
        <v>513.0639011533234</v>
      </c>
      <c r="AG39" s="3">
        <v>25</v>
      </c>
      <c r="AH39" s="8">
        <v>31.669840000000004</v>
      </c>
      <c r="AI39" s="8">
        <v>0.61489766628277265</v>
      </c>
      <c r="AJ39" s="8"/>
      <c r="AK39" s="4"/>
    </row>
    <row r="40" spans="4:37" x14ac:dyDescent="0.25">
      <c r="D40" s="42"/>
      <c r="E40" s="44"/>
      <c r="F40" t="s">
        <v>9</v>
      </c>
      <c r="G40" s="3">
        <v>4360</v>
      </c>
      <c r="H40">
        <v>3140</v>
      </c>
      <c r="I40">
        <v>4260</v>
      </c>
      <c r="J40">
        <v>4110</v>
      </c>
      <c r="K40">
        <v>3620</v>
      </c>
      <c r="L40">
        <v>4130</v>
      </c>
      <c r="M40" s="20">
        <f t="shared" si="16"/>
        <v>3936.6666666666665</v>
      </c>
      <c r="N40" s="15">
        <f t="shared" si="17"/>
        <v>466.07581643619494</v>
      </c>
      <c r="O40" s="3">
        <v>25</v>
      </c>
      <c r="P40" s="8">
        <v>34.911999999999999</v>
      </c>
      <c r="Q40" s="8">
        <v>0.44820540306128998</v>
      </c>
      <c r="R40" s="8"/>
      <c r="S40" s="4"/>
      <c r="V40" s="42"/>
      <c r="W40" s="44"/>
      <c r="X40" t="s">
        <v>9</v>
      </c>
      <c r="Y40" s="3">
        <v>2318</v>
      </c>
      <c r="Z40">
        <v>2476</v>
      </c>
      <c r="AA40">
        <v>2027</v>
      </c>
      <c r="AB40">
        <v>2057</v>
      </c>
      <c r="AC40">
        <v>2064</v>
      </c>
      <c r="AD40">
        <v>2215</v>
      </c>
      <c r="AE40" s="20">
        <f t="shared" si="18"/>
        <v>2192.8333333333335</v>
      </c>
      <c r="AF40" s="15">
        <f t="shared" si="19"/>
        <v>178.26431686309704</v>
      </c>
      <c r="AG40" s="3">
        <v>25</v>
      </c>
      <c r="AH40" s="8">
        <v>38.074920000000013</v>
      </c>
      <c r="AI40" s="8">
        <v>0.55100105263057297</v>
      </c>
      <c r="AJ40" s="8"/>
      <c r="AK40" s="4"/>
    </row>
    <row r="41" spans="4:37" x14ac:dyDescent="0.25">
      <c r="D41" s="42"/>
      <c r="E41" s="44"/>
      <c r="F41" t="s">
        <v>10</v>
      </c>
      <c r="G41" s="3">
        <v>2134</v>
      </c>
      <c r="H41">
        <v>2409</v>
      </c>
      <c r="I41">
        <v>1892</v>
      </c>
      <c r="J41">
        <v>1581</v>
      </c>
      <c r="K41">
        <v>1979</v>
      </c>
      <c r="L41">
        <v>2408</v>
      </c>
      <c r="M41" s="20">
        <f t="shared" si="16"/>
        <v>2067.1666666666665</v>
      </c>
      <c r="N41" s="15">
        <f t="shared" si="17"/>
        <v>320.09337179433504</v>
      </c>
      <c r="O41" s="3">
        <v>25</v>
      </c>
      <c r="P41" s="8">
        <v>42.648400000000002</v>
      </c>
      <c r="Q41" s="8">
        <v>2.2991364864516708</v>
      </c>
      <c r="R41" s="8"/>
      <c r="S41" s="4"/>
      <c r="V41" s="42"/>
      <c r="W41" s="44"/>
      <c r="X41" t="s">
        <v>10</v>
      </c>
      <c r="Y41" s="3">
        <v>1259</v>
      </c>
      <c r="Z41">
        <v>1555</v>
      </c>
      <c r="AA41">
        <v>1183</v>
      </c>
      <c r="AB41">
        <v>959</v>
      </c>
      <c r="AC41">
        <v>1010</v>
      </c>
      <c r="AD41">
        <v>1440</v>
      </c>
      <c r="AE41" s="20">
        <f t="shared" si="18"/>
        <v>1234.3333333333333</v>
      </c>
      <c r="AF41" s="15">
        <f t="shared" si="19"/>
        <v>234.30891290488032</v>
      </c>
      <c r="AG41" s="3">
        <v>25</v>
      </c>
      <c r="AH41" s="8">
        <v>50.727759999999989</v>
      </c>
      <c r="AI41" s="8">
        <v>1.6150174993891961</v>
      </c>
      <c r="AJ41" s="8"/>
      <c r="AK41" s="4"/>
    </row>
    <row r="42" spans="4:37" x14ac:dyDescent="0.25">
      <c r="D42" s="42"/>
      <c r="E42" s="44"/>
      <c r="G42" s="3"/>
      <c r="M42" s="20"/>
      <c r="N42" s="15"/>
      <c r="O42" s="3"/>
      <c r="P42" s="8"/>
      <c r="Q42" s="8"/>
      <c r="R42" s="8"/>
      <c r="S42" s="4"/>
      <c r="V42" s="42"/>
      <c r="W42" s="44"/>
      <c r="Y42" s="3"/>
      <c r="AE42" s="20"/>
      <c r="AF42" s="15"/>
      <c r="AG42" s="3"/>
      <c r="AH42" s="8"/>
      <c r="AI42" s="8"/>
      <c r="AJ42" s="8"/>
      <c r="AK42" s="4"/>
    </row>
    <row r="43" spans="4:37" x14ac:dyDescent="0.25">
      <c r="D43" s="42"/>
      <c r="E43" s="44"/>
      <c r="F43" t="s">
        <v>11</v>
      </c>
      <c r="G43" s="3">
        <v>1811</v>
      </c>
      <c r="H43">
        <v>2000</v>
      </c>
      <c r="I43">
        <v>2055</v>
      </c>
      <c r="J43">
        <v>2049</v>
      </c>
      <c r="K43">
        <v>2065</v>
      </c>
      <c r="L43">
        <v>2391</v>
      </c>
      <c r="M43" s="20">
        <f t="shared" ref="M43:M45" si="20">AVERAGE(G43:L43)</f>
        <v>2061.8333333333335</v>
      </c>
      <c r="N43" s="15">
        <f t="shared" ref="N43:N45" si="21">_xlfn.STDEV.S(G43:L43)</f>
        <v>187.25001112594541</v>
      </c>
      <c r="O43" s="3">
        <v>25</v>
      </c>
      <c r="P43" s="8">
        <v>47.917000000000002</v>
      </c>
      <c r="Q43" s="8">
        <v>1.3158651463327595</v>
      </c>
      <c r="R43" s="8"/>
      <c r="S43" s="4"/>
      <c r="V43" s="42"/>
      <c r="W43" s="44"/>
      <c r="X43" t="s">
        <v>11</v>
      </c>
      <c r="Y43" s="3">
        <v>1048</v>
      </c>
      <c r="Z43">
        <v>1116</v>
      </c>
      <c r="AA43">
        <v>1071</v>
      </c>
      <c r="AB43">
        <v>938</v>
      </c>
      <c r="AC43">
        <v>1164</v>
      </c>
      <c r="AD43">
        <v>1018</v>
      </c>
      <c r="AE43" s="20">
        <f t="shared" ref="AE43:AE45" si="22">AVERAGE(Y43:AD43)</f>
        <v>1059.1666666666667</v>
      </c>
      <c r="AF43" s="15">
        <f t="shared" ref="AF43:AF45" si="23">_xlfn.STDEV.S(Y43:AD43)</f>
        <v>78.563138090752631</v>
      </c>
      <c r="AG43" s="3">
        <v>25</v>
      </c>
      <c r="AH43" s="8">
        <v>48.00104000000001</v>
      </c>
      <c r="AI43" s="8">
        <v>1.1712344086475603</v>
      </c>
      <c r="AJ43" s="8"/>
      <c r="AK43" s="4"/>
    </row>
    <row r="44" spans="4:37" x14ac:dyDescent="0.25">
      <c r="D44" s="42"/>
      <c r="E44" s="44"/>
      <c r="F44" t="s">
        <v>12</v>
      </c>
      <c r="G44" s="3">
        <v>1119</v>
      </c>
      <c r="H44">
        <v>1198</v>
      </c>
      <c r="I44">
        <v>1443</v>
      </c>
      <c r="J44">
        <v>1412</v>
      </c>
      <c r="K44">
        <v>1459</v>
      </c>
      <c r="L44">
        <v>1249</v>
      </c>
      <c r="M44" s="20">
        <f t="shared" si="20"/>
        <v>1313.3333333333333</v>
      </c>
      <c r="N44" s="15">
        <f t="shared" si="21"/>
        <v>143.50842019431008</v>
      </c>
      <c r="O44" s="3">
        <v>25</v>
      </c>
      <c r="P44" s="8">
        <v>51.816799999999994</v>
      </c>
      <c r="Q44" s="8">
        <v>0.98850484740001854</v>
      </c>
      <c r="R44" s="8"/>
      <c r="S44" s="4"/>
      <c r="V44" s="42"/>
      <c r="W44" s="44"/>
      <c r="X44" t="s">
        <v>12</v>
      </c>
      <c r="Y44" s="3">
        <v>696</v>
      </c>
      <c r="Z44">
        <v>714</v>
      </c>
      <c r="AA44">
        <v>607</v>
      </c>
      <c r="AB44">
        <v>637</v>
      </c>
      <c r="AC44">
        <v>712</v>
      </c>
      <c r="AD44">
        <v>750</v>
      </c>
      <c r="AE44" s="20">
        <f t="shared" si="22"/>
        <v>686</v>
      </c>
      <c r="AF44" s="15">
        <f t="shared" si="23"/>
        <v>53.475227909752753</v>
      </c>
      <c r="AG44" s="3">
        <v>25</v>
      </c>
      <c r="AH44" s="8">
        <v>56.134839999999997</v>
      </c>
      <c r="AI44" s="8">
        <v>0.78719828505910761</v>
      </c>
      <c r="AJ44" s="8"/>
      <c r="AK44" s="4"/>
    </row>
    <row r="45" spans="4:37" ht="15.75" thickBot="1" x14ac:dyDescent="0.3">
      <c r="D45" s="43"/>
      <c r="E45" s="45"/>
      <c r="F45" s="9" t="s">
        <v>13</v>
      </c>
      <c r="G45" s="16">
        <v>211.3</v>
      </c>
      <c r="H45" s="9">
        <v>229.6</v>
      </c>
      <c r="I45" s="9">
        <v>236.5</v>
      </c>
      <c r="J45" s="9">
        <v>255.1</v>
      </c>
      <c r="K45" s="9">
        <v>251.5</v>
      </c>
      <c r="L45" s="9">
        <v>276.5</v>
      </c>
      <c r="M45" s="24">
        <f t="shared" si="20"/>
        <v>243.41666666666666</v>
      </c>
      <c r="N45" s="17">
        <f t="shared" si="21"/>
        <v>22.656426608507058</v>
      </c>
      <c r="O45" s="16">
        <v>25</v>
      </c>
      <c r="P45" s="11">
        <v>67.761440000000007</v>
      </c>
      <c r="Q45" s="11">
        <v>0.83535432003431864</v>
      </c>
      <c r="R45" s="11"/>
      <c r="S45" s="10"/>
      <c r="V45" s="43"/>
      <c r="W45" s="45"/>
      <c r="X45" s="9" t="s">
        <v>13</v>
      </c>
      <c r="Y45" s="16">
        <v>190</v>
      </c>
      <c r="Z45" s="9">
        <v>190.6</v>
      </c>
      <c r="AA45" s="9">
        <v>199.7</v>
      </c>
      <c r="AB45" s="9">
        <v>195</v>
      </c>
      <c r="AC45" s="9">
        <v>199.1</v>
      </c>
      <c r="AD45" s="9">
        <v>205.3</v>
      </c>
      <c r="AE45" s="24">
        <f t="shared" si="22"/>
        <v>196.61666666666667</v>
      </c>
      <c r="AF45" s="17">
        <f t="shared" si="23"/>
        <v>5.8935275231958242</v>
      </c>
      <c r="AG45" s="16">
        <v>25</v>
      </c>
      <c r="AH45" s="11">
        <v>74.572640000000007</v>
      </c>
      <c r="AI45" s="11">
        <v>0.72674261147488373</v>
      </c>
      <c r="AJ45" s="11"/>
      <c r="AK45" s="10"/>
    </row>
  </sheetData>
  <mergeCells count="20">
    <mergeCell ref="R9:S9"/>
    <mergeCell ref="AJ9:AK9"/>
    <mergeCell ref="G8:S8"/>
    <mergeCell ref="Y8:AK8"/>
    <mergeCell ref="D11:D25"/>
    <mergeCell ref="E11:E17"/>
    <mergeCell ref="V11:V25"/>
    <mergeCell ref="W11:W17"/>
    <mergeCell ref="E19:E25"/>
    <mergeCell ref="W19:W25"/>
    <mergeCell ref="G28:S28"/>
    <mergeCell ref="Y28:AK28"/>
    <mergeCell ref="R29:S29"/>
    <mergeCell ref="AJ29:AK29"/>
    <mergeCell ref="D31:D45"/>
    <mergeCell ref="E31:E37"/>
    <mergeCell ref="V31:V45"/>
    <mergeCell ref="W31:W37"/>
    <mergeCell ref="E39:E45"/>
    <mergeCell ref="W39:W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4ABD-941C-412A-9AD5-1FA6DC1A913B}">
  <sheetPr codeName="Sheet4"/>
  <dimension ref="B2:X99"/>
  <sheetViews>
    <sheetView topLeftCell="A51" zoomScale="85" zoomScaleNormal="85" workbookViewId="0">
      <selection activeCell="F68" sqref="F68"/>
    </sheetView>
  </sheetViews>
  <sheetFormatPr defaultRowHeight="15" x14ac:dyDescent="0.25"/>
  <cols>
    <col min="1" max="1" width="7.140625" customWidth="1"/>
    <col min="2" max="2" width="19" customWidth="1"/>
    <col min="3" max="3" width="10" customWidth="1"/>
    <col min="4" max="4" width="4.85546875" customWidth="1"/>
    <col min="5" max="5" width="15.140625" bestFit="1" customWidth="1"/>
    <col min="6" max="6" width="12" customWidth="1"/>
    <col min="7" max="7" width="5.5703125" customWidth="1"/>
    <col min="8" max="8" width="15.140625" bestFit="1" customWidth="1"/>
    <col min="9" max="9" width="12.140625" customWidth="1"/>
    <col min="10" max="10" width="5.42578125" customWidth="1"/>
    <col min="11" max="11" width="15.140625" bestFit="1" customWidth="1"/>
    <col min="12" max="12" width="10.28515625" bestFit="1" customWidth="1"/>
    <col min="13" max="13" width="4.5703125" customWidth="1"/>
    <col min="14" max="14" width="15.42578125" customWidth="1"/>
    <col min="15" max="15" width="10.28515625" bestFit="1" customWidth="1"/>
    <col min="16" max="16" width="4.5703125" customWidth="1"/>
    <col min="17" max="17" width="15.140625" bestFit="1" customWidth="1"/>
    <col min="18" max="18" width="10.5703125" customWidth="1"/>
    <col min="19" max="19" width="5.7109375" customWidth="1"/>
    <col min="20" max="20" width="15.140625" bestFit="1" customWidth="1"/>
    <col min="21" max="21" width="10.28515625" bestFit="1" customWidth="1"/>
    <col min="22" max="22" width="6.28515625" customWidth="1"/>
    <col min="23" max="23" width="15.140625" bestFit="1" customWidth="1"/>
    <col min="24" max="24" width="10.42578125" customWidth="1"/>
  </cols>
  <sheetData>
    <row r="2" spans="2:24" ht="18.75" x14ac:dyDescent="0.3">
      <c r="B2" s="49" t="s">
        <v>120</v>
      </c>
      <c r="C2" s="49"/>
      <c r="D2" s="33"/>
      <c r="E2" s="49" t="s">
        <v>119</v>
      </c>
      <c r="F2" s="49"/>
      <c r="G2" s="33"/>
      <c r="H2" s="49" t="s">
        <v>121</v>
      </c>
      <c r="I2" s="49"/>
      <c r="J2" s="33"/>
      <c r="K2" s="49" t="s">
        <v>118</v>
      </c>
      <c r="L2" s="49"/>
      <c r="M2" s="33"/>
      <c r="N2" s="49" t="s">
        <v>117</v>
      </c>
      <c r="O2" s="49"/>
      <c r="Q2" s="49" t="s">
        <v>122</v>
      </c>
      <c r="R2" s="49"/>
      <c r="T2" s="49" t="s">
        <v>123</v>
      </c>
      <c r="U2" s="49"/>
      <c r="W2" s="49" t="s">
        <v>124</v>
      </c>
      <c r="X2" s="49"/>
    </row>
    <row r="3" spans="2:24" s="31" customFormat="1" ht="42.75" customHeight="1" x14ac:dyDescent="0.25">
      <c r="B3" s="46" t="s">
        <v>30</v>
      </c>
      <c r="C3" s="47"/>
      <c r="D3" s="29"/>
      <c r="E3" s="48" t="s">
        <v>52</v>
      </c>
      <c r="F3" s="48"/>
      <c r="H3" s="46" t="s">
        <v>53</v>
      </c>
      <c r="I3" s="47"/>
      <c r="K3" s="46" t="s">
        <v>54</v>
      </c>
      <c r="L3" s="47"/>
      <c r="N3" s="46" t="s">
        <v>31</v>
      </c>
      <c r="O3" s="47"/>
      <c r="Q3" s="46" t="s">
        <v>32</v>
      </c>
      <c r="R3" s="47"/>
      <c r="T3" s="46" t="s">
        <v>33</v>
      </c>
      <c r="U3" s="47"/>
      <c r="W3" s="46" t="s">
        <v>34</v>
      </c>
      <c r="X3" s="47"/>
    </row>
    <row r="4" spans="2:24" s="31" customFormat="1" ht="30" customHeight="1" x14ac:dyDescent="0.25">
      <c r="B4" s="32" t="s">
        <v>69</v>
      </c>
      <c r="C4" s="32" t="s">
        <v>62</v>
      </c>
      <c r="E4" s="32" t="s">
        <v>29</v>
      </c>
      <c r="F4" s="32" t="s">
        <v>62</v>
      </c>
      <c r="H4" s="32" t="s">
        <v>29</v>
      </c>
      <c r="I4" s="32" t="s">
        <v>62</v>
      </c>
      <c r="K4" s="32" t="s">
        <v>29</v>
      </c>
      <c r="L4" s="32" t="s">
        <v>62</v>
      </c>
      <c r="N4" s="32" t="s">
        <v>29</v>
      </c>
      <c r="O4" s="32" t="s">
        <v>62</v>
      </c>
      <c r="Q4" s="32" t="s">
        <v>29</v>
      </c>
      <c r="R4" s="32" t="s">
        <v>62</v>
      </c>
      <c r="T4" s="32" t="s">
        <v>29</v>
      </c>
      <c r="U4" s="32" t="s">
        <v>62</v>
      </c>
      <c r="W4" s="32" t="s">
        <v>29</v>
      </c>
      <c r="X4" s="32" t="s">
        <v>62</v>
      </c>
    </row>
    <row r="5" spans="2:24" x14ac:dyDescent="0.25">
      <c r="B5" t="s">
        <v>8</v>
      </c>
      <c r="C5">
        <v>45.784999999999997</v>
      </c>
      <c r="E5" t="s">
        <v>8</v>
      </c>
      <c r="F5">
        <v>37.372999999999998</v>
      </c>
      <c r="H5" t="s">
        <v>8</v>
      </c>
      <c r="I5">
        <v>31.067</v>
      </c>
      <c r="K5" t="s">
        <v>8</v>
      </c>
      <c r="L5">
        <v>25.324999999999999</v>
      </c>
      <c r="N5" t="s">
        <v>8</v>
      </c>
      <c r="O5">
        <v>39.182000000000002</v>
      </c>
      <c r="Q5" t="s">
        <v>8</v>
      </c>
      <c r="R5">
        <v>27.248999999999999</v>
      </c>
      <c r="T5" t="s">
        <v>8</v>
      </c>
      <c r="U5">
        <v>22.684999999999999</v>
      </c>
      <c r="W5" t="s">
        <v>8</v>
      </c>
      <c r="X5">
        <v>19.201000000000001</v>
      </c>
    </row>
    <row r="6" spans="2:24" x14ac:dyDescent="0.25">
      <c r="B6" t="s">
        <v>8</v>
      </c>
      <c r="C6">
        <v>47.643999999999998</v>
      </c>
      <c r="E6" t="s">
        <v>8</v>
      </c>
      <c r="F6">
        <v>36.588000000000001</v>
      </c>
      <c r="H6" t="s">
        <v>8</v>
      </c>
      <c r="I6">
        <v>32.448999999999998</v>
      </c>
      <c r="K6" t="s">
        <v>8</v>
      </c>
      <c r="L6">
        <v>25.638999999999999</v>
      </c>
      <c r="N6" t="s">
        <v>8</v>
      </c>
      <c r="O6">
        <v>39.057000000000002</v>
      </c>
      <c r="Q6" t="s">
        <v>8</v>
      </c>
      <c r="R6">
        <v>27.085000000000001</v>
      </c>
      <c r="T6" t="s">
        <v>8</v>
      </c>
      <c r="U6">
        <v>22.266999999999999</v>
      </c>
      <c r="W6" t="s">
        <v>8</v>
      </c>
      <c r="X6">
        <v>19.786000000000001</v>
      </c>
    </row>
    <row r="7" spans="2:24" x14ac:dyDescent="0.25">
      <c r="B7" t="s">
        <v>8</v>
      </c>
      <c r="C7">
        <v>46.820999999999998</v>
      </c>
      <c r="E7" t="s">
        <v>8</v>
      </c>
      <c r="F7">
        <v>36.96</v>
      </c>
      <c r="H7" t="s">
        <v>8</v>
      </c>
      <c r="I7">
        <v>32.704000000000001</v>
      </c>
      <c r="K7" t="s">
        <v>8</v>
      </c>
      <c r="L7">
        <v>26.5</v>
      </c>
      <c r="N7" t="s">
        <v>8</v>
      </c>
      <c r="O7">
        <v>39.384999999999998</v>
      </c>
      <c r="Q7" t="s">
        <v>8</v>
      </c>
      <c r="R7">
        <v>27.367999999999999</v>
      </c>
      <c r="T7" t="s">
        <v>8</v>
      </c>
      <c r="U7">
        <v>22.695</v>
      </c>
      <c r="W7" t="s">
        <v>8</v>
      </c>
      <c r="X7">
        <v>20.972999999999999</v>
      </c>
    </row>
    <row r="8" spans="2:24" x14ac:dyDescent="0.25">
      <c r="B8" t="s">
        <v>8</v>
      </c>
      <c r="C8">
        <v>46.918999999999997</v>
      </c>
      <c r="E8" t="s">
        <v>8</v>
      </c>
      <c r="F8">
        <v>36.966999999999999</v>
      </c>
      <c r="H8" t="s">
        <v>8</v>
      </c>
      <c r="I8">
        <v>31.510999999999999</v>
      </c>
      <c r="K8" t="s">
        <v>8</v>
      </c>
      <c r="L8">
        <v>24.385999999999999</v>
      </c>
      <c r="N8" t="s">
        <v>8</v>
      </c>
      <c r="O8">
        <v>40.292000000000002</v>
      </c>
      <c r="Q8" t="s">
        <v>8</v>
      </c>
      <c r="R8">
        <v>25.887</v>
      </c>
      <c r="T8" t="s">
        <v>8</v>
      </c>
      <c r="U8">
        <v>22.709</v>
      </c>
      <c r="W8" t="s">
        <v>8</v>
      </c>
      <c r="X8">
        <v>20.405000000000001</v>
      </c>
    </row>
    <row r="9" spans="2:24" x14ac:dyDescent="0.25">
      <c r="B9" t="s">
        <v>8</v>
      </c>
      <c r="C9">
        <v>46.462000000000003</v>
      </c>
      <c r="E9" t="s">
        <v>8</v>
      </c>
      <c r="F9">
        <v>36.213999999999999</v>
      </c>
      <c r="H9" t="s">
        <v>8</v>
      </c>
      <c r="I9">
        <v>32.545000000000002</v>
      </c>
      <c r="K9" t="s">
        <v>8</v>
      </c>
      <c r="L9">
        <v>25.664000000000001</v>
      </c>
      <c r="N9" t="s">
        <v>8</v>
      </c>
      <c r="O9">
        <v>40.106999999999999</v>
      </c>
      <c r="Q9" t="s">
        <v>8</v>
      </c>
      <c r="R9">
        <v>25.931000000000001</v>
      </c>
      <c r="T9" t="s">
        <v>8</v>
      </c>
      <c r="U9">
        <v>20.972999999999999</v>
      </c>
      <c r="W9" t="s">
        <v>8</v>
      </c>
      <c r="X9">
        <v>21.69</v>
      </c>
    </row>
    <row r="10" spans="2:24" x14ac:dyDescent="0.25">
      <c r="B10" t="s">
        <v>8</v>
      </c>
      <c r="C10">
        <v>45.793999999999997</v>
      </c>
      <c r="E10" t="s">
        <v>8</v>
      </c>
      <c r="F10">
        <v>36.927999999999997</v>
      </c>
      <c r="H10" t="s">
        <v>8</v>
      </c>
      <c r="I10">
        <v>30.05</v>
      </c>
      <c r="K10" t="s">
        <v>8</v>
      </c>
      <c r="L10">
        <v>26.001999999999999</v>
      </c>
      <c r="N10" t="s">
        <v>8</v>
      </c>
      <c r="O10">
        <v>38.908000000000001</v>
      </c>
      <c r="Q10" t="s">
        <v>8</v>
      </c>
      <c r="R10">
        <v>26.315999999999999</v>
      </c>
      <c r="T10" t="s">
        <v>8</v>
      </c>
      <c r="U10">
        <v>20.811</v>
      </c>
      <c r="W10" t="s">
        <v>8</v>
      </c>
      <c r="X10">
        <v>21.178999999999998</v>
      </c>
    </row>
    <row r="11" spans="2:24" x14ac:dyDescent="0.25">
      <c r="B11" t="s">
        <v>8</v>
      </c>
      <c r="C11">
        <v>45.826999999999998</v>
      </c>
      <c r="E11" t="s">
        <v>8</v>
      </c>
      <c r="F11">
        <v>35.743000000000002</v>
      </c>
      <c r="H11" t="s">
        <v>8</v>
      </c>
      <c r="I11">
        <v>33.027999999999999</v>
      </c>
      <c r="K11" t="s">
        <v>8</v>
      </c>
      <c r="L11">
        <v>26.556999999999999</v>
      </c>
      <c r="N11" t="s">
        <v>8</v>
      </c>
      <c r="O11">
        <v>39.404000000000003</v>
      </c>
      <c r="Q11" t="s">
        <v>8</v>
      </c>
      <c r="R11">
        <v>25.991</v>
      </c>
      <c r="T11" t="s">
        <v>8</v>
      </c>
      <c r="U11">
        <v>21.956</v>
      </c>
      <c r="W11" t="s">
        <v>8</v>
      </c>
      <c r="X11">
        <v>19.978000000000002</v>
      </c>
    </row>
    <row r="12" spans="2:24" x14ac:dyDescent="0.25">
      <c r="B12" t="s">
        <v>8</v>
      </c>
      <c r="C12">
        <v>46.176000000000002</v>
      </c>
      <c r="E12" t="s">
        <v>8</v>
      </c>
      <c r="F12" s="5">
        <v>37.970999999999997</v>
      </c>
      <c r="H12" t="s">
        <v>8</v>
      </c>
      <c r="I12">
        <v>33.805999999999997</v>
      </c>
      <c r="K12" t="s">
        <v>8</v>
      </c>
      <c r="L12">
        <v>26.645</v>
      </c>
      <c r="N12" t="s">
        <v>8</v>
      </c>
      <c r="O12">
        <v>40.411999999999999</v>
      </c>
      <c r="Q12" t="s">
        <v>8</v>
      </c>
      <c r="R12">
        <v>24.902999999999999</v>
      </c>
      <c r="T12" t="s">
        <v>8</v>
      </c>
      <c r="U12">
        <v>24.018000000000001</v>
      </c>
      <c r="W12" t="s">
        <v>8</v>
      </c>
      <c r="X12">
        <v>19.616</v>
      </c>
    </row>
    <row r="13" spans="2:24" x14ac:dyDescent="0.25">
      <c r="B13" t="s">
        <v>8</v>
      </c>
      <c r="C13">
        <v>45.722999999999999</v>
      </c>
      <c r="E13" t="s">
        <v>8</v>
      </c>
      <c r="F13">
        <v>35.896999999999998</v>
      </c>
      <c r="H13" t="s">
        <v>8</v>
      </c>
      <c r="I13">
        <v>31.440999999999999</v>
      </c>
      <c r="K13" t="s">
        <v>8</v>
      </c>
      <c r="L13">
        <v>25.097999999999999</v>
      </c>
      <c r="N13" t="s">
        <v>8</v>
      </c>
      <c r="O13">
        <v>40.378</v>
      </c>
      <c r="Q13" t="s">
        <v>8</v>
      </c>
      <c r="R13">
        <v>24.271000000000001</v>
      </c>
      <c r="T13" t="s">
        <v>8</v>
      </c>
      <c r="U13">
        <v>22.375</v>
      </c>
      <c r="W13" t="s">
        <v>8</v>
      </c>
      <c r="X13">
        <v>19.023</v>
      </c>
    </row>
    <row r="14" spans="2:24" x14ac:dyDescent="0.25">
      <c r="B14" t="s">
        <v>8</v>
      </c>
      <c r="C14">
        <v>45.42</v>
      </c>
      <c r="E14" t="s">
        <v>8</v>
      </c>
      <c r="F14">
        <v>36.289000000000001</v>
      </c>
      <c r="H14" t="s">
        <v>8</v>
      </c>
      <c r="I14">
        <v>32.567999999999998</v>
      </c>
      <c r="K14" t="s">
        <v>8</v>
      </c>
      <c r="L14">
        <v>24.937999999999999</v>
      </c>
      <c r="N14" t="s">
        <v>8</v>
      </c>
      <c r="O14">
        <v>39.832999999999998</v>
      </c>
      <c r="Q14" t="s">
        <v>8</v>
      </c>
      <c r="R14">
        <v>24.856000000000002</v>
      </c>
      <c r="T14" t="s">
        <v>8</v>
      </c>
      <c r="U14">
        <v>22.35</v>
      </c>
      <c r="W14" t="s">
        <v>8</v>
      </c>
      <c r="X14">
        <v>18.449000000000002</v>
      </c>
    </row>
    <row r="15" spans="2:24" x14ac:dyDescent="0.25">
      <c r="B15" t="s">
        <v>8</v>
      </c>
      <c r="C15">
        <v>48.323999999999998</v>
      </c>
      <c r="E15" t="s">
        <v>8</v>
      </c>
      <c r="F15">
        <v>36.103000000000002</v>
      </c>
      <c r="H15" t="s">
        <v>8</v>
      </c>
      <c r="I15">
        <v>31.579000000000001</v>
      </c>
      <c r="K15" t="s">
        <v>8</v>
      </c>
      <c r="L15">
        <v>26.082999999999998</v>
      </c>
      <c r="N15" t="s">
        <v>8</v>
      </c>
      <c r="O15">
        <v>39.850999999999999</v>
      </c>
      <c r="Q15" t="s">
        <v>8</v>
      </c>
      <c r="R15">
        <v>25.234000000000002</v>
      </c>
      <c r="T15" t="s">
        <v>8</v>
      </c>
      <c r="U15">
        <v>21.155999999999999</v>
      </c>
      <c r="W15" t="s">
        <v>8</v>
      </c>
      <c r="X15">
        <v>18.670000000000002</v>
      </c>
    </row>
    <row r="16" spans="2:24" x14ac:dyDescent="0.25">
      <c r="B16" t="s">
        <v>8</v>
      </c>
      <c r="C16">
        <v>47.701000000000001</v>
      </c>
      <c r="E16" t="s">
        <v>8</v>
      </c>
      <c r="F16">
        <v>36.033000000000001</v>
      </c>
      <c r="H16" t="s">
        <v>8</v>
      </c>
      <c r="I16">
        <v>30.004999999999999</v>
      </c>
      <c r="K16" t="s">
        <v>8</v>
      </c>
      <c r="L16">
        <v>26.082999999999998</v>
      </c>
      <c r="N16" t="s">
        <v>8</v>
      </c>
      <c r="O16">
        <v>40.066000000000003</v>
      </c>
      <c r="Q16" t="s">
        <v>8</v>
      </c>
      <c r="R16">
        <v>25.116</v>
      </c>
      <c r="T16" t="s">
        <v>8</v>
      </c>
      <c r="U16">
        <v>22.146000000000001</v>
      </c>
      <c r="W16" t="s">
        <v>8</v>
      </c>
      <c r="X16">
        <v>19.260000000000002</v>
      </c>
    </row>
    <row r="17" spans="2:24" x14ac:dyDescent="0.25">
      <c r="B17" t="s">
        <v>8</v>
      </c>
      <c r="C17">
        <v>46.695</v>
      </c>
      <c r="E17" t="s">
        <v>8</v>
      </c>
      <c r="F17">
        <v>35.463999999999999</v>
      </c>
      <c r="H17" t="s">
        <v>8</v>
      </c>
      <c r="I17">
        <v>32.037999999999997</v>
      </c>
      <c r="K17" t="s">
        <v>8</v>
      </c>
      <c r="L17">
        <v>23.658000000000001</v>
      </c>
      <c r="N17" t="s">
        <v>8</v>
      </c>
      <c r="O17">
        <v>39.892000000000003</v>
      </c>
      <c r="Q17" t="s">
        <v>8</v>
      </c>
      <c r="R17">
        <v>25.725999999999999</v>
      </c>
      <c r="T17" t="s">
        <v>8</v>
      </c>
      <c r="U17">
        <v>22.722000000000001</v>
      </c>
      <c r="W17" t="s">
        <v>8</v>
      </c>
      <c r="X17">
        <v>19.152999999999999</v>
      </c>
    </row>
    <row r="18" spans="2:24" x14ac:dyDescent="0.25">
      <c r="B18" t="s">
        <v>8</v>
      </c>
      <c r="C18">
        <v>48.212000000000003</v>
      </c>
      <c r="E18" t="s">
        <v>8</v>
      </c>
      <c r="F18">
        <v>36.005000000000003</v>
      </c>
      <c r="H18" t="s">
        <v>8</v>
      </c>
      <c r="I18">
        <v>32.823999999999998</v>
      </c>
      <c r="K18" t="s">
        <v>8</v>
      </c>
      <c r="L18">
        <v>22.542999999999999</v>
      </c>
      <c r="N18" t="s">
        <v>8</v>
      </c>
      <c r="O18">
        <v>37.832999999999998</v>
      </c>
      <c r="Q18" t="s">
        <v>8</v>
      </c>
      <c r="R18">
        <v>26.527999999999999</v>
      </c>
      <c r="T18" t="s">
        <v>8</v>
      </c>
      <c r="U18">
        <v>22.95</v>
      </c>
      <c r="W18" t="s">
        <v>8</v>
      </c>
      <c r="X18">
        <v>20.486000000000001</v>
      </c>
    </row>
    <row r="19" spans="2:24" x14ac:dyDescent="0.25">
      <c r="B19" t="s">
        <v>8</v>
      </c>
      <c r="C19">
        <v>48.161999999999999</v>
      </c>
      <c r="E19" t="s">
        <v>8</v>
      </c>
      <c r="F19">
        <v>34.5</v>
      </c>
      <c r="H19" t="s">
        <v>8</v>
      </c>
      <c r="I19">
        <v>32.683</v>
      </c>
      <c r="K19" t="s">
        <v>8</v>
      </c>
      <c r="L19">
        <v>22.664999999999999</v>
      </c>
      <c r="N19" t="s">
        <v>8</v>
      </c>
      <c r="O19">
        <v>38.887</v>
      </c>
      <c r="Q19" t="s">
        <v>8</v>
      </c>
      <c r="R19">
        <v>29.911999999999999</v>
      </c>
      <c r="T19" t="s">
        <v>8</v>
      </c>
      <c r="U19">
        <v>22.526</v>
      </c>
      <c r="W19" t="s">
        <v>8</v>
      </c>
      <c r="X19">
        <v>19.527000000000001</v>
      </c>
    </row>
    <row r="20" spans="2:24" x14ac:dyDescent="0.25">
      <c r="B20" t="s">
        <v>8</v>
      </c>
      <c r="C20">
        <v>49.125</v>
      </c>
      <c r="E20" t="s">
        <v>8</v>
      </c>
      <c r="F20">
        <v>35.97</v>
      </c>
      <c r="H20" t="s">
        <v>8</v>
      </c>
      <c r="I20">
        <v>32.533000000000001</v>
      </c>
      <c r="K20" t="s">
        <v>8</v>
      </c>
      <c r="L20">
        <v>24.527999999999999</v>
      </c>
      <c r="N20" t="s">
        <v>8</v>
      </c>
      <c r="O20">
        <v>39.786999999999999</v>
      </c>
      <c r="Q20" t="s">
        <v>8</v>
      </c>
      <c r="R20">
        <v>30.172999999999998</v>
      </c>
      <c r="T20" t="s">
        <v>8</v>
      </c>
      <c r="U20">
        <v>20.91</v>
      </c>
      <c r="W20" t="s">
        <v>8</v>
      </c>
      <c r="X20">
        <v>20.207000000000001</v>
      </c>
    </row>
    <row r="21" spans="2:24" x14ac:dyDescent="0.25">
      <c r="B21" t="s">
        <v>8</v>
      </c>
      <c r="C21">
        <v>44.686999999999998</v>
      </c>
      <c r="E21" t="s">
        <v>8</v>
      </c>
      <c r="F21">
        <v>35.087000000000003</v>
      </c>
      <c r="H21" t="s">
        <v>8</v>
      </c>
      <c r="I21">
        <v>31.968</v>
      </c>
      <c r="K21" t="s">
        <v>8</v>
      </c>
      <c r="L21">
        <v>24.963000000000001</v>
      </c>
      <c r="N21" t="s">
        <v>8</v>
      </c>
      <c r="O21">
        <v>39.408999999999999</v>
      </c>
      <c r="Q21" t="s">
        <v>8</v>
      </c>
      <c r="R21">
        <v>30.081</v>
      </c>
      <c r="T21" t="s">
        <v>8</v>
      </c>
      <c r="U21">
        <v>21.771999999999998</v>
      </c>
      <c r="W21" t="s">
        <v>8</v>
      </c>
      <c r="X21">
        <v>21.477</v>
      </c>
    </row>
    <row r="22" spans="2:24" x14ac:dyDescent="0.25">
      <c r="B22" t="s">
        <v>8</v>
      </c>
      <c r="C22">
        <v>46.125</v>
      </c>
      <c r="E22" t="s">
        <v>8</v>
      </c>
      <c r="F22">
        <v>36.048000000000002</v>
      </c>
      <c r="H22" t="s">
        <v>8</v>
      </c>
      <c r="I22">
        <v>31.908999999999999</v>
      </c>
      <c r="K22" t="s">
        <v>8</v>
      </c>
      <c r="L22">
        <v>24.54</v>
      </c>
      <c r="N22" t="s">
        <v>8</v>
      </c>
      <c r="O22">
        <v>38.929000000000002</v>
      </c>
      <c r="Q22" t="s">
        <v>8</v>
      </c>
      <c r="R22">
        <v>30.347000000000001</v>
      </c>
      <c r="T22" t="s">
        <v>8</v>
      </c>
      <c r="U22">
        <v>21.951000000000001</v>
      </c>
      <c r="W22" t="s">
        <v>8</v>
      </c>
      <c r="X22">
        <v>21.52</v>
      </c>
    </row>
    <row r="23" spans="2:24" x14ac:dyDescent="0.25">
      <c r="B23" t="s">
        <v>8</v>
      </c>
      <c r="C23">
        <v>45.93</v>
      </c>
      <c r="E23" t="s">
        <v>8</v>
      </c>
      <c r="F23">
        <v>38.973999999999997</v>
      </c>
      <c r="H23" t="s">
        <v>8</v>
      </c>
      <c r="I23">
        <v>33.564999999999998</v>
      </c>
      <c r="K23" t="s">
        <v>8</v>
      </c>
      <c r="L23">
        <v>25.404</v>
      </c>
      <c r="N23" t="s">
        <v>8</v>
      </c>
      <c r="O23">
        <v>38.667000000000002</v>
      </c>
      <c r="Q23" t="s">
        <v>8</v>
      </c>
      <c r="R23">
        <v>29.498000000000001</v>
      </c>
      <c r="T23" t="s">
        <v>8</v>
      </c>
      <c r="U23">
        <v>22.413</v>
      </c>
      <c r="W23" t="s">
        <v>8</v>
      </c>
      <c r="X23">
        <v>21.597999999999999</v>
      </c>
    </row>
    <row r="24" spans="2:24" x14ac:dyDescent="0.25">
      <c r="B24" t="s">
        <v>8</v>
      </c>
      <c r="C24">
        <v>45.41</v>
      </c>
      <c r="E24" t="s">
        <v>8</v>
      </c>
      <c r="F24">
        <v>37.523000000000003</v>
      </c>
      <c r="H24" t="s">
        <v>8</v>
      </c>
      <c r="I24">
        <v>32.146000000000001</v>
      </c>
      <c r="K24" t="s">
        <v>8</v>
      </c>
      <c r="L24">
        <v>20.704000000000001</v>
      </c>
      <c r="N24" t="s">
        <v>8</v>
      </c>
      <c r="O24">
        <v>38.658000000000001</v>
      </c>
      <c r="Q24" t="s">
        <v>8</v>
      </c>
      <c r="R24">
        <v>28.506</v>
      </c>
      <c r="T24" t="s">
        <v>8</v>
      </c>
      <c r="U24">
        <v>21.853999999999999</v>
      </c>
      <c r="W24" t="s">
        <v>8</v>
      </c>
      <c r="X24">
        <v>21.030999999999999</v>
      </c>
    </row>
    <row r="25" spans="2:24" x14ac:dyDescent="0.25">
      <c r="B25" t="s">
        <v>8</v>
      </c>
      <c r="C25">
        <v>47.908999999999999</v>
      </c>
      <c r="E25" t="s">
        <v>8</v>
      </c>
      <c r="F25">
        <v>38.633000000000003</v>
      </c>
      <c r="H25" t="s">
        <v>8</v>
      </c>
      <c r="I25">
        <v>33.186999999999998</v>
      </c>
      <c r="K25" t="s">
        <v>8</v>
      </c>
      <c r="L25">
        <v>22.420999999999999</v>
      </c>
      <c r="N25" t="s">
        <v>8</v>
      </c>
      <c r="O25">
        <v>40.082999999999998</v>
      </c>
      <c r="Q25" t="s">
        <v>8</v>
      </c>
      <c r="R25">
        <v>27.765000000000001</v>
      </c>
      <c r="T25" t="s">
        <v>8</v>
      </c>
      <c r="U25">
        <v>22.428999999999998</v>
      </c>
      <c r="W25" t="s">
        <v>8</v>
      </c>
      <c r="X25">
        <v>21.157</v>
      </c>
    </row>
    <row r="26" spans="2:24" x14ac:dyDescent="0.25">
      <c r="B26" t="s">
        <v>8</v>
      </c>
      <c r="C26">
        <v>46.942999999999998</v>
      </c>
      <c r="E26" t="s">
        <v>8</v>
      </c>
      <c r="F26">
        <v>37.997999999999998</v>
      </c>
      <c r="H26" t="s">
        <v>8</v>
      </c>
      <c r="I26">
        <v>33.893999999999998</v>
      </c>
      <c r="K26" t="s">
        <v>8</v>
      </c>
      <c r="L26">
        <v>23.134</v>
      </c>
      <c r="N26" t="s">
        <v>8</v>
      </c>
      <c r="O26">
        <v>39.875999999999998</v>
      </c>
      <c r="Q26" t="s">
        <v>8</v>
      </c>
      <c r="R26">
        <v>30.018999999999998</v>
      </c>
      <c r="T26" t="s">
        <v>8</v>
      </c>
      <c r="U26">
        <v>22.449000000000002</v>
      </c>
      <c r="W26" t="s">
        <v>8</v>
      </c>
      <c r="X26">
        <v>20.465</v>
      </c>
    </row>
    <row r="27" spans="2:24" x14ac:dyDescent="0.25">
      <c r="B27" t="s">
        <v>8</v>
      </c>
      <c r="C27">
        <v>48.703000000000003</v>
      </c>
      <c r="E27" t="s">
        <v>8</v>
      </c>
      <c r="F27">
        <v>37.694000000000003</v>
      </c>
      <c r="H27" t="s">
        <v>8</v>
      </c>
      <c r="I27">
        <v>33.100999999999999</v>
      </c>
      <c r="K27" t="s">
        <v>8</v>
      </c>
      <c r="L27">
        <v>22.111000000000001</v>
      </c>
      <c r="N27" t="s">
        <v>8</v>
      </c>
      <c r="O27">
        <v>39.658000000000001</v>
      </c>
      <c r="Q27" t="s">
        <v>8</v>
      </c>
      <c r="R27">
        <v>30.44</v>
      </c>
      <c r="T27" t="s">
        <v>8</v>
      </c>
      <c r="U27">
        <v>20.9</v>
      </c>
      <c r="W27" t="s">
        <v>8</v>
      </c>
      <c r="X27">
        <v>21.297999999999998</v>
      </c>
    </row>
    <row r="28" spans="2:24" x14ac:dyDescent="0.25">
      <c r="B28" t="s">
        <v>8</v>
      </c>
      <c r="C28">
        <v>47.517000000000003</v>
      </c>
      <c r="E28" t="s">
        <v>8</v>
      </c>
      <c r="F28">
        <v>38.945</v>
      </c>
      <c r="H28" t="s">
        <v>8</v>
      </c>
      <c r="I28">
        <v>30.846</v>
      </c>
      <c r="K28" t="s">
        <v>8</v>
      </c>
      <c r="L28">
        <v>20.454000000000001</v>
      </c>
      <c r="N28" t="s">
        <v>8</v>
      </c>
      <c r="O28">
        <v>40.640999999999998</v>
      </c>
      <c r="Q28" t="s">
        <v>8</v>
      </c>
      <c r="R28">
        <v>29.863</v>
      </c>
      <c r="T28" t="s">
        <v>8</v>
      </c>
      <c r="U28">
        <v>21.628</v>
      </c>
      <c r="W28" t="s">
        <v>8</v>
      </c>
      <c r="X28">
        <v>21.547000000000001</v>
      </c>
    </row>
    <row r="29" spans="2:24" x14ac:dyDescent="0.25">
      <c r="B29" t="s">
        <v>8</v>
      </c>
      <c r="C29">
        <v>49.322000000000003</v>
      </c>
      <c r="E29" t="s">
        <v>8</v>
      </c>
      <c r="F29">
        <v>39.579000000000001</v>
      </c>
      <c r="H29" t="s">
        <v>8</v>
      </c>
      <c r="I29">
        <v>32.862000000000002</v>
      </c>
      <c r="K29" t="s">
        <v>8</v>
      </c>
      <c r="L29">
        <v>20.027999999999999</v>
      </c>
      <c r="N29" t="s">
        <v>8</v>
      </c>
      <c r="O29">
        <v>40.356000000000002</v>
      </c>
      <c r="Q29" t="s">
        <v>8</v>
      </c>
      <c r="R29">
        <v>30.254999999999999</v>
      </c>
      <c r="T29" t="s">
        <v>8</v>
      </c>
      <c r="U29">
        <v>23.128</v>
      </c>
      <c r="W29" t="s">
        <v>8</v>
      </c>
      <c r="X29">
        <v>21.547000000000001</v>
      </c>
    </row>
    <row r="30" spans="2:24" x14ac:dyDescent="0.25">
      <c r="B30" t="s">
        <v>9</v>
      </c>
      <c r="C30">
        <v>53.473999999999997</v>
      </c>
      <c r="E30" t="s">
        <v>9</v>
      </c>
      <c r="F30">
        <v>41.127000000000002</v>
      </c>
      <c r="H30" t="s">
        <v>9</v>
      </c>
      <c r="I30">
        <v>35.947000000000003</v>
      </c>
      <c r="K30" t="s">
        <v>9</v>
      </c>
      <c r="L30">
        <v>28.283000000000001</v>
      </c>
      <c r="N30" t="s">
        <v>9</v>
      </c>
      <c r="O30">
        <v>41.792000000000002</v>
      </c>
      <c r="Q30" t="s">
        <v>9</v>
      </c>
      <c r="R30">
        <v>35.673000000000002</v>
      </c>
      <c r="T30" t="s">
        <v>9</v>
      </c>
      <c r="U30">
        <v>26.555</v>
      </c>
      <c r="W30" t="s">
        <v>9</v>
      </c>
      <c r="X30">
        <v>23.579000000000001</v>
      </c>
    </row>
    <row r="31" spans="2:24" x14ac:dyDescent="0.25">
      <c r="B31" t="s">
        <v>9</v>
      </c>
      <c r="C31">
        <v>53.249000000000002</v>
      </c>
      <c r="E31" t="s">
        <v>9</v>
      </c>
      <c r="F31">
        <v>41.036999999999999</v>
      </c>
      <c r="H31" t="s">
        <v>9</v>
      </c>
      <c r="I31">
        <v>33.762</v>
      </c>
      <c r="K31" t="s">
        <v>9</v>
      </c>
      <c r="L31">
        <v>28.47</v>
      </c>
      <c r="N31" t="s">
        <v>9</v>
      </c>
      <c r="O31">
        <v>42.594000000000001</v>
      </c>
      <c r="Q31" t="s">
        <v>9</v>
      </c>
      <c r="R31">
        <v>35.220999999999997</v>
      </c>
      <c r="T31" t="s">
        <v>9</v>
      </c>
      <c r="U31">
        <v>26.806000000000001</v>
      </c>
      <c r="W31" t="s">
        <v>9</v>
      </c>
      <c r="X31">
        <v>24.241</v>
      </c>
    </row>
    <row r="32" spans="2:24" x14ac:dyDescent="0.25">
      <c r="B32" t="s">
        <v>9</v>
      </c>
      <c r="C32">
        <v>54.037999999999997</v>
      </c>
      <c r="E32" t="s">
        <v>9</v>
      </c>
      <c r="F32">
        <v>41.17</v>
      </c>
      <c r="H32" t="s">
        <v>9</v>
      </c>
      <c r="I32">
        <v>33.707000000000001</v>
      </c>
      <c r="K32" t="s">
        <v>9</v>
      </c>
      <c r="L32">
        <v>28.876999999999999</v>
      </c>
      <c r="N32" t="s">
        <v>9</v>
      </c>
      <c r="O32">
        <v>41.573</v>
      </c>
      <c r="Q32" t="s">
        <v>9</v>
      </c>
      <c r="R32">
        <v>35.128</v>
      </c>
      <c r="T32" t="s">
        <v>9</v>
      </c>
      <c r="U32">
        <v>26.399000000000001</v>
      </c>
      <c r="W32" t="s">
        <v>9</v>
      </c>
      <c r="X32">
        <v>23.236999999999998</v>
      </c>
    </row>
    <row r="33" spans="2:24" x14ac:dyDescent="0.25">
      <c r="B33" t="s">
        <v>9</v>
      </c>
      <c r="C33">
        <v>54.308999999999997</v>
      </c>
      <c r="E33" t="s">
        <v>9</v>
      </c>
      <c r="F33">
        <v>40.045999999999999</v>
      </c>
      <c r="H33" t="s">
        <v>9</v>
      </c>
      <c r="I33">
        <v>36.021000000000001</v>
      </c>
      <c r="K33" t="s">
        <v>9</v>
      </c>
      <c r="L33">
        <v>28.475000000000001</v>
      </c>
      <c r="N33" t="s">
        <v>9</v>
      </c>
      <c r="O33">
        <v>41.750999999999998</v>
      </c>
      <c r="Q33" t="s">
        <v>9</v>
      </c>
      <c r="R33">
        <v>35.036000000000001</v>
      </c>
      <c r="T33" t="s">
        <v>9</v>
      </c>
      <c r="U33">
        <v>25.640999999999998</v>
      </c>
      <c r="W33" t="s">
        <v>9</v>
      </c>
      <c r="X33">
        <v>23.884</v>
      </c>
    </row>
    <row r="34" spans="2:24" x14ac:dyDescent="0.25">
      <c r="B34" t="s">
        <v>9</v>
      </c>
      <c r="C34">
        <v>53.328000000000003</v>
      </c>
      <c r="E34" t="s">
        <v>9</v>
      </c>
      <c r="F34">
        <v>41.648000000000003</v>
      </c>
      <c r="H34" t="s">
        <v>9</v>
      </c>
      <c r="I34">
        <v>36.366999999999997</v>
      </c>
      <c r="K34" t="s">
        <v>9</v>
      </c>
      <c r="L34">
        <v>28.344999999999999</v>
      </c>
      <c r="N34" t="s">
        <v>9</v>
      </c>
      <c r="O34">
        <v>42.085000000000001</v>
      </c>
      <c r="Q34" t="s">
        <v>9</v>
      </c>
      <c r="R34">
        <v>34.975000000000001</v>
      </c>
      <c r="T34" t="s">
        <v>9</v>
      </c>
      <c r="U34">
        <v>26.085999999999999</v>
      </c>
      <c r="W34" t="s">
        <v>9</v>
      </c>
      <c r="X34">
        <v>22.850999999999999</v>
      </c>
    </row>
    <row r="35" spans="2:24" x14ac:dyDescent="0.25">
      <c r="B35" t="s">
        <v>9</v>
      </c>
      <c r="C35">
        <v>54.423999999999999</v>
      </c>
      <c r="E35" t="s">
        <v>9</v>
      </c>
      <c r="F35">
        <v>41.533000000000001</v>
      </c>
      <c r="H35" t="s">
        <v>9</v>
      </c>
      <c r="I35">
        <v>36.192</v>
      </c>
      <c r="K35" t="s">
        <v>9</v>
      </c>
      <c r="L35">
        <v>28.175000000000001</v>
      </c>
      <c r="N35" t="s">
        <v>9</v>
      </c>
      <c r="O35">
        <v>42.470999999999997</v>
      </c>
      <c r="Q35" t="s">
        <v>9</v>
      </c>
      <c r="R35">
        <v>35.262999999999998</v>
      </c>
      <c r="T35" t="s">
        <v>9</v>
      </c>
      <c r="U35">
        <v>26.222999999999999</v>
      </c>
      <c r="W35" t="s">
        <v>9</v>
      </c>
      <c r="X35">
        <v>23.94</v>
      </c>
    </row>
    <row r="36" spans="2:24" x14ac:dyDescent="0.25">
      <c r="B36" t="s">
        <v>9</v>
      </c>
      <c r="C36">
        <v>52.825000000000003</v>
      </c>
      <c r="E36" t="s">
        <v>9</v>
      </c>
      <c r="F36">
        <v>40.933</v>
      </c>
      <c r="H36" t="s">
        <v>9</v>
      </c>
      <c r="I36">
        <v>36.597999999999999</v>
      </c>
      <c r="K36" t="s">
        <v>9</v>
      </c>
      <c r="L36">
        <v>26.988</v>
      </c>
      <c r="N36" t="s">
        <v>9</v>
      </c>
      <c r="O36">
        <v>41.749000000000002</v>
      </c>
      <c r="Q36" t="s">
        <v>9</v>
      </c>
      <c r="R36">
        <v>34.395000000000003</v>
      </c>
      <c r="T36" t="s">
        <v>9</v>
      </c>
      <c r="U36">
        <v>25.916</v>
      </c>
      <c r="W36" t="s">
        <v>9</v>
      </c>
      <c r="X36">
        <v>22.934000000000001</v>
      </c>
    </row>
    <row r="37" spans="2:24" x14ac:dyDescent="0.25">
      <c r="B37" t="s">
        <v>9</v>
      </c>
      <c r="C37">
        <v>53.093000000000004</v>
      </c>
      <c r="E37" t="s">
        <v>9</v>
      </c>
      <c r="F37">
        <v>41.390999999999998</v>
      </c>
      <c r="H37" t="s">
        <v>9</v>
      </c>
      <c r="I37">
        <v>37.131999999999998</v>
      </c>
      <c r="K37" t="s">
        <v>9</v>
      </c>
      <c r="L37">
        <v>26.241</v>
      </c>
      <c r="N37" t="s">
        <v>9</v>
      </c>
      <c r="O37">
        <v>42.1</v>
      </c>
      <c r="Q37" t="s">
        <v>9</v>
      </c>
      <c r="R37">
        <v>35.463000000000001</v>
      </c>
      <c r="T37" t="s">
        <v>9</v>
      </c>
      <c r="U37">
        <v>26.265999999999998</v>
      </c>
      <c r="W37" t="s">
        <v>9</v>
      </c>
      <c r="X37">
        <v>21.777000000000001</v>
      </c>
    </row>
    <row r="38" spans="2:24" x14ac:dyDescent="0.25">
      <c r="B38" t="s">
        <v>9</v>
      </c>
      <c r="C38">
        <v>53.356000000000002</v>
      </c>
      <c r="E38" t="s">
        <v>9</v>
      </c>
      <c r="F38">
        <v>40.295999999999999</v>
      </c>
      <c r="H38" t="s">
        <v>9</v>
      </c>
      <c r="I38">
        <v>35.398000000000003</v>
      </c>
      <c r="K38" t="s">
        <v>9</v>
      </c>
      <c r="L38">
        <v>26.213000000000001</v>
      </c>
      <c r="N38" t="s">
        <v>9</v>
      </c>
      <c r="O38">
        <v>42.334000000000003</v>
      </c>
      <c r="Q38" t="s">
        <v>9</v>
      </c>
      <c r="R38">
        <v>34.299999999999997</v>
      </c>
      <c r="T38" t="s">
        <v>9</v>
      </c>
      <c r="U38">
        <v>26.321000000000002</v>
      </c>
      <c r="W38" t="s">
        <v>9</v>
      </c>
      <c r="X38">
        <v>21.945</v>
      </c>
    </row>
    <row r="39" spans="2:24" x14ac:dyDescent="0.25">
      <c r="B39" t="s">
        <v>9</v>
      </c>
      <c r="C39">
        <v>54.152000000000001</v>
      </c>
      <c r="E39" t="s">
        <v>9</v>
      </c>
      <c r="F39">
        <v>40.21</v>
      </c>
      <c r="H39" t="s">
        <v>9</v>
      </c>
      <c r="I39">
        <v>36.695999999999998</v>
      </c>
      <c r="K39" t="s">
        <v>9</v>
      </c>
      <c r="L39">
        <v>25.664999999999999</v>
      </c>
      <c r="N39" t="s">
        <v>9</v>
      </c>
      <c r="O39">
        <v>41.968000000000004</v>
      </c>
      <c r="Q39" t="s">
        <v>9</v>
      </c>
      <c r="R39">
        <v>34.750999999999998</v>
      </c>
      <c r="T39" t="s">
        <v>9</v>
      </c>
      <c r="U39">
        <v>25.864999999999998</v>
      </c>
      <c r="W39" t="s">
        <v>9</v>
      </c>
      <c r="X39">
        <v>22.715</v>
      </c>
    </row>
    <row r="40" spans="2:24" x14ac:dyDescent="0.25">
      <c r="B40" t="s">
        <v>9</v>
      </c>
      <c r="C40">
        <v>52.438000000000002</v>
      </c>
      <c r="E40" t="s">
        <v>9</v>
      </c>
      <c r="F40">
        <v>40.692999999999998</v>
      </c>
      <c r="H40" t="s">
        <v>9</v>
      </c>
      <c r="I40">
        <v>32.384</v>
      </c>
      <c r="K40" t="s">
        <v>9</v>
      </c>
      <c r="L40">
        <v>29.084</v>
      </c>
      <c r="N40" t="s">
        <v>9</v>
      </c>
      <c r="O40">
        <v>42.5</v>
      </c>
      <c r="Q40" t="s">
        <v>9</v>
      </c>
      <c r="R40">
        <v>33.975000000000001</v>
      </c>
      <c r="T40" t="s">
        <v>9</v>
      </c>
      <c r="U40">
        <v>26.128</v>
      </c>
      <c r="W40" t="s">
        <v>9</v>
      </c>
      <c r="X40">
        <v>21.449000000000002</v>
      </c>
    </row>
    <row r="41" spans="2:24" x14ac:dyDescent="0.25">
      <c r="B41" t="s">
        <v>9</v>
      </c>
      <c r="C41">
        <v>53.773000000000003</v>
      </c>
      <c r="E41" t="s">
        <v>9</v>
      </c>
      <c r="F41">
        <v>41.578000000000003</v>
      </c>
      <c r="H41" t="s">
        <v>9</v>
      </c>
      <c r="I41">
        <v>34.985999999999997</v>
      </c>
      <c r="K41" t="s">
        <v>9</v>
      </c>
      <c r="L41">
        <v>26.658999999999999</v>
      </c>
      <c r="N41" t="s">
        <v>9</v>
      </c>
      <c r="O41">
        <v>41.87</v>
      </c>
      <c r="Q41" t="s">
        <v>9</v>
      </c>
      <c r="R41">
        <v>34.619999999999997</v>
      </c>
      <c r="T41" t="s">
        <v>9</v>
      </c>
      <c r="U41">
        <v>26.765999999999998</v>
      </c>
      <c r="W41" t="s">
        <v>9</v>
      </c>
      <c r="X41">
        <v>21.695</v>
      </c>
    </row>
    <row r="42" spans="2:24" x14ac:dyDescent="0.25">
      <c r="B42" t="s">
        <v>9</v>
      </c>
      <c r="C42">
        <v>53.192</v>
      </c>
      <c r="E42" t="s">
        <v>9</v>
      </c>
      <c r="F42">
        <v>41.643999999999998</v>
      </c>
      <c r="H42" t="s">
        <v>9</v>
      </c>
      <c r="I42">
        <v>35.764000000000003</v>
      </c>
      <c r="K42" t="s">
        <v>9</v>
      </c>
      <c r="L42">
        <v>27.506</v>
      </c>
      <c r="N42" t="s">
        <v>9</v>
      </c>
      <c r="O42">
        <v>41.545999999999999</v>
      </c>
      <c r="Q42" t="s">
        <v>9</v>
      </c>
      <c r="R42">
        <v>34.807000000000002</v>
      </c>
      <c r="T42" t="s">
        <v>9</v>
      </c>
      <c r="U42">
        <v>26.114000000000001</v>
      </c>
      <c r="W42" t="s">
        <v>9</v>
      </c>
      <c r="X42">
        <v>22.664999999999999</v>
      </c>
    </row>
    <row r="43" spans="2:24" x14ac:dyDescent="0.25">
      <c r="B43" t="s">
        <v>9</v>
      </c>
      <c r="C43">
        <v>54.341999999999999</v>
      </c>
      <c r="E43" t="s">
        <v>9</v>
      </c>
      <c r="F43">
        <v>40.521000000000001</v>
      </c>
      <c r="H43" t="s">
        <v>9</v>
      </c>
      <c r="I43">
        <v>34.872</v>
      </c>
      <c r="K43" t="s">
        <v>9</v>
      </c>
      <c r="L43">
        <v>27.584</v>
      </c>
      <c r="N43" t="s">
        <v>9</v>
      </c>
      <c r="O43">
        <v>41.780999999999999</v>
      </c>
      <c r="Q43" t="s">
        <v>9</v>
      </c>
      <c r="R43">
        <v>34.405000000000001</v>
      </c>
      <c r="T43" t="s">
        <v>9</v>
      </c>
      <c r="U43">
        <v>27.652999999999999</v>
      </c>
      <c r="W43" t="s">
        <v>9</v>
      </c>
      <c r="X43">
        <v>22.099</v>
      </c>
    </row>
    <row r="44" spans="2:24" x14ac:dyDescent="0.25">
      <c r="B44" t="s">
        <v>9</v>
      </c>
      <c r="C44">
        <v>53.255000000000003</v>
      </c>
      <c r="E44" t="s">
        <v>9</v>
      </c>
      <c r="F44">
        <v>40.677999999999997</v>
      </c>
      <c r="H44" t="s">
        <v>9</v>
      </c>
      <c r="I44">
        <v>37.091999999999999</v>
      </c>
      <c r="K44" t="s">
        <v>9</v>
      </c>
      <c r="L44">
        <v>25.811</v>
      </c>
      <c r="N44" t="s">
        <v>9</v>
      </c>
      <c r="O44">
        <v>41.68</v>
      </c>
      <c r="Q44" t="s">
        <v>9</v>
      </c>
      <c r="R44">
        <v>34.097000000000001</v>
      </c>
      <c r="T44" t="s">
        <v>9</v>
      </c>
      <c r="U44">
        <v>26.07</v>
      </c>
      <c r="W44" t="s">
        <v>9</v>
      </c>
      <c r="X44">
        <v>21.635999999999999</v>
      </c>
    </row>
    <row r="45" spans="2:24" x14ac:dyDescent="0.25">
      <c r="B45" t="s">
        <v>9</v>
      </c>
      <c r="C45">
        <v>53.658000000000001</v>
      </c>
      <c r="E45" t="s">
        <v>9</v>
      </c>
      <c r="F45">
        <v>40.101999999999997</v>
      </c>
      <c r="H45" t="s">
        <v>9</v>
      </c>
      <c r="I45">
        <v>36.722999999999999</v>
      </c>
      <c r="K45" t="s">
        <v>9</v>
      </c>
      <c r="L45">
        <v>27.65</v>
      </c>
      <c r="N45" t="s">
        <v>9</v>
      </c>
      <c r="O45">
        <v>41.582999999999998</v>
      </c>
      <c r="Q45" t="s">
        <v>9</v>
      </c>
      <c r="R45">
        <v>34.994</v>
      </c>
      <c r="T45" t="s">
        <v>9</v>
      </c>
      <c r="U45">
        <v>26.355</v>
      </c>
      <c r="W45" t="s">
        <v>9</v>
      </c>
      <c r="X45">
        <v>21.882000000000001</v>
      </c>
    </row>
    <row r="46" spans="2:24" x14ac:dyDescent="0.25">
      <c r="B46" t="s">
        <v>9</v>
      </c>
      <c r="C46">
        <v>52.838999999999999</v>
      </c>
      <c r="E46" t="s">
        <v>9</v>
      </c>
      <c r="F46">
        <v>40.901000000000003</v>
      </c>
      <c r="H46" t="s">
        <v>9</v>
      </c>
      <c r="I46">
        <v>35.008000000000003</v>
      </c>
      <c r="K46" t="s">
        <v>9</v>
      </c>
      <c r="L46">
        <v>27.577999999999999</v>
      </c>
      <c r="N46" t="s">
        <v>9</v>
      </c>
      <c r="O46">
        <v>41.552999999999997</v>
      </c>
      <c r="Q46" t="s">
        <v>9</v>
      </c>
      <c r="R46">
        <v>34.996000000000002</v>
      </c>
      <c r="T46" t="s">
        <v>9</v>
      </c>
      <c r="U46">
        <v>25.701000000000001</v>
      </c>
      <c r="W46" t="s">
        <v>9</v>
      </c>
      <c r="X46">
        <v>20.715</v>
      </c>
    </row>
    <row r="47" spans="2:24" x14ac:dyDescent="0.25">
      <c r="B47" t="s">
        <v>9</v>
      </c>
      <c r="C47">
        <v>53.121000000000002</v>
      </c>
      <c r="E47" t="s">
        <v>9</v>
      </c>
      <c r="F47">
        <v>41.402999999999999</v>
      </c>
      <c r="H47" t="s">
        <v>9</v>
      </c>
      <c r="I47">
        <v>37.051000000000002</v>
      </c>
      <c r="K47" t="s">
        <v>9</v>
      </c>
      <c r="L47">
        <v>26.704999999999998</v>
      </c>
      <c r="N47" t="s">
        <v>9</v>
      </c>
      <c r="O47">
        <v>41.465000000000003</v>
      </c>
      <c r="Q47" t="s">
        <v>9</v>
      </c>
      <c r="R47">
        <v>34.783999999999999</v>
      </c>
      <c r="T47" t="s">
        <v>9</v>
      </c>
      <c r="U47">
        <v>26.262</v>
      </c>
      <c r="W47" t="s">
        <v>9</v>
      </c>
      <c r="X47">
        <v>22.184000000000001</v>
      </c>
    </row>
    <row r="48" spans="2:24" x14ac:dyDescent="0.25">
      <c r="B48" t="s">
        <v>9</v>
      </c>
      <c r="C48">
        <v>54.061999999999998</v>
      </c>
      <c r="E48" t="s">
        <v>9</v>
      </c>
      <c r="F48">
        <v>40.54</v>
      </c>
      <c r="H48" t="s">
        <v>9</v>
      </c>
      <c r="I48">
        <v>36.57</v>
      </c>
      <c r="K48" t="s">
        <v>9</v>
      </c>
      <c r="L48">
        <v>26.579000000000001</v>
      </c>
      <c r="N48" t="s">
        <v>9</v>
      </c>
      <c r="O48">
        <v>41.938000000000002</v>
      </c>
      <c r="Q48" t="s">
        <v>9</v>
      </c>
      <c r="R48">
        <v>34.985999999999997</v>
      </c>
      <c r="T48" t="s">
        <v>9</v>
      </c>
      <c r="U48">
        <v>24.984999999999999</v>
      </c>
      <c r="W48" t="s">
        <v>9</v>
      </c>
      <c r="X48">
        <v>21.867999999999999</v>
      </c>
    </row>
    <row r="49" spans="2:24" x14ac:dyDescent="0.25">
      <c r="B49" t="s">
        <v>9</v>
      </c>
      <c r="C49">
        <v>52.927999999999997</v>
      </c>
      <c r="E49" t="s">
        <v>9</v>
      </c>
      <c r="F49">
        <v>40.338000000000001</v>
      </c>
      <c r="H49" t="s">
        <v>9</v>
      </c>
      <c r="I49">
        <v>33.234999999999999</v>
      </c>
      <c r="K49" t="s">
        <v>9</v>
      </c>
      <c r="L49">
        <v>26.239000000000001</v>
      </c>
      <c r="N49" t="s">
        <v>9</v>
      </c>
      <c r="O49">
        <v>42.438000000000002</v>
      </c>
      <c r="Q49" t="s">
        <v>9</v>
      </c>
      <c r="R49">
        <v>35.188000000000002</v>
      </c>
      <c r="T49" t="s">
        <v>9</v>
      </c>
      <c r="U49">
        <v>25.588000000000001</v>
      </c>
      <c r="W49" t="s">
        <v>9</v>
      </c>
      <c r="X49">
        <v>22.271999999999998</v>
      </c>
    </row>
    <row r="50" spans="2:24" x14ac:dyDescent="0.25">
      <c r="B50" t="s">
        <v>9</v>
      </c>
      <c r="C50">
        <v>53.713999999999999</v>
      </c>
      <c r="E50" t="s">
        <v>9</v>
      </c>
      <c r="F50">
        <v>40.993000000000002</v>
      </c>
      <c r="H50" t="s">
        <v>9</v>
      </c>
      <c r="I50">
        <v>34.289000000000001</v>
      </c>
      <c r="K50" t="s">
        <v>9</v>
      </c>
      <c r="L50">
        <v>26.175999999999998</v>
      </c>
      <c r="N50" t="s">
        <v>9</v>
      </c>
      <c r="O50">
        <v>41.819000000000003</v>
      </c>
      <c r="Q50" t="s">
        <v>9</v>
      </c>
      <c r="R50">
        <v>35.554000000000002</v>
      </c>
      <c r="T50" t="s">
        <v>9</v>
      </c>
      <c r="U50">
        <v>25.544</v>
      </c>
      <c r="W50" t="s">
        <v>9</v>
      </c>
      <c r="X50">
        <v>22.06</v>
      </c>
    </row>
    <row r="51" spans="2:24" x14ac:dyDescent="0.25">
      <c r="B51" t="s">
        <v>9</v>
      </c>
      <c r="C51">
        <v>52.829000000000001</v>
      </c>
      <c r="E51" t="s">
        <v>9</v>
      </c>
      <c r="F51">
        <v>42.003999999999998</v>
      </c>
      <c r="H51" t="s">
        <v>9</v>
      </c>
      <c r="I51">
        <v>33.314</v>
      </c>
      <c r="K51" t="s">
        <v>9</v>
      </c>
      <c r="L51">
        <v>26.081</v>
      </c>
      <c r="N51" t="s">
        <v>9</v>
      </c>
      <c r="O51">
        <v>42.226999999999997</v>
      </c>
      <c r="Q51" t="s">
        <v>9</v>
      </c>
      <c r="R51">
        <v>34.811999999999998</v>
      </c>
      <c r="T51" t="s">
        <v>9</v>
      </c>
      <c r="U51">
        <v>26.236000000000001</v>
      </c>
      <c r="W51" t="s">
        <v>9</v>
      </c>
      <c r="X51">
        <v>22.896999999999998</v>
      </c>
    </row>
    <row r="52" spans="2:24" x14ac:dyDescent="0.25">
      <c r="B52" t="s">
        <v>9</v>
      </c>
      <c r="C52">
        <v>52.838000000000001</v>
      </c>
      <c r="E52" t="s">
        <v>9</v>
      </c>
      <c r="F52">
        <v>40.506</v>
      </c>
      <c r="H52" t="s">
        <v>9</v>
      </c>
      <c r="I52">
        <v>34.024999999999999</v>
      </c>
      <c r="K52" t="s">
        <v>9</v>
      </c>
      <c r="L52">
        <v>25.274000000000001</v>
      </c>
      <c r="N52" t="s">
        <v>9</v>
      </c>
      <c r="O52">
        <v>42.127000000000002</v>
      </c>
      <c r="Q52" t="s">
        <v>9</v>
      </c>
      <c r="R52">
        <v>35.405000000000001</v>
      </c>
      <c r="T52" t="s">
        <v>9</v>
      </c>
      <c r="U52">
        <v>25.652999999999999</v>
      </c>
      <c r="W52" t="s">
        <v>9</v>
      </c>
      <c r="X52">
        <v>24.396999999999998</v>
      </c>
    </row>
    <row r="53" spans="2:24" x14ac:dyDescent="0.25">
      <c r="B53" t="s">
        <v>9</v>
      </c>
      <c r="C53">
        <v>52.6</v>
      </c>
      <c r="E53" t="s">
        <v>9</v>
      </c>
      <c r="F53">
        <v>42.155000000000001</v>
      </c>
      <c r="H53" t="s">
        <v>9</v>
      </c>
      <c r="I53">
        <v>35.764000000000003</v>
      </c>
      <c r="K53" t="s">
        <v>9</v>
      </c>
      <c r="L53">
        <v>25.952000000000002</v>
      </c>
      <c r="N53" t="s">
        <v>9</v>
      </c>
      <c r="O53">
        <v>41.84</v>
      </c>
      <c r="Q53" t="s">
        <v>9</v>
      </c>
      <c r="R53">
        <v>34.597000000000001</v>
      </c>
      <c r="T53" t="s">
        <v>9</v>
      </c>
      <c r="U53">
        <v>26.111999999999998</v>
      </c>
      <c r="W53" t="s">
        <v>9</v>
      </c>
      <c r="X53">
        <v>23.379000000000001</v>
      </c>
    </row>
    <row r="54" spans="2:24" x14ac:dyDescent="0.25">
      <c r="B54" t="s">
        <v>9</v>
      </c>
      <c r="C54">
        <v>54.244</v>
      </c>
      <c r="E54" t="s">
        <v>9</v>
      </c>
      <c r="F54">
        <v>41.064</v>
      </c>
      <c r="H54" t="s">
        <v>9</v>
      </c>
      <c r="I54">
        <v>35.591000000000001</v>
      </c>
      <c r="K54" t="s">
        <v>9</v>
      </c>
      <c r="L54">
        <v>24.867000000000001</v>
      </c>
      <c r="N54" t="s">
        <v>9</v>
      </c>
      <c r="O54">
        <v>42.406999999999996</v>
      </c>
      <c r="Q54" t="s">
        <v>9</v>
      </c>
      <c r="R54">
        <v>35.375</v>
      </c>
      <c r="T54" t="s">
        <v>9</v>
      </c>
      <c r="U54">
        <v>26.123000000000001</v>
      </c>
      <c r="W54" t="s">
        <v>9</v>
      </c>
      <c r="X54">
        <v>23.832000000000001</v>
      </c>
    </row>
    <row r="55" spans="2:24" x14ac:dyDescent="0.25">
      <c r="B55" t="s">
        <v>10</v>
      </c>
      <c r="C55">
        <v>59.207999999999998</v>
      </c>
      <c r="E55" t="s">
        <v>10</v>
      </c>
      <c r="F55">
        <v>44.603000000000002</v>
      </c>
      <c r="H55" t="s">
        <v>10</v>
      </c>
      <c r="I55">
        <v>36.823999999999998</v>
      </c>
      <c r="K55" t="s">
        <v>10</v>
      </c>
      <c r="L55">
        <v>33.896000000000001</v>
      </c>
      <c r="N55" t="s">
        <v>10</v>
      </c>
      <c r="O55">
        <v>48.933</v>
      </c>
      <c r="Q55" t="s">
        <v>10</v>
      </c>
      <c r="R55">
        <v>45.430999999999997</v>
      </c>
      <c r="T55" t="s">
        <v>10</v>
      </c>
      <c r="U55">
        <v>34.975000000000001</v>
      </c>
      <c r="W55" t="s">
        <v>10</v>
      </c>
      <c r="X55">
        <v>30.425999999999998</v>
      </c>
    </row>
    <row r="56" spans="2:24" x14ac:dyDescent="0.25">
      <c r="B56" t="s">
        <v>10</v>
      </c>
      <c r="C56">
        <v>59.283000000000001</v>
      </c>
      <c r="E56" t="s">
        <v>10</v>
      </c>
      <c r="F56">
        <v>45.006999999999998</v>
      </c>
      <c r="H56" t="s">
        <v>10</v>
      </c>
      <c r="I56">
        <v>38.280999999999999</v>
      </c>
      <c r="K56" t="s">
        <v>10</v>
      </c>
      <c r="L56">
        <v>35.174999999999997</v>
      </c>
      <c r="N56" t="s">
        <v>10</v>
      </c>
      <c r="O56">
        <v>48.755000000000003</v>
      </c>
      <c r="Q56" t="s">
        <v>10</v>
      </c>
      <c r="R56">
        <v>42.255000000000003</v>
      </c>
      <c r="T56" t="s">
        <v>10</v>
      </c>
      <c r="U56">
        <v>35.396000000000001</v>
      </c>
      <c r="W56" t="s">
        <v>10</v>
      </c>
      <c r="X56">
        <v>29.834</v>
      </c>
    </row>
    <row r="57" spans="2:24" x14ac:dyDescent="0.25">
      <c r="B57" t="s">
        <v>10</v>
      </c>
      <c r="C57">
        <v>59.758000000000003</v>
      </c>
      <c r="E57" t="s">
        <v>10</v>
      </c>
      <c r="F57">
        <v>45.814999999999998</v>
      </c>
      <c r="H57" t="s">
        <v>10</v>
      </c>
      <c r="I57">
        <v>38.808999999999997</v>
      </c>
      <c r="K57" t="s">
        <v>10</v>
      </c>
      <c r="L57">
        <v>34.052999999999997</v>
      </c>
      <c r="N57" t="s">
        <v>10</v>
      </c>
      <c r="O57">
        <v>48.734999999999999</v>
      </c>
      <c r="Q57" t="s">
        <v>10</v>
      </c>
      <c r="R57">
        <v>43.292000000000002</v>
      </c>
      <c r="T57" t="s">
        <v>10</v>
      </c>
      <c r="U57">
        <v>35.734999999999999</v>
      </c>
      <c r="W57" t="s">
        <v>10</v>
      </c>
      <c r="X57">
        <v>29.074999999999999</v>
      </c>
    </row>
    <row r="58" spans="2:24" x14ac:dyDescent="0.25">
      <c r="B58" t="s">
        <v>10</v>
      </c>
      <c r="C58">
        <v>55.848999999999997</v>
      </c>
      <c r="E58" t="s">
        <v>10</v>
      </c>
      <c r="F58" s="50">
        <v>45.295999999999999</v>
      </c>
      <c r="H58" t="s">
        <v>10</v>
      </c>
      <c r="I58">
        <v>35.491999999999997</v>
      </c>
      <c r="K58" t="s">
        <v>10</v>
      </c>
      <c r="L58">
        <v>34.006</v>
      </c>
      <c r="N58" t="s">
        <v>10</v>
      </c>
      <c r="O58">
        <v>48.631999999999998</v>
      </c>
      <c r="Q58" t="s">
        <v>10</v>
      </c>
      <c r="R58">
        <v>45.524999999999999</v>
      </c>
      <c r="T58" t="s">
        <v>10</v>
      </c>
      <c r="U58">
        <v>35.595999999999997</v>
      </c>
      <c r="W58" t="s">
        <v>10</v>
      </c>
      <c r="X58">
        <v>29.384</v>
      </c>
    </row>
    <row r="59" spans="2:24" x14ac:dyDescent="0.25">
      <c r="B59" t="s">
        <v>10</v>
      </c>
      <c r="C59">
        <v>59.228000000000002</v>
      </c>
      <c r="E59" t="s">
        <v>10</v>
      </c>
      <c r="F59" s="50">
        <v>45.750999999999998</v>
      </c>
      <c r="H59" t="s">
        <v>10</v>
      </c>
      <c r="I59">
        <v>36.953000000000003</v>
      </c>
      <c r="K59" t="s">
        <v>10</v>
      </c>
      <c r="L59">
        <v>33.341999999999999</v>
      </c>
      <c r="N59" t="s">
        <v>10</v>
      </c>
      <c r="O59">
        <v>48.841999999999999</v>
      </c>
      <c r="Q59" t="s">
        <v>10</v>
      </c>
      <c r="R59">
        <v>42.061999999999998</v>
      </c>
      <c r="T59" t="s">
        <v>10</v>
      </c>
      <c r="U59">
        <v>32.94</v>
      </c>
      <c r="W59" t="s">
        <v>10</v>
      </c>
      <c r="X59">
        <v>30.388999999999999</v>
      </c>
    </row>
    <row r="60" spans="2:24" x14ac:dyDescent="0.25">
      <c r="B60" t="s">
        <v>10</v>
      </c>
      <c r="C60">
        <v>59.204999999999998</v>
      </c>
      <c r="E60" t="s">
        <v>10</v>
      </c>
      <c r="F60">
        <v>46.05</v>
      </c>
      <c r="H60" t="s">
        <v>10</v>
      </c>
      <c r="I60">
        <v>38.799999999999997</v>
      </c>
      <c r="K60" t="s">
        <v>10</v>
      </c>
      <c r="L60">
        <v>33.947000000000003</v>
      </c>
      <c r="N60" t="s">
        <v>10</v>
      </c>
      <c r="O60">
        <v>48.743000000000002</v>
      </c>
      <c r="Q60" t="s">
        <v>10</v>
      </c>
      <c r="R60">
        <v>45.152000000000001</v>
      </c>
      <c r="T60" t="s">
        <v>10</v>
      </c>
      <c r="U60">
        <v>33.509</v>
      </c>
      <c r="W60" t="s">
        <v>10</v>
      </c>
      <c r="X60">
        <v>31.212</v>
      </c>
    </row>
    <row r="61" spans="2:24" x14ac:dyDescent="0.25">
      <c r="B61" t="s">
        <v>10</v>
      </c>
      <c r="C61">
        <v>58.792999999999999</v>
      </c>
      <c r="E61" t="s">
        <v>10</v>
      </c>
      <c r="F61" s="50">
        <v>45.335000000000001</v>
      </c>
      <c r="H61" t="s">
        <v>10</v>
      </c>
      <c r="I61">
        <v>33.042999999999999</v>
      </c>
      <c r="K61" t="s">
        <v>10</v>
      </c>
      <c r="L61">
        <v>32.703000000000003</v>
      </c>
      <c r="N61" t="s">
        <v>10</v>
      </c>
      <c r="O61">
        <v>48.497</v>
      </c>
      <c r="Q61" t="s">
        <v>10</v>
      </c>
      <c r="R61">
        <v>44.38</v>
      </c>
      <c r="T61" t="s">
        <v>10</v>
      </c>
      <c r="U61">
        <v>33.444000000000003</v>
      </c>
      <c r="W61" t="s">
        <v>10</v>
      </c>
      <c r="X61">
        <v>32.909999999999997</v>
      </c>
    </row>
    <row r="62" spans="2:24" x14ac:dyDescent="0.25">
      <c r="B62" t="s">
        <v>10</v>
      </c>
      <c r="C62">
        <v>59.063000000000002</v>
      </c>
      <c r="E62" t="s">
        <v>10</v>
      </c>
      <c r="F62" s="50">
        <v>44.378999999999998</v>
      </c>
      <c r="H62" t="s">
        <v>10</v>
      </c>
      <c r="I62">
        <v>38.706000000000003</v>
      </c>
      <c r="K62" t="s">
        <v>10</v>
      </c>
      <c r="L62">
        <v>29.314</v>
      </c>
      <c r="N62" t="s">
        <v>10</v>
      </c>
      <c r="O62">
        <v>48.676000000000002</v>
      </c>
      <c r="Q62" t="s">
        <v>10</v>
      </c>
      <c r="R62">
        <v>45.055</v>
      </c>
      <c r="T62" t="s">
        <v>10</v>
      </c>
      <c r="U62">
        <v>32.234000000000002</v>
      </c>
      <c r="W62" t="s">
        <v>10</v>
      </c>
      <c r="X62">
        <v>31.989000000000001</v>
      </c>
    </row>
    <row r="63" spans="2:24" x14ac:dyDescent="0.25">
      <c r="B63" t="s">
        <v>10</v>
      </c>
      <c r="C63">
        <v>58.582000000000001</v>
      </c>
      <c r="E63" t="s">
        <v>10</v>
      </c>
      <c r="F63" s="50">
        <v>44.637999999999998</v>
      </c>
      <c r="H63" t="s">
        <v>10</v>
      </c>
      <c r="I63">
        <v>36.957999999999998</v>
      </c>
      <c r="K63" t="s">
        <v>10</v>
      </c>
      <c r="L63">
        <v>31.128</v>
      </c>
      <c r="N63" t="s">
        <v>10</v>
      </c>
      <c r="O63">
        <v>48.665999999999997</v>
      </c>
      <c r="Q63" t="s">
        <v>10</v>
      </c>
      <c r="R63">
        <v>39.317</v>
      </c>
      <c r="T63" t="s">
        <v>10</v>
      </c>
      <c r="U63">
        <v>34.156999999999996</v>
      </c>
      <c r="W63" t="s">
        <v>10</v>
      </c>
      <c r="X63">
        <v>31.774000000000001</v>
      </c>
    </row>
    <row r="64" spans="2:24" x14ac:dyDescent="0.25">
      <c r="B64" t="s">
        <v>10</v>
      </c>
      <c r="C64">
        <v>59.673000000000002</v>
      </c>
      <c r="E64" t="s">
        <v>10</v>
      </c>
      <c r="F64" s="50">
        <v>45.466999999999999</v>
      </c>
      <c r="H64" t="s">
        <v>10</v>
      </c>
      <c r="I64">
        <v>37.585999999999999</v>
      </c>
      <c r="K64" t="s">
        <v>10</v>
      </c>
      <c r="L64">
        <v>33.353000000000002</v>
      </c>
      <c r="N64" t="s">
        <v>10</v>
      </c>
      <c r="O64">
        <v>48.527000000000001</v>
      </c>
      <c r="Q64" t="s">
        <v>10</v>
      </c>
      <c r="R64">
        <v>40.122</v>
      </c>
      <c r="T64" t="s">
        <v>10</v>
      </c>
      <c r="U64">
        <v>32.317</v>
      </c>
      <c r="W64" t="s">
        <v>10</v>
      </c>
      <c r="X64">
        <v>30.69</v>
      </c>
    </row>
    <row r="65" spans="2:24" x14ac:dyDescent="0.25">
      <c r="B65" t="s">
        <v>10</v>
      </c>
      <c r="C65">
        <v>59.243000000000002</v>
      </c>
      <c r="E65" t="s">
        <v>10</v>
      </c>
      <c r="F65" s="50">
        <v>45.743000000000002</v>
      </c>
      <c r="H65" t="s">
        <v>10</v>
      </c>
      <c r="I65">
        <v>36.000999999999998</v>
      </c>
      <c r="K65" t="s">
        <v>10</v>
      </c>
      <c r="L65">
        <v>31.606999999999999</v>
      </c>
      <c r="N65" t="s">
        <v>10</v>
      </c>
      <c r="O65">
        <v>48.533000000000001</v>
      </c>
      <c r="Q65" t="s">
        <v>10</v>
      </c>
      <c r="R65">
        <v>43.345999999999997</v>
      </c>
      <c r="T65" t="s">
        <v>10</v>
      </c>
      <c r="U65">
        <v>33.872</v>
      </c>
      <c r="W65" t="s">
        <v>10</v>
      </c>
      <c r="X65">
        <v>31.541</v>
      </c>
    </row>
    <row r="66" spans="2:24" x14ac:dyDescent="0.25">
      <c r="B66" t="s">
        <v>10</v>
      </c>
      <c r="C66">
        <v>59.308</v>
      </c>
      <c r="E66" t="s">
        <v>10</v>
      </c>
      <c r="F66" s="50">
        <v>45.042999999999999</v>
      </c>
      <c r="H66" t="s">
        <v>10</v>
      </c>
      <c r="I66">
        <v>36.000999999999998</v>
      </c>
      <c r="K66" t="s">
        <v>10</v>
      </c>
      <c r="L66">
        <v>30.827000000000002</v>
      </c>
      <c r="N66" t="s">
        <v>10</v>
      </c>
      <c r="O66">
        <v>48.473999999999997</v>
      </c>
      <c r="Q66" t="s">
        <v>10</v>
      </c>
      <c r="R66">
        <v>39.47</v>
      </c>
      <c r="T66" t="s">
        <v>10</v>
      </c>
      <c r="U66">
        <v>32.904000000000003</v>
      </c>
      <c r="W66" t="s">
        <v>10</v>
      </c>
      <c r="X66">
        <v>30.35</v>
      </c>
    </row>
    <row r="67" spans="2:24" x14ac:dyDescent="0.25">
      <c r="B67" t="s">
        <v>10</v>
      </c>
      <c r="C67">
        <v>58.716999999999999</v>
      </c>
      <c r="E67" t="s">
        <v>10</v>
      </c>
      <c r="F67" s="50">
        <v>45.741</v>
      </c>
      <c r="H67" t="s">
        <v>10</v>
      </c>
      <c r="I67">
        <v>36.945999999999998</v>
      </c>
      <c r="K67" t="s">
        <v>10</v>
      </c>
      <c r="L67">
        <v>32.770000000000003</v>
      </c>
      <c r="N67" t="s">
        <v>10</v>
      </c>
      <c r="O67">
        <v>48.503999999999998</v>
      </c>
      <c r="Q67" t="s">
        <v>10</v>
      </c>
      <c r="R67">
        <v>42.707000000000001</v>
      </c>
      <c r="T67" t="s">
        <v>10</v>
      </c>
      <c r="U67">
        <v>34.835999999999999</v>
      </c>
      <c r="W67" t="s">
        <v>10</v>
      </c>
      <c r="X67">
        <v>30.81</v>
      </c>
    </row>
    <row r="68" spans="2:24" x14ac:dyDescent="0.25">
      <c r="B68" t="s">
        <v>10</v>
      </c>
      <c r="C68">
        <v>59.38</v>
      </c>
      <c r="E68" t="s">
        <v>10</v>
      </c>
      <c r="F68">
        <v>46.398000000000003</v>
      </c>
      <c r="H68" t="s">
        <v>10</v>
      </c>
      <c r="I68">
        <v>38.880000000000003</v>
      </c>
      <c r="K68" t="s">
        <v>10</v>
      </c>
      <c r="L68">
        <v>29.606999999999999</v>
      </c>
      <c r="N68" t="s">
        <v>10</v>
      </c>
      <c r="O68">
        <v>48.421999999999997</v>
      </c>
      <c r="Q68" t="s">
        <v>10</v>
      </c>
      <c r="R68">
        <v>39.926000000000002</v>
      </c>
      <c r="T68" t="s">
        <v>10</v>
      </c>
      <c r="U68">
        <v>34.463000000000001</v>
      </c>
      <c r="W68" t="s">
        <v>10</v>
      </c>
      <c r="X68">
        <v>30.164999999999999</v>
      </c>
    </row>
    <row r="69" spans="2:24" x14ac:dyDescent="0.25">
      <c r="B69" t="s">
        <v>10</v>
      </c>
      <c r="C69">
        <v>57.768000000000001</v>
      </c>
      <c r="E69" t="s">
        <v>10</v>
      </c>
      <c r="F69" s="50">
        <v>44.737000000000002</v>
      </c>
      <c r="H69" t="s">
        <v>10</v>
      </c>
      <c r="I69">
        <v>35.506</v>
      </c>
      <c r="K69" t="s">
        <v>10</v>
      </c>
      <c r="L69">
        <v>38.49</v>
      </c>
      <c r="N69" t="s">
        <v>10</v>
      </c>
      <c r="O69">
        <v>48.911999999999999</v>
      </c>
      <c r="Q69" t="s">
        <v>10</v>
      </c>
      <c r="R69">
        <v>39.561</v>
      </c>
      <c r="T69" t="s">
        <v>10</v>
      </c>
      <c r="U69">
        <v>32.521999999999998</v>
      </c>
      <c r="W69" t="s">
        <v>10</v>
      </c>
      <c r="X69">
        <v>31.411999999999999</v>
      </c>
    </row>
    <row r="70" spans="2:24" x14ac:dyDescent="0.25">
      <c r="B70" t="s">
        <v>10</v>
      </c>
      <c r="C70">
        <v>58.131999999999998</v>
      </c>
      <c r="E70" t="s">
        <v>10</v>
      </c>
      <c r="F70" s="50">
        <v>45.420999999999999</v>
      </c>
      <c r="H70" t="s">
        <v>10</v>
      </c>
      <c r="I70">
        <v>39.81</v>
      </c>
      <c r="K70" t="s">
        <v>10</v>
      </c>
      <c r="L70">
        <v>35.598999999999997</v>
      </c>
      <c r="N70" t="s">
        <v>10</v>
      </c>
      <c r="O70">
        <v>48.951999999999998</v>
      </c>
      <c r="Q70" t="s">
        <v>10</v>
      </c>
      <c r="R70">
        <v>43.585000000000001</v>
      </c>
      <c r="T70" t="s">
        <v>10</v>
      </c>
      <c r="U70">
        <v>33.198999999999998</v>
      </c>
      <c r="W70" t="s">
        <v>10</v>
      </c>
      <c r="X70">
        <v>30.143999999999998</v>
      </c>
    </row>
    <row r="71" spans="2:24" x14ac:dyDescent="0.25">
      <c r="B71" t="s">
        <v>10</v>
      </c>
      <c r="C71">
        <v>58.377000000000002</v>
      </c>
      <c r="E71" t="s">
        <v>10</v>
      </c>
      <c r="F71">
        <v>44.814999999999998</v>
      </c>
      <c r="H71" t="s">
        <v>10</v>
      </c>
      <c r="I71">
        <v>39.378999999999998</v>
      </c>
      <c r="K71" t="s">
        <v>10</v>
      </c>
      <c r="L71">
        <v>30.381</v>
      </c>
      <c r="N71" t="s">
        <v>10</v>
      </c>
      <c r="O71">
        <v>48.384</v>
      </c>
      <c r="Q71" t="s">
        <v>10</v>
      </c>
      <c r="R71">
        <v>40.601999999999997</v>
      </c>
      <c r="T71" t="s">
        <v>10</v>
      </c>
      <c r="U71">
        <v>32.92</v>
      </c>
      <c r="W71" t="s">
        <v>10</v>
      </c>
      <c r="X71">
        <v>30.675000000000001</v>
      </c>
    </row>
    <row r="72" spans="2:24" x14ac:dyDescent="0.25">
      <c r="B72" t="s">
        <v>10</v>
      </c>
      <c r="C72">
        <v>58.408999999999999</v>
      </c>
      <c r="E72" t="s">
        <v>10</v>
      </c>
      <c r="F72">
        <v>45.006</v>
      </c>
      <c r="H72" t="s">
        <v>10</v>
      </c>
      <c r="I72">
        <v>36.728000000000002</v>
      </c>
      <c r="K72" t="s">
        <v>10</v>
      </c>
      <c r="L72">
        <v>30.128</v>
      </c>
      <c r="N72" t="s">
        <v>10</v>
      </c>
      <c r="O72">
        <v>48.237000000000002</v>
      </c>
      <c r="Q72" t="s">
        <v>10</v>
      </c>
      <c r="R72">
        <v>45.081000000000003</v>
      </c>
      <c r="T72" t="s">
        <v>10</v>
      </c>
      <c r="U72">
        <v>33.414999999999999</v>
      </c>
      <c r="W72" t="s">
        <v>10</v>
      </c>
      <c r="X72">
        <v>30.283000000000001</v>
      </c>
    </row>
    <row r="73" spans="2:24" x14ac:dyDescent="0.25">
      <c r="B73" t="s">
        <v>10</v>
      </c>
      <c r="C73">
        <v>58.006999999999998</v>
      </c>
      <c r="E73" t="s">
        <v>10</v>
      </c>
      <c r="F73">
        <v>44.902999999999999</v>
      </c>
      <c r="H73" t="s">
        <v>10</v>
      </c>
      <c r="I73">
        <v>36.292000000000002</v>
      </c>
      <c r="K73" t="s">
        <v>10</v>
      </c>
      <c r="L73">
        <v>32.353000000000002</v>
      </c>
      <c r="N73" t="s">
        <v>10</v>
      </c>
      <c r="O73">
        <v>47.884</v>
      </c>
      <c r="Q73" t="s">
        <v>10</v>
      </c>
      <c r="R73">
        <v>39.731999999999999</v>
      </c>
      <c r="T73" t="s">
        <v>10</v>
      </c>
      <c r="U73">
        <v>33.558999999999997</v>
      </c>
      <c r="W73" t="s">
        <v>10</v>
      </c>
      <c r="X73">
        <v>28.311</v>
      </c>
    </row>
    <row r="74" spans="2:24" x14ac:dyDescent="0.25">
      <c r="B74" t="s">
        <v>10</v>
      </c>
      <c r="C74">
        <v>59.728000000000002</v>
      </c>
      <c r="E74" t="s">
        <v>10</v>
      </c>
      <c r="F74">
        <v>44.476999999999997</v>
      </c>
      <c r="H74" t="s">
        <v>10</v>
      </c>
      <c r="I74">
        <v>35.552</v>
      </c>
      <c r="K74" t="s">
        <v>10</v>
      </c>
      <c r="L74">
        <v>34.661999999999999</v>
      </c>
      <c r="N74" t="s">
        <v>10</v>
      </c>
      <c r="O74">
        <v>48.171999999999997</v>
      </c>
      <c r="Q74" t="s">
        <v>10</v>
      </c>
      <c r="R74">
        <v>45.689</v>
      </c>
      <c r="T74" t="s">
        <v>10</v>
      </c>
      <c r="U74">
        <v>32.741</v>
      </c>
      <c r="W74" t="s">
        <v>10</v>
      </c>
      <c r="X74">
        <v>25.658000000000001</v>
      </c>
    </row>
    <row r="75" spans="2:24" x14ac:dyDescent="0.25">
      <c r="B75" t="s">
        <v>10</v>
      </c>
      <c r="C75">
        <v>58.502000000000002</v>
      </c>
      <c r="E75" t="s">
        <v>10</v>
      </c>
      <c r="F75">
        <v>45.679000000000002</v>
      </c>
      <c r="H75" t="s">
        <v>10</v>
      </c>
      <c r="I75">
        <v>39.179000000000002</v>
      </c>
      <c r="K75" t="s">
        <v>10</v>
      </c>
      <c r="L75">
        <v>33.494</v>
      </c>
      <c r="N75" t="s">
        <v>10</v>
      </c>
      <c r="O75">
        <v>48.896000000000001</v>
      </c>
      <c r="Q75" t="s">
        <v>10</v>
      </c>
      <c r="R75">
        <v>39.954999999999998</v>
      </c>
      <c r="T75" t="s">
        <v>10</v>
      </c>
      <c r="U75">
        <v>32.872</v>
      </c>
      <c r="W75" t="s">
        <v>10</v>
      </c>
      <c r="X75">
        <v>27.309000000000001</v>
      </c>
    </row>
    <row r="76" spans="2:24" x14ac:dyDescent="0.25">
      <c r="B76" t="s">
        <v>10</v>
      </c>
      <c r="C76">
        <v>56.139000000000003</v>
      </c>
      <c r="E76" t="s">
        <v>10</v>
      </c>
      <c r="F76">
        <v>44.798999999999999</v>
      </c>
      <c r="H76" t="s">
        <v>10</v>
      </c>
      <c r="I76">
        <v>38.959000000000003</v>
      </c>
      <c r="K76" t="s">
        <v>10</v>
      </c>
      <c r="L76">
        <v>33.694000000000003</v>
      </c>
      <c r="N76" t="s">
        <v>10</v>
      </c>
      <c r="O76">
        <v>48.81</v>
      </c>
      <c r="Q76" t="s">
        <v>10</v>
      </c>
      <c r="R76">
        <v>41.459000000000003</v>
      </c>
      <c r="T76" t="s">
        <v>10</v>
      </c>
      <c r="U76">
        <v>33.18</v>
      </c>
      <c r="W76" t="s">
        <v>10</v>
      </c>
      <c r="X76">
        <v>27.489000000000001</v>
      </c>
    </row>
    <row r="77" spans="2:24" x14ac:dyDescent="0.25">
      <c r="B77" t="s">
        <v>10</v>
      </c>
      <c r="C77">
        <v>57.122999999999998</v>
      </c>
      <c r="E77" t="s">
        <v>10</v>
      </c>
      <c r="F77">
        <v>44.780999999999999</v>
      </c>
      <c r="H77" t="s">
        <v>10</v>
      </c>
      <c r="I77">
        <v>39.746000000000002</v>
      </c>
      <c r="K77" t="s">
        <v>10</v>
      </c>
      <c r="L77">
        <v>35.747999999999998</v>
      </c>
      <c r="N77" t="s">
        <v>10</v>
      </c>
      <c r="O77">
        <v>48.972000000000001</v>
      </c>
      <c r="Q77" t="s">
        <v>10</v>
      </c>
      <c r="R77">
        <v>45.155000000000001</v>
      </c>
      <c r="T77" t="s">
        <v>10</v>
      </c>
      <c r="U77">
        <v>35.719000000000001</v>
      </c>
      <c r="W77" t="s">
        <v>10</v>
      </c>
      <c r="X77">
        <v>27.777999999999999</v>
      </c>
    </row>
    <row r="78" spans="2:24" x14ac:dyDescent="0.25">
      <c r="B78" t="s">
        <v>10</v>
      </c>
      <c r="C78">
        <v>57.164999999999999</v>
      </c>
      <c r="E78" t="s">
        <v>10</v>
      </c>
      <c r="F78">
        <v>45.417000000000002</v>
      </c>
      <c r="H78" t="s">
        <v>10</v>
      </c>
      <c r="I78">
        <v>38.628999999999998</v>
      </c>
      <c r="K78" t="s">
        <v>10</v>
      </c>
      <c r="L78">
        <v>35.201000000000001</v>
      </c>
      <c r="N78" t="s">
        <v>10</v>
      </c>
      <c r="O78">
        <v>48.420999999999999</v>
      </c>
      <c r="Q78" t="s">
        <v>10</v>
      </c>
      <c r="R78">
        <v>45.100999999999999</v>
      </c>
      <c r="T78" t="s">
        <v>10</v>
      </c>
      <c r="U78">
        <v>32.143999999999998</v>
      </c>
      <c r="W78" t="s">
        <v>10</v>
      </c>
      <c r="X78">
        <v>26.843</v>
      </c>
    </row>
    <row r="79" spans="2:24" x14ac:dyDescent="0.25">
      <c r="B79" t="s">
        <v>10</v>
      </c>
      <c r="C79">
        <v>57.295999999999999</v>
      </c>
      <c r="E79" t="s">
        <v>10</v>
      </c>
      <c r="F79">
        <v>45.337000000000003</v>
      </c>
      <c r="H79" t="s">
        <v>10</v>
      </c>
      <c r="I79">
        <v>40.335000000000001</v>
      </c>
      <c r="K79" t="s">
        <v>10</v>
      </c>
      <c r="L79">
        <v>32.789000000000001</v>
      </c>
      <c r="N79" t="s">
        <v>10</v>
      </c>
      <c r="O79">
        <v>48.902000000000001</v>
      </c>
      <c r="Q79" t="s">
        <v>10</v>
      </c>
      <c r="R79">
        <v>42.25</v>
      </c>
      <c r="T79" t="s">
        <v>10</v>
      </c>
      <c r="U79">
        <v>32.850999999999999</v>
      </c>
      <c r="W79" t="s">
        <v>10</v>
      </c>
      <c r="X79">
        <v>27.335999999999999</v>
      </c>
    </row>
    <row r="80" spans="2:24" x14ac:dyDescent="0.25">
      <c r="C80" s="37"/>
      <c r="F80" s="37"/>
      <c r="I80" s="37"/>
      <c r="L80" s="37"/>
      <c r="O80" s="37"/>
      <c r="R80" s="37"/>
      <c r="U80" s="37"/>
      <c r="X80" s="37"/>
    </row>
    <row r="97" spans="7:9" x14ac:dyDescent="0.25">
      <c r="I97" s="34"/>
    </row>
    <row r="99" spans="7:9" x14ac:dyDescent="0.25">
      <c r="G99" s="34"/>
    </row>
  </sheetData>
  <mergeCells count="16">
    <mergeCell ref="Q2:R2"/>
    <mergeCell ref="T2:U2"/>
    <mergeCell ref="W2:X2"/>
    <mergeCell ref="B2:C2"/>
    <mergeCell ref="E2:F2"/>
    <mergeCell ref="H2:I2"/>
    <mergeCell ref="K2:L2"/>
    <mergeCell ref="N2:O2"/>
    <mergeCell ref="T3:U3"/>
    <mergeCell ref="W3:X3"/>
    <mergeCell ref="B3:C3"/>
    <mergeCell ref="E3:F3"/>
    <mergeCell ref="H3:I3"/>
    <mergeCell ref="K3:L3"/>
    <mergeCell ref="N3:O3"/>
    <mergeCell ref="Q3:R3"/>
  </mergeCells>
  <phoneticPr fontId="2" type="noConversion"/>
  <conditionalFormatting sqref="C30:C54">
    <cfRule type="cellIs" dxfId="134" priority="10" operator="lessThan">
      <formula>52.3055</formula>
    </cfRule>
    <cfRule type="cellIs" dxfId="133" priority="11" operator="greaterThan">
      <formula>54.495</formula>
    </cfRule>
  </conditionalFormatting>
  <conditionalFormatting sqref="D5">
    <cfRule type="cellIs" dxfId="132" priority="18" operator="greaterThan">
      <formula>37.161</formula>
    </cfRule>
    <cfRule type="cellIs" dxfId="131" priority="19" operator="greaterThan">
      <formula>39</formula>
    </cfRule>
  </conditionalFormatting>
  <conditionalFormatting sqref="F30:F54">
    <cfRule type="cellIs" dxfId="130" priority="7" operator="lessThan">
      <formula>40</formula>
    </cfRule>
    <cfRule type="cellIs" dxfId="129" priority="8" operator="lessThan">
      <formula>39</formula>
    </cfRule>
    <cfRule type="cellIs" dxfId="128" priority="9" operator="greaterThan">
      <formula>43</formula>
    </cfRule>
  </conditionalFormatting>
  <conditionalFormatting sqref="F55:F59 F61:F67 F69:F79">
    <cfRule type="cellIs" dxfId="127" priority="6" operator="greaterThan">
      <formula>46</formula>
    </cfRule>
  </conditionalFormatting>
  <conditionalFormatting sqref="I5:I29">
    <cfRule type="cellIs" dxfId="126" priority="14" operator="greaterThan">
      <formula>34</formula>
    </cfRule>
    <cfRule type="cellIs" dxfId="125" priority="15" operator="greaterThan">
      <formula>35</formula>
    </cfRule>
  </conditionalFormatting>
  <conditionalFormatting sqref="I30:I54">
    <cfRule type="cellIs" dxfId="124" priority="12" operator="greaterThan">
      <formula>37.161</formula>
    </cfRule>
    <cfRule type="cellIs" dxfId="123" priority="13" operator="greaterThan">
      <formula>39</formula>
    </cfRule>
  </conditionalFormatting>
  <conditionalFormatting sqref="O5:O25">
    <cfRule type="cellIs" dxfId="122" priority="5" operator="greaterThan">
      <formula>40.5</formula>
    </cfRule>
  </conditionalFormatting>
  <conditionalFormatting sqref="O30:O54">
    <cfRule type="cellIs" dxfId="121" priority="4" operator="greaterThan">
      <formula>42.6</formula>
    </cfRule>
  </conditionalFormatting>
  <conditionalFormatting sqref="O55:O79">
    <cfRule type="cellIs" dxfId="120" priority="3" operator="greaterThan">
      <formula>49</formula>
    </cfRule>
  </conditionalFormatting>
  <conditionalFormatting sqref="R5:R29">
    <cfRule type="cellIs" dxfId="119" priority="2" operator="greaterThan">
      <formula>30.5</formula>
    </cfRule>
  </conditionalFormatting>
  <conditionalFormatting sqref="R55:R79">
    <cfRule type="cellIs" dxfId="118" priority="1" operator="greaterThan">
      <formula>46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CF2C-46E8-4716-8938-2B388155A381}">
  <sheetPr codeName="Sheet8"/>
  <dimension ref="B1:X5"/>
  <sheetViews>
    <sheetView topLeftCell="A12" workbookViewId="0">
      <selection activeCell="E33" sqref="E33"/>
    </sheetView>
  </sheetViews>
  <sheetFormatPr defaultRowHeight="15" x14ac:dyDescent="0.25"/>
  <cols>
    <col min="1" max="1" width="7.140625" customWidth="1"/>
    <col min="2" max="2" width="39.28515625" bestFit="1" customWidth="1"/>
    <col min="3" max="3" width="14.28515625" bestFit="1" customWidth="1"/>
    <col min="4" max="4" width="4.85546875" customWidth="1"/>
    <col min="5" max="5" width="39.28515625" bestFit="1" customWidth="1"/>
    <col min="6" max="6" width="11.140625" bestFit="1" customWidth="1"/>
    <col min="7" max="7" width="5.5703125" customWidth="1"/>
    <col min="8" max="8" width="39.42578125" bestFit="1" customWidth="1"/>
    <col min="9" max="9" width="12.140625" customWidth="1"/>
    <col min="10" max="10" width="5.42578125" customWidth="1"/>
    <col min="11" max="11" width="39.42578125" bestFit="1" customWidth="1"/>
    <col min="12" max="12" width="10.28515625" bestFit="1" customWidth="1"/>
    <col min="13" max="13" width="4.5703125" customWidth="1"/>
    <col min="14" max="14" width="45" bestFit="1" customWidth="1"/>
    <col min="15" max="15" width="10.28515625" bestFit="1" customWidth="1"/>
    <col min="16" max="16" width="4.5703125" customWidth="1"/>
    <col min="17" max="17" width="45" bestFit="1" customWidth="1"/>
    <col min="18" max="18" width="10.5703125" customWidth="1"/>
    <col min="19" max="19" width="5.7109375" customWidth="1"/>
    <col min="20" max="20" width="37.140625" bestFit="1" customWidth="1"/>
    <col min="21" max="21" width="10.28515625" bestFit="1" customWidth="1"/>
    <col min="22" max="22" width="6.28515625" customWidth="1"/>
    <col min="23" max="23" width="37.140625" bestFit="1" customWidth="1"/>
    <col min="24" max="24" width="10.42578125" customWidth="1"/>
  </cols>
  <sheetData>
    <row r="1" spans="2:24" s="31" customFormat="1" ht="42.75" customHeight="1" x14ac:dyDescent="0.25">
      <c r="B1" s="46" t="s">
        <v>30</v>
      </c>
      <c r="C1" s="47"/>
      <c r="D1" s="29"/>
      <c r="E1" s="48" t="s">
        <v>52</v>
      </c>
      <c r="F1" s="48"/>
      <c r="H1" s="46" t="s">
        <v>53</v>
      </c>
      <c r="I1" s="47"/>
      <c r="K1" s="46" t="s">
        <v>54</v>
      </c>
      <c r="L1" s="47"/>
      <c r="N1" s="46" t="s">
        <v>31</v>
      </c>
      <c r="O1" s="47"/>
      <c r="Q1" s="46" t="s">
        <v>32</v>
      </c>
      <c r="R1" s="47"/>
      <c r="T1" s="46" t="s">
        <v>33</v>
      </c>
      <c r="U1" s="47"/>
      <c r="W1" s="46" t="s">
        <v>34</v>
      </c>
      <c r="X1" s="47"/>
    </row>
    <row r="2" spans="2:24" s="31" customFormat="1" ht="30" customHeight="1" x14ac:dyDescent="0.25">
      <c r="B2" s="32" t="s">
        <v>69</v>
      </c>
      <c r="C2" s="32" t="s">
        <v>73</v>
      </c>
      <c r="E2" s="32" t="s">
        <v>29</v>
      </c>
      <c r="F2" s="32" t="s">
        <v>74</v>
      </c>
      <c r="H2" s="32" t="s">
        <v>29</v>
      </c>
      <c r="I2" s="32" t="s">
        <v>73</v>
      </c>
      <c r="K2" s="32" t="s">
        <v>29</v>
      </c>
      <c r="L2" s="32" t="s">
        <v>74</v>
      </c>
      <c r="N2" s="32" t="s">
        <v>29</v>
      </c>
      <c r="O2" s="32" t="s">
        <v>73</v>
      </c>
      <c r="Q2" s="32" t="s">
        <v>29</v>
      </c>
      <c r="R2" s="32" t="s">
        <v>74</v>
      </c>
      <c r="T2" s="32" t="s">
        <v>29</v>
      </c>
      <c r="U2" s="32" t="s">
        <v>73</v>
      </c>
      <c r="W2" s="32" t="s">
        <v>29</v>
      </c>
      <c r="X2" s="32" t="s">
        <v>74</v>
      </c>
    </row>
    <row r="3" spans="2:24" x14ac:dyDescent="0.25">
      <c r="B3" t="s">
        <v>70</v>
      </c>
      <c r="C3">
        <f>AVERAGE('Chrome-Grid20'!C5:C29)</f>
        <v>46.933440000000012</v>
      </c>
      <c r="E3" t="s">
        <v>70</v>
      </c>
      <c r="F3">
        <f>AVERAGE('Chrome-Grid20'!F5:F29)</f>
        <v>36.859440000000006</v>
      </c>
      <c r="H3" t="s">
        <v>75</v>
      </c>
      <c r="I3">
        <f>AVERAGE('Chrome-Grid20'!I5:I29)</f>
        <v>32.252359999999996</v>
      </c>
      <c r="K3" t="s">
        <v>75</v>
      </c>
      <c r="L3">
        <f>AVERAGE('Chrome-Grid20'!L5:L29)</f>
        <v>24.242920000000005</v>
      </c>
      <c r="N3" t="s">
        <v>111</v>
      </c>
      <c r="O3">
        <f>AVERAGE('Chrome-Grid20'!O5:O29)</f>
        <v>39.582039999999999</v>
      </c>
      <c r="Q3" t="s">
        <v>111</v>
      </c>
      <c r="R3">
        <f>AVERAGE('Chrome-Grid20'!R5:R29)</f>
        <v>27.572800000000001</v>
      </c>
      <c r="T3" t="s">
        <v>78</v>
      </c>
      <c r="U3">
        <f>AVERAGE('Chrome-Grid20'!U5:U29)</f>
        <v>22.150919999999999</v>
      </c>
      <c r="W3" t="s">
        <v>78</v>
      </c>
      <c r="X3">
        <f>AVERAGE('Chrome-Grid20'!X5:X29)</f>
        <v>20.369720000000001</v>
      </c>
    </row>
    <row r="4" spans="2:24" x14ac:dyDescent="0.25">
      <c r="B4" t="s">
        <v>71</v>
      </c>
      <c r="C4">
        <f>AVERAGE('Chrome-Grid20'!C30:C54)</f>
        <v>53.443239999999996</v>
      </c>
      <c r="E4" t="s">
        <v>71</v>
      </c>
      <c r="F4">
        <f>AVERAGE('Chrome-Grid20'!F30:F54)</f>
        <v>40.980439999999987</v>
      </c>
      <c r="H4" t="s">
        <v>76</v>
      </c>
      <c r="I4">
        <f>AVERAGE('Chrome-Grid20'!I30:I54)</f>
        <v>35.379520000000007</v>
      </c>
      <c r="K4" t="s">
        <v>76</v>
      </c>
      <c r="L4">
        <f>AVERAGE('Chrome-Grid20'!L30:L54)</f>
        <v>27.019079999999999</v>
      </c>
      <c r="N4" t="s">
        <v>112</v>
      </c>
      <c r="O4">
        <f>AVERAGE('Chrome-Grid20'!O30:O54)</f>
        <v>41.967639999999989</v>
      </c>
      <c r="Q4" t="s">
        <v>112</v>
      </c>
      <c r="R4">
        <f>AVERAGE('Chrome-Grid20'!R30:R54)</f>
        <v>34.911999999999999</v>
      </c>
      <c r="T4" t="s">
        <v>79</v>
      </c>
      <c r="U4">
        <f>AVERAGE('Chrome-Grid20'!U30:U54)</f>
        <v>26.134720000000002</v>
      </c>
      <c r="W4" t="s">
        <v>79</v>
      </c>
      <c r="X4">
        <f>AVERAGE('Chrome-Grid20'!X30:X54)</f>
        <v>22.645320000000002</v>
      </c>
    </row>
    <row r="5" spans="2:24" x14ac:dyDescent="0.25">
      <c r="B5" t="s">
        <v>72</v>
      </c>
      <c r="C5">
        <f>AVERAGE('Chrome-Grid20'!C55:C79)</f>
        <v>58.477439999999994</v>
      </c>
      <c r="E5" t="s">
        <v>72</v>
      </c>
      <c r="F5">
        <f>AVERAGE('Chrome-Grid20'!F55:F79)</f>
        <v>45.225519999999996</v>
      </c>
      <c r="H5" t="s">
        <v>77</v>
      </c>
      <c r="I5">
        <f>AVERAGE('Chrome-Grid20'!I55:I79)</f>
        <v>37.575800000000001</v>
      </c>
      <c r="K5" t="s">
        <v>77</v>
      </c>
      <c r="L5">
        <f>AVERAGE('Chrome-Grid20'!L55:L79)</f>
        <v>33.130680000000005</v>
      </c>
      <c r="N5" t="s">
        <v>113</v>
      </c>
      <c r="O5">
        <f>AVERAGE('Chrome-Grid20'!O55:O79)</f>
        <v>48.619240000000012</v>
      </c>
      <c r="Q5" t="s">
        <v>113</v>
      </c>
      <c r="R5">
        <f>AVERAGE('Chrome-Grid20'!R55:R79)</f>
        <v>42.648400000000002</v>
      </c>
      <c r="T5" t="s">
        <v>80</v>
      </c>
      <c r="U5">
        <f>AVERAGE('Chrome-Grid20'!U55:U79)</f>
        <v>33.659999999999997</v>
      </c>
      <c r="W5" t="s">
        <v>80</v>
      </c>
      <c r="X5">
        <f>AVERAGE('Chrome-Grid20'!X55:X79)</f>
        <v>29.751480000000001</v>
      </c>
    </row>
  </sheetData>
  <mergeCells count="8">
    <mergeCell ref="T1:U1"/>
    <mergeCell ref="W1:X1"/>
    <mergeCell ref="B1:C1"/>
    <mergeCell ref="E1:F1"/>
    <mergeCell ref="H1:I1"/>
    <mergeCell ref="K1:L1"/>
    <mergeCell ref="N1:O1"/>
    <mergeCell ref="Q1:R1"/>
  </mergeCells>
  <conditionalFormatting sqref="C4 C42:C52">
    <cfRule type="cellIs" dxfId="117" priority="15" operator="lessThan">
      <formula>52.3055</formula>
    </cfRule>
    <cfRule type="cellIs" dxfId="116" priority="16" operator="greaterThan">
      <formula>54.495</formula>
    </cfRule>
  </conditionalFormatting>
  <conditionalFormatting sqref="D3">
    <cfRule type="cellIs" dxfId="115" priority="21" operator="greaterThan">
      <formula>37.161</formula>
    </cfRule>
    <cfRule type="cellIs" dxfId="114" priority="22" operator="greaterThan">
      <formula>39</formula>
    </cfRule>
  </conditionalFormatting>
  <conditionalFormatting sqref="F4 F29:F52">
    <cfRule type="cellIs" dxfId="113" priority="12" operator="lessThan">
      <formula>40</formula>
    </cfRule>
    <cfRule type="cellIs" dxfId="112" priority="13" operator="lessThan">
      <formula>39</formula>
    </cfRule>
    <cfRule type="cellIs" dxfId="111" priority="14" operator="greaterThan">
      <formula>43</formula>
    </cfRule>
  </conditionalFormatting>
  <conditionalFormatting sqref="F5 F54:F77">
    <cfRule type="cellIs" dxfId="110" priority="11" operator="greaterThan">
      <formula>46</formula>
    </cfRule>
  </conditionalFormatting>
  <conditionalFormatting sqref="I3 I6:I27">
    <cfRule type="cellIs" dxfId="109" priority="19" operator="greaterThan">
      <formula>34</formula>
    </cfRule>
    <cfRule type="cellIs" dxfId="108" priority="20" operator="greaterThan">
      <formula>35</formula>
    </cfRule>
  </conditionalFormatting>
  <conditionalFormatting sqref="I4">
    <cfRule type="cellIs" dxfId="107" priority="4" operator="greaterThan">
      <formula>37.161</formula>
    </cfRule>
    <cfRule type="cellIs" dxfId="106" priority="5" operator="greaterThan">
      <formula>39</formula>
    </cfRule>
  </conditionalFormatting>
  <conditionalFormatting sqref="I28:I52">
    <cfRule type="cellIs" dxfId="105" priority="17" operator="greaterThan">
      <formula>37.161</formula>
    </cfRule>
    <cfRule type="cellIs" dxfId="104" priority="18" operator="greaterThan">
      <formula>39</formula>
    </cfRule>
  </conditionalFormatting>
  <conditionalFormatting sqref="O6:O23">
    <cfRule type="cellIs" dxfId="103" priority="10" operator="greaterThan">
      <formula>40.5</formula>
    </cfRule>
  </conditionalFormatting>
  <conditionalFormatting sqref="O28:O52">
    <cfRule type="cellIs" dxfId="102" priority="9" operator="greaterThan">
      <formula>42.6</formula>
    </cfRule>
  </conditionalFormatting>
  <conditionalFormatting sqref="O53:O77">
    <cfRule type="cellIs" dxfId="101" priority="8" operator="greaterThan">
      <formula>49</formula>
    </cfRule>
  </conditionalFormatting>
  <conditionalFormatting sqref="R6:R27">
    <cfRule type="cellIs" dxfId="100" priority="7" operator="greaterThan">
      <formula>30.5</formula>
    </cfRule>
  </conditionalFormatting>
  <conditionalFormatting sqref="R53:R77">
    <cfRule type="cellIs" dxfId="99" priority="6" operator="greaterThan">
      <formula>46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31A6-8DC1-40C1-9160-17CB997AB8D0}">
  <sheetPr codeName="Sheet6"/>
  <dimension ref="B2:X79"/>
  <sheetViews>
    <sheetView tabSelected="1" zoomScale="62" zoomScaleNormal="62" workbookViewId="0">
      <selection activeCell="F6" sqref="F6"/>
    </sheetView>
  </sheetViews>
  <sheetFormatPr defaultRowHeight="15" x14ac:dyDescent="0.25"/>
  <cols>
    <col min="1" max="1" width="7.28515625" customWidth="1"/>
    <col min="2" max="2" width="15.140625" bestFit="1" customWidth="1"/>
    <col min="3" max="3" width="10.28515625" bestFit="1" customWidth="1"/>
    <col min="4" max="4" width="6" customWidth="1"/>
    <col min="5" max="5" width="15.140625" bestFit="1" customWidth="1"/>
    <col min="6" max="6" width="10.28515625" bestFit="1" customWidth="1"/>
    <col min="7" max="7" width="6" customWidth="1"/>
    <col min="8" max="8" width="15.140625" bestFit="1" customWidth="1"/>
    <col min="9" max="9" width="10.28515625" bestFit="1" customWidth="1"/>
    <col min="10" max="10" width="6.140625" customWidth="1"/>
    <col min="11" max="11" width="15.140625" bestFit="1" customWidth="1"/>
    <col min="12" max="12" width="10.28515625" bestFit="1" customWidth="1"/>
    <col min="13" max="13" width="6.28515625" customWidth="1"/>
    <col min="14" max="14" width="15.140625" bestFit="1" customWidth="1"/>
    <col min="15" max="15" width="10.28515625" bestFit="1" customWidth="1"/>
    <col min="16" max="16" width="6.140625" customWidth="1"/>
    <col min="17" max="17" width="15.140625" bestFit="1" customWidth="1"/>
    <col min="18" max="18" width="10.28515625" bestFit="1" customWidth="1"/>
    <col min="19" max="19" width="6" customWidth="1"/>
    <col min="20" max="20" width="15.140625" bestFit="1" customWidth="1"/>
    <col min="21" max="21" width="10.28515625" bestFit="1" customWidth="1"/>
    <col min="22" max="22" width="6.85546875" customWidth="1"/>
    <col min="23" max="23" width="15.140625" bestFit="1" customWidth="1"/>
    <col min="24" max="24" width="10.28515625" bestFit="1" customWidth="1"/>
  </cols>
  <sheetData>
    <row r="2" spans="2:24" ht="18.75" x14ac:dyDescent="0.3">
      <c r="B2" s="49" t="s">
        <v>120</v>
      </c>
      <c r="C2" s="49"/>
      <c r="D2" s="33"/>
      <c r="E2" s="49" t="s">
        <v>119</v>
      </c>
      <c r="F2" s="49"/>
      <c r="G2" s="33"/>
      <c r="H2" s="49" t="s">
        <v>121</v>
      </c>
      <c r="I2" s="49"/>
      <c r="J2" s="33"/>
      <c r="K2" s="49" t="s">
        <v>118</v>
      </c>
      <c r="L2" s="49"/>
      <c r="M2" s="33"/>
      <c r="N2" s="49" t="s">
        <v>117</v>
      </c>
      <c r="O2" s="49"/>
      <c r="Q2" s="49" t="s">
        <v>122</v>
      </c>
      <c r="R2" s="49"/>
      <c r="T2" s="49" t="s">
        <v>123</v>
      </c>
      <c r="U2" s="49"/>
      <c r="W2" s="49" t="s">
        <v>124</v>
      </c>
      <c r="X2" s="49"/>
    </row>
    <row r="3" spans="2:24" s="31" customFormat="1" ht="42.75" customHeight="1" x14ac:dyDescent="0.25">
      <c r="B3" s="46" t="s">
        <v>43</v>
      </c>
      <c r="C3" s="47"/>
      <c r="D3" s="29"/>
      <c r="E3" s="48" t="s">
        <v>59</v>
      </c>
      <c r="F3" s="48"/>
      <c r="H3" s="46" t="s">
        <v>60</v>
      </c>
      <c r="I3" s="47"/>
      <c r="K3" s="46" t="s">
        <v>61</v>
      </c>
      <c r="L3" s="47"/>
      <c r="N3" s="46" t="s">
        <v>55</v>
      </c>
      <c r="O3" s="47"/>
      <c r="Q3" s="46" t="s">
        <v>56</v>
      </c>
      <c r="R3" s="47"/>
      <c r="T3" s="46" t="s">
        <v>57</v>
      </c>
      <c r="U3" s="47"/>
      <c r="W3" s="46" t="s">
        <v>58</v>
      </c>
      <c r="X3" s="47"/>
    </row>
    <row r="4" spans="2:24" ht="33" customHeight="1" x14ac:dyDescent="0.25">
      <c r="B4" s="30" t="s">
        <v>29</v>
      </c>
      <c r="C4" s="32" t="s">
        <v>62</v>
      </c>
      <c r="E4" s="30" t="s">
        <v>29</v>
      </c>
      <c r="F4" s="32" t="s">
        <v>62</v>
      </c>
      <c r="H4" s="30" t="s">
        <v>29</v>
      </c>
      <c r="I4" s="32" t="s">
        <v>62</v>
      </c>
      <c r="K4" s="30" t="s">
        <v>29</v>
      </c>
      <c r="L4" s="32" t="s">
        <v>62</v>
      </c>
      <c r="N4" s="30" t="s">
        <v>29</v>
      </c>
      <c r="O4" s="32" t="s">
        <v>62</v>
      </c>
      <c r="Q4" s="30" t="s">
        <v>29</v>
      </c>
      <c r="R4" s="32" t="s">
        <v>62</v>
      </c>
      <c r="T4" s="30" t="s">
        <v>29</v>
      </c>
      <c r="U4" s="32" t="s">
        <v>62</v>
      </c>
      <c r="W4" s="30" t="s">
        <v>29</v>
      </c>
      <c r="X4" s="32" t="s">
        <v>62</v>
      </c>
    </row>
    <row r="5" spans="2:24" x14ac:dyDescent="0.25">
      <c r="B5" t="s">
        <v>11</v>
      </c>
      <c r="C5">
        <v>65.144000000000005</v>
      </c>
      <c r="E5" t="s">
        <v>11</v>
      </c>
      <c r="F5">
        <v>57.09</v>
      </c>
      <c r="H5" t="s">
        <v>11</v>
      </c>
      <c r="I5">
        <v>45.707000000000001</v>
      </c>
      <c r="K5" t="s">
        <v>11</v>
      </c>
      <c r="L5">
        <v>36.649000000000001</v>
      </c>
      <c r="N5" t="s">
        <v>11</v>
      </c>
      <c r="O5">
        <v>58.058999999999997</v>
      </c>
      <c r="Q5" t="s">
        <v>11</v>
      </c>
      <c r="R5">
        <v>47.545999999999999</v>
      </c>
      <c r="T5" s="30" t="s">
        <v>11</v>
      </c>
      <c r="U5">
        <v>35.268999999999998</v>
      </c>
      <c r="W5" t="s">
        <v>11</v>
      </c>
      <c r="X5">
        <v>35.264000000000003</v>
      </c>
    </row>
    <row r="6" spans="2:24" x14ac:dyDescent="0.25">
      <c r="B6" t="s">
        <v>11</v>
      </c>
      <c r="C6">
        <v>65.334999999999994</v>
      </c>
      <c r="E6" t="s">
        <v>11</v>
      </c>
      <c r="F6">
        <v>57.497999999999998</v>
      </c>
      <c r="H6" t="s">
        <v>11</v>
      </c>
      <c r="I6">
        <v>46.734000000000002</v>
      </c>
      <c r="K6" t="s">
        <v>11</v>
      </c>
      <c r="L6">
        <v>36.457000000000001</v>
      </c>
      <c r="N6" t="s">
        <v>11</v>
      </c>
      <c r="O6">
        <v>59.119</v>
      </c>
      <c r="Q6" t="s">
        <v>11</v>
      </c>
      <c r="R6">
        <v>47.112000000000002</v>
      </c>
      <c r="T6" t="s">
        <v>11</v>
      </c>
      <c r="U6">
        <v>36.326999999999998</v>
      </c>
      <c r="W6" t="s">
        <v>11</v>
      </c>
      <c r="X6">
        <v>35.122999999999998</v>
      </c>
    </row>
    <row r="7" spans="2:24" x14ac:dyDescent="0.25">
      <c r="B7" t="s">
        <v>11</v>
      </c>
      <c r="C7">
        <v>65.271000000000001</v>
      </c>
      <c r="E7" t="s">
        <v>11</v>
      </c>
      <c r="F7">
        <v>56.337000000000003</v>
      </c>
      <c r="H7" t="s">
        <v>11</v>
      </c>
      <c r="I7">
        <v>47.972000000000001</v>
      </c>
      <c r="K7" t="s">
        <v>11</v>
      </c>
      <c r="L7">
        <v>36.375999999999998</v>
      </c>
      <c r="N7" t="s">
        <v>11</v>
      </c>
      <c r="O7">
        <v>58.404000000000003</v>
      </c>
      <c r="Q7" t="s">
        <v>11</v>
      </c>
      <c r="R7">
        <v>46.220999999999997</v>
      </c>
      <c r="T7" t="s">
        <v>11</v>
      </c>
      <c r="U7">
        <v>37.143000000000001</v>
      </c>
      <c r="W7" t="s">
        <v>11</v>
      </c>
      <c r="X7">
        <v>35.399000000000001</v>
      </c>
    </row>
    <row r="8" spans="2:24" x14ac:dyDescent="0.25">
      <c r="B8" t="s">
        <v>11</v>
      </c>
      <c r="C8">
        <v>67.147999999999996</v>
      </c>
      <c r="E8" t="s">
        <v>11</v>
      </c>
      <c r="F8">
        <v>56.707999999999998</v>
      </c>
      <c r="H8" t="s">
        <v>11</v>
      </c>
      <c r="I8">
        <v>47.725000000000001</v>
      </c>
      <c r="K8" t="s">
        <v>11</v>
      </c>
      <c r="L8">
        <v>37.646000000000001</v>
      </c>
      <c r="N8" t="s">
        <v>11</v>
      </c>
      <c r="O8">
        <v>59.009</v>
      </c>
      <c r="Q8" t="s">
        <v>11</v>
      </c>
      <c r="R8">
        <v>46.116</v>
      </c>
      <c r="T8" t="s">
        <v>11</v>
      </c>
      <c r="U8">
        <v>37.670999999999999</v>
      </c>
      <c r="W8" t="s">
        <v>11</v>
      </c>
      <c r="X8">
        <v>34.319000000000003</v>
      </c>
    </row>
    <row r="9" spans="2:24" x14ac:dyDescent="0.25">
      <c r="B9" t="s">
        <v>11</v>
      </c>
      <c r="C9">
        <v>65.323999999999998</v>
      </c>
      <c r="E9" t="s">
        <v>11</v>
      </c>
      <c r="F9">
        <v>55.807000000000002</v>
      </c>
      <c r="H9" t="s">
        <v>11</v>
      </c>
      <c r="I9">
        <v>45.548000000000002</v>
      </c>
      <c r="K9" t="s">
        <v>11</v>
      </c>
      <c r="L9">
        <v>39.026000000000003</v>
      </c>
      <c r="N9" t="s">
        <v>11</v>
      </c>
      <c r="O9">
        <v>60.087000000000003</v>
      </c>
      <c r="Q9" t="s">
        <v>11</v>
      </c>
      <c r="R9">
        <v>48.246000000000002</v>
      </c>
      <c r="T9" t="s">
        <v>11</v>
      </c>
      <c r="U9">
        <v>39.203000000000003</v>
      </c>
      <c r="W9" t="s">
        <v>11</v>
      </c>
      <c r="X9">
        <v>34.165999999999997</v>
      </c>
    </row>
    <row r="10" spans="2:24" x14ac:dyDescent="0.25">
      <c r="B10" t="s">
        <v>11</v>
      </c>
      <c r="C10">
        <v>65.346999999999994</v>
      </c>
      <c r="E10" t="s">
        <v>11</v>
      </c>
      <c r="F10">
        <v>55.756999999999998</v>
      </c>
      <c r="H10" t="s">
        <v>11</v>
      </c>
      <c r="I10">
        <v>47.753</v>
      </c>
      <c r="K10" t="s">
        <v>11</v>
      </c>
      <c r="L10">
        <v>39.243000000000002</v>
      </c>
      <c r="N10" t="s">
        <v>11</v>
      </c>
      <c r="O10">
        <v>60.087000000000003</v>
      </c>
      <c r="Q10" t="s">
        <v>11</v>
      </c>
      <c r="R10">
        <v>48.917999999999999</v>
      </c>
      <c r="T10" t="s">
        <v>11</v>
      </c>
      <c r="U10">
        <v>38.039000000000001</v>
      </c>
      <c r="W10" t="s">
        <v>11</v>
      </c>
      <c r="X10">
        <v>33.902999999999999</v>
      </c>
    </row>
    <row r="11" spans="2:24" x14ac:dyDescent="0.25">
      <c r="B11" t="s">
        <v>11</v>
      </c>
      <c r="C11">
        <v>65.177999999999997</v>
      </c>
      <c r="E11" t="s">
        <v>11</v>
      </c>
      <c r="F11">
        <v>55.110999999999997</v>
      </c>
      <c r="H11" t="s">
        <v>11</v>
      </c>
      <c r="I11">
        <v>46.725000000000001</v>
      </c>
      <c r="K11" t="s">
        <v>11</v>
      </c>
      <c r="L11">
        <v>34.255000000000003</v>
      </c>
      <c r="N11" t="s">
        <v>11</v>
      </c>
      <c r="O11">
        <v>59.698</v>
      </c>
      <c r="Q11" t="s">
        <v>11</v>
      </c>
      <c r="R11">
        <v>48.488999999999997</v>
      </c>
      <c r="T11" t="s">
        <v>11</v>
      </c>
      <c r="U11">
        <v>36.380000000000003</v>
      </c>
      <c r="W11" t="s">
        <v>11</v>
      </c>
      <c r="X11">
        <v>34.923000000000002</v>
      </c>
    </row>
    <row r="12" spans="2:24" x14ac:dyDescent="0.25">
      <c r="B12" t="s">
        <v>11</v>
      </c>
      <c r="C12">
        <v>65.736999999999995</v>
      </c>
      <c r="E12" t="s">
        <v>11</v>
      </c>
      <c r="F12">
        <v>56.093000000000004</v>
      </c>
      <c r="H12" t="s">
        <v>11</v>
      </c>
      <c r="I12">
        <v>46.929000000000002</v>
      </c>
      <c r="K12" t="s">
        <v>11</v>
      </c>
      <c r="L12">
        <v>35.284999999999997</v>
      </c>
      <c r="N12" t="s">
        <v>11</v>
      </c>
      <c r="O12">
        <v>57.530999999999999</v>
      </c>
      <c r="Q12" t="s">
        <v>11</v>
      </c>
      <c r="R12">
        <v>48.929000000000002</v>
      </c>
      <c r="T12" t="s">
        <v>11</v>
      </c>
      <c r="U12">
        <v>34.064</v>
      </c>
      <c r="W12" t="s">
        <v>11</v>
      </c>
      <c r="X12">
        <v>33.845999999999997</v>
      </c>
    </row>
    <row r="13" spans="2:24" x14ac:dyDescent="0.25">
      <c r="B13" t="s">
        <v>11</v>
      </c>
      <c r="C13">
        <v>67.066999999999993</v>
      </c>
      <c r="E13" t="s">
        <v>11</v>
      </c>
      <c r="F13">
        <v>56.576000000000001</v>
      </c>
      <c r="H13" t="s">
        <v>11</v>
      </c>
      <c r="I13">
        <v>45.213999999999999</v>
      </c>
      <c r="K13" t="s">
        <v>11</v>
      </c>
      <c r="L13">
        <v>36.305999999999997</v>
      </c>
      <c r="N13" t="s">
        <v>11</v>
      </c>
      <c r="O13">
        <v>57.966000000000001</v>
      </c>
      <c r="Q13" t="s">
        <v>11</v>
      </c>
      <c r="R13">
        <v>48.173000000000002</v>
      </c>
      <c r="T13" t="s">
        <v>11</v>
      </c>
      <c r="U13">
        <v>34.012</v>
      </c>
      <c r="W13" t="s">
        <v>11</v>
      </c>
      <c r="X13">
        <v>34.938000000000002</v>
      </c>
    </row>
    <row r="14" spans="2:24" x14ac:dyDescent="0.25">
      <c r="B14" t="s">
        <v>11</v>
      </c>
      <c r="C14">
        <v>67.947000000000003</v>
      </c>
      <c r="E14" t="s">
        <v>11</v>
      </c>
      <c r="F14">
        <v>57.16</v>
      </c>
      <c r="H14" t="s">
        <v>11</v>
      </c>
      <c r="I14">
        <v>46.682000000000002</v>
      </c>
      <c r="K14" t="s">
        <v>11</v>
      </c>
      <c r="L14">
        <v>36.686</v>
      </c>
      <c r="N14" t="s">
        <v>11</v>
      </c>
      <c r="O14">
        <v>59.098999999999997</v>
      </c>
      <c r="Q14" t="s">
        <v>11</v>
      </c>
      <c r="R14">
        <v>48.945999999999998</v>
      </c>
      <c r="T14" t="s">
        <v>11</v>
      </c>
      <c r="U14">
        <v>34.140999999999998</v>
      </c>
      <c r="W14" t="s">
        <v>11</v>
      </c>
      <c r="X14">
        <v>34.984999999999999</v>
      </c>
    </row>
    <row r="15" spans="2:24" x14ac:dyDescent="0.25">
      <c r="B15" t="s">
        <v>11</v>
      </c>
      <c r="C15">
        <v>68.834000000000003</v>
      </c>
      <c r="E15" t="s">
        <v>11</v>
      </c>
      <c r="F15">
        <v>58.058</v>
      </c>
      <c r="H15" t="s">
        <v>11</v>
      </c>
      <c r="I15">
        <v>46.151000000000003</v>
      </c>
      <c r="K15" t="s">
        <v>11</v>
      </c>
      <c r="L15">
        <v>33.673999999999999</v>
      </c>
      <c r="N15" t="s">
        <v>11</v>
      </c>
      <c r="O15">
        <v>57.656999999999996</v>
      </c>
      <c r="Q15" t="s">
        <v>11</v>
      </c>
      <c r="R15">
        <v>48.969000000000001</v>
      </c>
      <c r="T15" t="s">
        <v>11</v>
      </c>
      <c r="U15">
        <v>34.881999999999998</v>
      </c>
      <c r="W15" t="s">
        <v>11</v>
      </c>
      <c r="X15">
        <v>35.231999999999999</v>
      </c>
    </row>
    <row r="16" spans="2:24" x14ac:dyDescent="0.25">
      <c r="B16" t="s">
        <v>11</v>
      </c>
      <c r="C16">
        <v>68.171000000000006</v>
      </c>
      <c r="E16" t="s">
        <v>11</v>
      </c>
      <c r="F16">
        <v>56.420999999999999</v>
      </c>
      <c r="H16" t="s">
        <v>11</v>
      </c>
      <c r="I16">
        <v>45.01</v>
      </c>
      <c r="K16" t="s">
        <v>11</v>
      </c>
      <c r="L16">
        <v>35.988</v>
      </c>
      <c r="N16" t="s">
        <v>11</v>
      </c>
      <c r="O16">
        <v>57.584000000000003</v>
      </c>
      <c r="Q16" t="s">
        <v>11</v>
      </c>
      <c r="R16">
        <v>46.779000000000003</v>
      </c>
      <c r="T16" t="s">
        <v>11</v>
      </c>
      <c r="U16">
        <v>36.497</v>
      </c>
      <c r="W16" t="s">
        <v>11</v>
      </c>
      <c r="X16">
        <v>35.893999999999998</v>
      </c>
    </row>
    <row r="17" spans="2:24" x14ac:dyDescent="0.25">
      <c r="B17" t="s">
        <v>11</v>
      </c>
      <c r="C17">
        <v>65.266000000000005</v>
      </c>
      <c r="E17" t="s">
        <v>11</v>
      </c>
      <c r="F17">
        <v>55.149000000000001</v>
      </c>
      <c r="H17" t="s">
        <v>11</v>
      </c>
      <c r="I17">
        <v>45.188000000000002</v>
      </c>
      <c r="K17" t="s">
        <v>11</v>
      </c>
      <c r="L17">
        <v>36.335999999999999</v>
      </c>
      <c r="N17" t="s">
        <v>11</v>
      </c>
      <c r="O17">
        <v>59.259</v>
      </c>
      <c r="Q17" t="s">
        <v>11</v>
      </c>
      <c r="R17">
        <v>44.265999999999998</v>
      </c>
      <c r="T17" t="s">
        <v>11</v>
      </c>
      <c r="U17">
        <v>38.228999999999999</v>
      </c>
      <c r="W17" t="s">
        <v>11</v>
      </c>
      <c r="X17">
        <v>32.962000000000003</v>
      </c>
    </row>
    <row r="18" spans="2:24" x14ac:dyDescent="0.25">
      <c r="B18" t="s">
        <v>11</v>
      </c>
      <c r="C18">
        <v>67.718999999999994</v>
      </c>
      <c r="E18" t="s">
        <v>11</v>
      </c>
      <c r="F18">
        <v>55.841000000000001</v>
      </c>
      <c r="H18" t="s">
        <v>11</v>
      </c>
      <c r="I18">
        <v>44.982999999999997</v>
      </c>
      <c r="K18" t="s">
        <v>11</v>
      </c>
      <c r="L18">
        <v>36.896000000000001</v>
      </c>
      <c r="N18" t="s">
        <v>11</v>
      </c>
      <c r="O18">
        <v>58.814</v>
      </c>
      <c r="Q18" t="s">
        <v>11</v>
      </c>
      <c r="R18">
        <v>49.753</v>
      </c>
      <c r="T18" t="s">
        <v>11</v>
      </c>
      <c r="U18">
        <v>41.344999999999999</v>
      </c>
      <c r="W18" t="s">
        <v>11</v>
      </c>
      <c r="X18">
        <v>32.261000000000003</v>
      </c>
    </row>
    <row r="19" spans="2:24" x14ac:dyDescent="0.25">
      <c r="B19" t="s">
        <v>11</v>
      </c>
      <c r="C19">
        <v>67.718999999999994</v>
      </c>
      <c r="E19" t="s">
        <v>11</v>
      </c>
      <c r="F19">
        <v>53.932000000000002</v>
      </c>
      <c r="H19" t="s">
        <v>11</v>
      </c>
      <c r="I19">
        <v>44.281999999999996</v>
      </c>
      <c r="K19" t="s">
        <v>11</v>
      </c>
      <c r="L19">
        <v>35.640999999999998</v>
      </c>
      <c r="N19" t="s">
        <v>11</v>
      </c>
      <c r="O19">
        <v>59.893000000000001</v>
      </c>
      <c r="Q19" t="s">
        <v>11</v>
      </c>
      <c r="R19">
        <v>49.317</v>
      </c>
      <c r="T19" t="s">
        <v>11</v>
      </c>
      <c r="U19">
        <v>41.015999999999998</v>
      </c>
      <c r="W19" t="s">
        <v>11</v>
      </c>
      <c r="X19">
        <v>35.57</v>
      </c>
    </row>
    <row r="20" spans="2:24" x14ac:dyDescent="0.25">
      <c r="B20" t="s">
        <v>11</v>
      </c>
      <c r="C20">
        <v>66.626999999999995</v>
      </c>
      <c r="E20" t="s">
        <v>11</v>
      </c>
      <c r="F20">
        <v>55.091000000000001</v>
      </c>
      <c r="H20" t="s">
        <v>11</v>
      </c>
      <c r="I20">
        <v>44.710999999999999</v>
      </c>
      <c r="K20" t="s">
        <v>11</v>
      </c>
      <c r="L20">
        <v>34.090000000000003</v>
      </c>
      <c r="N20" t="s">
        <v>11</v>
      </c>
      <c r="O20">
        <v>58.682000000000002</v>
      </c>
      <c r="Q20" t="s">
        <v>11</v>
      </c>
      <c r="R20">
        <v>48.709000000000003</v>
      </c>
      <c r="T20" t="s">
        <v>11</v>
      </c>
      <c r="U20">
        <v>38.947000000000003</v>
      </c>
      <c r="W20" t="s">
        <v>11</v>
      </c>
      <c r="X20">
        <v>34.311</v>
      </c>
    </row>
    <row r="21" spans="2:24" x14ac:dyDescent="0.25">
      <c r="B21" t="s">
        <v>11</v>
      </c>
      <c r="C21">
        <v>68.251000000000005</v>
      </c>
      <c r="E21" t="s">
        <v>11</v>
      </c>
      <c r="F21">
        <v>55.875</v>
      </c>
      <c r="H21" t="s">
        <v>11</v>
      </c>
      <c r="I21">
        <v>46.094999999999999</v>
      </c>
      <c r="K21" t="s">
        <v>11</v>
      </c>
      <c r="L21">
        <v>33.073999999999998</v>
      </c>
      <c r="N21" t="s">
        <v>11</v>
      </c>
      <c r="O21">
        <v>59.39</v>
      </c>
      <c r="Q21" t="s">
        <v>11</v>
      </c>
      <c r="R21">
        <v>49.536999999999999</v>
      </c>
      <c r="T21" t="s">
        <v>11</v>
      </c>
      <c r="U21">
        <v>40.246000000000002</v>
      </c>
      <c r="W21" t="s">
        <v>11</v>
      </c>
      <c r="X21">
        <v>33.991999999999997</v>
      </c>
    </row>
    <row r="22" spans="2:24" x14ac:dyDescent="0.25">
      <c r="B22" t="s">
        <v>11</v>
      </c>
      <c r="C22">
        <v>68.409000000000006</v>
      </c>
      <c r="E22" t="s">
        <v>11</v>
      </c>
      <c r="F22">
        <v>53.753</v>
      </c>
      <c r="H22" t="s">
        <v>11</v>
      </c>
      <c r="I22">
        <v>46.773000000000003</v>
      </c>
      <c r="K22" t="s">
        <v>11</v>
      </c>
      <c r="L22">
        <v>33.067999999999998</v>
      </c>
      <c r="N22" t="s">
        <v>11</v>
      </c>
      <c r="O22">
        <v>57.847000000000001</v>
      </c>
      <c r="Q22" t="s">
        <v>11</v>
      </c>
      <c r="R22">
        <v>48.253</v>
      </c>
      <c r="T22" t="s">
        <v>11</v>
      </c>
      <c r="U22">
        <v>40.411000000000001</v>
      </c>
      <c r="W22" t="s">
        <v>11</v>
      </c>
      <c r="X22">
        <v>33.491</v>
      </c>
    </row>
    <row r="23" spans="2:24" x14ac:dyDescent="0.25">
      <c r="B23" t="s">
        <v>11</v>
      </c>
      <c r="C23">
        <v>69.102999999999994</v>
      </c>
      <c r="E23" t="s">
        <v>11</v>
      </c>
      <c r="F23">
        <v>52.978000000000002</v>
      </c>
      <c r="H23" t="s">
        <v>11</v>
      </c>
      <c r="I23">
        <v>43.186</v>
      </c>
      <c r="K23" t="s">
        <v>11</v>
      </c>
      <c r="L23">
        <v>34.180999999999997</v>
      </c>
      <c r="N23" t="s">
        <v>11</v>
      </c>
      <c r="O23">
        <v>58.197000000000003</v>
      </c>
      <c r="Q23" t="s">
        <v>11</v>
      </c>
      <c r="R23">
        <v>46.232999999999997</v>
      </c>
      <c r="T23" t="s">
        <v>11</v>
      </c>
      <c r="U23">
        <v>40.796999999999997</v>
      </c>
      <c r="W23" t="s">
        <v>11</v>
      </c>
      <c r="X23">
        <v>33.545000000000002</v>
      </c>
    </row>
    <row r="24" spans="2:24" x14ac:dyDescent="0.25">
      <c r="B24" t="s">
        <v>11</v>
      </c>
      <c r="C24">
        <v>68.617000000000004</v>
      </c>
      <c r="E24" t="s">
        <v>11</v>
      </c>
      <c r="F24">
        <v>51.420999999999999</v>
      </c>
      <c r="H24" t="s">
        <v>11</v>
      </c>
      <c r="I24">
        <v>47.762</v>
      </c>
      <c r="K24" t="s">
        <v>11</v>
      </c>
      <c r="L24">
        <v>34.686999999999998</v>
      </c>
      <c r="N24" t="s">
        <v>11</v>
      </c>
      <c r="O24">
        <v>57.691000000000003</v>
      </c>
      <c r="Q24" t="s">
        <v>11</v>
      </c>
      <c r="R24">
        <v>47.658999999999999</v>
      </c>
      <c r="T24" t="s">
        <v>11</v>
      </c>
      <c r="U24">
        <v>40.841999999999999</v>
      </c>
      <c r="W24" t="s">
        <v>11</v>
      </c>
      <c r="X24">
        <v>33.643000000000001</v>
      </c>
    </row>
    <row r="25" spans="2:24" x14ac:dyDescent="0.25">
      <c r="B25" t="s">
        <v>11</v>
      </c>
      <c r="C25">
        <v>69.742999999999995</v>
      </c>
      <c r="E25" t="s">
        <v>11</v>
      </c>
      <c r="F25">
        <v>47.475000000000001</v>
      </c>
      <c r="H25" t="s">
        <v>11</v>
      </c>
      <c r="I25">
        <v>46.707999999999998</v>
      </c>
      <c r="K25" t="s">
        <v>11</v>
      </c>
      <c r="L25">
        <v>39.935000000000002</v>
      </c>
      <c r="N25" t="s">
        <v>11</v>
      </c>
      <c r="O25">
        <v>57.286999999999999</v>
      </c>
      <c r="Q25" t="s">
        <v>11</v>
      </c>
      <c r="R25">
        <v>47.606000000000002</v>
      </c>
      <c r="T25" t="s">
        <v>11</v>
      </c>
      <c r="U25">
        <v>40.313000000000002</v>
      </c>
      <c r="W25" t="s">
        <v>11</v>
      </c>
      <c r="X25">
        <v>31.632999999999999</v>
      </c>
    </row>
    <row r="26" spans="2:24" x14ac:dyDescent="0.25">
      <c r="B26" t="s">
        <v>11</v>
      </c>
      <c r="C26">
        <v>68.522000000000006</v>
      </c>
      <c r="E26" t="s">
        <v>11</v>
      </c>
      <c r="F26">
        <v>48.186999999999998</v>
      </c>
      <c r="H26" t="s">
        <v>11</v>
      </c>
      <c r="I26">
        <v>46.723999999999997</v>
      </c>
      <c r="K26" t="s">
        <v>11</v>
      </c>
      <c r="L26">
        <v>36.454999999999998</v>
      </c>
      <c r="N26" t="s">
        <v>11</v>
      </c>
      <c r="O26">
        <v>56.731000000000002</v>
      </c>
      <c r="Q26" t="s">
        <v>11</v>
      </c>
      <c r="R26">
        <v>46.435000000000002</v>
      </c>
      <c r="T26" t="s">
        <v>11</v>
      </c>
      <c r="U26">
        <v>40.465000000000003</v>
      </c>
      <c r="W26" t="s">
        <v>11</v>
      </c>
      <c r="X26">
        <v>31.962</v>
      </c>
    </row>
    <row r="27" spans="2:24" x14ac:dyDescent="0.25">
      <c r="B27" t="s">
        <v>11</v>
      </c>
      <c r="C27">
        <v>67.483000000000004</v>
      </c>
      <c r="E27" t="s">
        <v>11</v>
      </c>
      <c r="F27">
        <v>51.662999999999997</v>
      </c>
      <c r="H27" t="s">
        <v>11</v>
      </c>
      <c r="I27">
        <v>45.414000000000001</v>
      </c>
      <c r="K27" t="s">
        <v>11</v>
      </c>
      <c r="L27">
        <v>35.979999999999997</v>
      </c>
      <c r="N27" t="s">
        <v>11</v>
      </c>
      <c r="O27">
        <v>59.966999999999999</v>
      </c>
      <c r="Q27" t="s">
        <v>11</v>
      </c>
      <c r="R27">
        <v>48.343000000000004</v>
      </c>
      <c r="T27" t="s">
        <v>11</v>
      </c>
      <c r="U27">
        <v>39.338999999999999</v>
      </c>
      <c r="W27" t="s">
        <v>11</v>
      </c>
      <c r="X27">
        <v>35.523000000000003</v>
      </c>
    </row>
    <row r="28" spans="2:24" x14ac:dyDescent="0.25">
      <c r="B28" t="s">
        <v>11</v>
      </c>
      <c r="C28">
        <v>67.242999999999995</v>
      </c>
      <c r="E28" t="s">
        <v>11</v>
      </c>
      <c r="F28">
        <v>52.548999999999999</v>
      </c>
      <c r="H28" t="s">
        <v>11</v>
      </c>
      <c r="I28">
        <v>46.857999999999997</v>
      </c>
      <c r="K28" t="s">
        <v>11</v>
      </c>
      <c r="L28">
        <v>38.56</v>
      </c>
      <c r="N28" t="s">
        <v>11</v>
      </c>
      <c r="O28">
        <v>59.216000000000001</v>
      </c>
      <c r="Q28" t="s">
        <v>11</v>
      </c>
      <c r="R28">
        <v>48.484000000000002</v>
      </c>
      <c r="T28" t="s">
        <v>11</v>
      </c>
      <c r="U28">
        <v>39.600999999999999</v>
      </c>
      <c r="W28" t="s">
        <v>11</v>
      </c>
      <c r="X28">
        <v>35.429000000000002</v>
      </c>
    </row>
    <row r="29" spans="2:24" x14ac:dyDescent="0.25">
      <c r="B29" t="s">
        <v>11</v>
      </c>
      <c r="C29">
        <v>66.968999999999994</v>
      </c>
      <c r="E29" t="s">
        <v>11</v>
      </c>
      <c r="F29">
        <v>52.972999999999999</v>
      </c>
      <c r="H29" t="s">
        <v>11</v>
      </c>
      <c r="I29">
        <v>47.658000000000001</v>
      </c>
      <c r="K29" t="s">
        <v>11</v>
      </c>
      <c r="L29">
        <v>40.963000000000001</v>
      </c>
      <c r="N29" t="s">
        <v>11</v>
      </c>
      <c r="O29">
        <v>59.817999999999998</v>
      </c>
      <c r="Q29" t="s">
        <v>11</v>
      </c>
      <c r="R29">
        <v>48.886000000000003</v>
      </c>
      <c r="T29" t="s">
        <v>11</v>
      </c>
      <c r="U29">
        <v>39.502000000000002</v>
      </c>
      <c r="W29" t="s">
        <v>11</v>
      </c>
      <c r="X29">
        <v>35.847999999999999</v>
      </c>
    </row>
    <row r="30" spans="2:24" x14ac:dyDescent="0.25">
      <c r="B30" t="s">
        <v>12</v>
      </c>
      <c r="C30">
        <v>71.739999999999995</v>
      </c>
      <c r="E30" t="s">
        <v>12</v>
      </c>
      <c r="F30">
        <v>57.79</v>
      </c>
      <c r="H30" t="s">
        <v>12</v>
      </c>
      <c r="I30">
        <v>48.798999999999999</v>
      </c>
      <c r="K30" t="s">
        <v>12</v>
      </c>
      <c r="L30">
        <v>43.862000000000002</v>
      </c>
      <c r="N30" t="s">
        <v>12</v>
      </c>
      <c r="O30">
        <v>60.621000000000002</v>
      </c>
      <c r="Q30" t="s">
        <v>12</v>
      </c>
      <c r="R30">
        <v>50.223999999999997</v>
      </c>
      <c r="T30" t="s">
        <v>12</v>
      </c>
      <c r="U30">
        <v>37.905999999999999</v>
      </c>
      <c r="W30" t="s">
        <v>12</v>
      </c>
      <c r="X30">
        <v>37.880000000000003</v>
      </c>
    </row>
    <row r="31" spans="2:24" x14ac:dyDescent="0.25">
      <c r="B31" t="s">
        <v>12</v>
      </c>
      <c r="C31">
        <v>71.161000000000001</v>
      </c>
      <c r="E31" t="s">
        <v>12</v>
      </c>
      <c r="F31">
        <v>58.329000000000001</v>
      </c>
      <c r="H31" t="s">
        <v>12</v>
      </c>
      <c r="I31">
        <v>47.381999999999998</v>
      </c>
      <c r="K31" t="s">
        <v>12</v>
      </c>
      <c r="L31">
        <v>44.033000000000001</v>
      </c>
      <c r="N31" t="s">
        <v>12</v>
      </c>
      <c r="O31">
        <v>60.156999999999996</v>
      </c>
      <c r="Q31" t="s">
        <v>12</v>
      </c>
      <c r="R31">
        <v>51.042000000000002</v>
      </c>
      <c r="T31" t="s">
        <v>12</v>
      </c>
      <c r="U31">
        <v>38.558999999999997</v>
      </c>
      <c r="W31" t="s">
        <v>12</v>
      </c>
      <c r="X31">
        <v>36.475999999999999</v>
      </c>
    </row>
    <row r="32" spans="2:24" x14ac:dyDescent="0.25">
      <c r="B32" t="s">
        <v>12</v>
      </c>
      <c r="C32">
        <v>72.430999999999997</v>
      </c>
      <c r="E32" t="s">
        <v>12</v>
      </c>
      <c r="F32">
        <v>58.496000000000002</v>
      </c>
      <c r="H32" t="s">
        <v>12</v>
      </c>
      <c r="I32">
        <v>48.261000000000003</v>
      </c>
      <c r="K32" t="s">
        <v>12</v>
      </c>
      <c r="L32">
        <v>44.65</v>
      </c>
      <c r="N32" t="s">
        <v>12</v>
      </c>
      <c r="O32">
        <v>59.975999999999999</v>
      </c>
      <c r="Q32" t="s">
        <v>12</v>
      </c>
      <c r="R32">
        <v>50.134</v>
      </c>
      <c r="T32" t="s">
        <v>12</v>
      </c>
      <c r="U32">
        <v>39.573999999999998</v>
      </c>
      <c r="W32" t="s">
        <v>12</v>
      </c>
      <c r="X32">
        <v>36.009</v>
      </c>
    </row>
    <row r="33" spans="2:24" x14ac:dyDescent="0.25">
      <c r="B33" t="s">
        <v>12</v>
      </c>
      <c r="C33">
        <v>73.42</v>
      </c>
      <c r="E33" t="s">
        <v>12</v>
      </c>
      <c r="F33">
        <v>58.697000000000003</v>
      </c>
      <c r="H33" t="s">
        <v>12</v>
      </c>
      <c r="I33">
        <v>48.570999999999998</v>
      </c>
      <c r="K33" t="s">
        <v>12</v>
      </c>
      <c r="L33">
        <v>44.225000000000001</v>
      </c>
      <c r="N33" t="s">
        <v>12</v>
      </c>
      <c r="O33">
        <v>59.997999999999998</v>
      </c>
      <c r="Q33" t="s">
        <v>12</v>
      </c>
      <c r="R33">
        <v>49.39</v>
      </c>
      <c r="T33" t="s">
        <v>12</v>
      </c>
      <c r="U33">
        <v>41.164000000000001</v>
      </c>
      <c r="W33" t="s">
        <v>12</v>
      </c>
      <c r="X33">
        <v>38.134999999999998</v>
      </c>
    </row>
    <row r="34" spans="2:24" x14ac:dyDescent="0.25">
      <c r="B34" t="s">
        <v>12</v>
      </c>
      <c r="C34">
        <v>71.543999999999997</v>
      </c>
      <c r="E34" t="s">
        <v>12</v>
      </c>
      <c r="F34">
        <v>58.8</v>
      </c>
      <c r="H34" t="s">
        <v>12</v>
      </c>
      <c r="I34">
        <v>47.061999999999998</v>
      </c>
      <c r="K34" t="s">
        <v>12</v>
      </c>
      <c r="L34">
        <v>44.396000000000001</v>
      </c>
      <c r="N34" t="s">
        <v>12</v>
      </c>
      <c r="O34">
        <v>59.771000000000001</v>
      </c>
      <c r="Q34" t="s">
        <v>12</v>
      </c>
      <c r="R34">
        <v>52.768999999999998</v>
      </c>
      <c r="T34" t="s">
        <v>12</v>
      </c>
      <c r="U34">
        <v>40.991</v>
      </c>
      <c r="W34" t="s">
        <v>12</v>
      </c>
      <c r="X34">
        <v>36.750999999999998</v>
      </c>
    </row>
    <row r="35" spans="2:24" x14ac:dyDescent="0.25">
      <c r="B35" t="s">
        <v>12</v>
      </c>
      <c r="C35">
        <v>70.650000000000006</v>
      </c>
      <c r="E35" t="s">
        <v>12</v>
      </c>
      <c r="F35">
        <v>58.55</v>
      </c>
      <c r="H35" t="s">
        <v>12</v>
      </c>
      <c r="I35">
        <v>47.838000000000001</v>
      </c>
      <c r="K35" t="s">
        <v>12</v>
      </c>
      <c r="L35">
        <v>43.997999999999998</v>
      </c>
      <c r="N35" t="s">
        <v>12</v>
      </c>
      <c r="O35">
        <v>59.774000000000001</v>
      </c>
      <c r="Q35" t="s">
        <v>12</v>
      </c>
      <c r="R35">
        <v>53.145000000000003</v>
      </c>
      <c r="T35" t="s">
        <v>12</v>
      </c>
      <c r="U35">
        <v>42.564999999999998</v>
      </c>
      <c r="W35" t="s">
        <v>12</v>
      </c>
      <c r="X35">
        <v>36.863</v>
      </c>
    </row>
    <row r="36" spans="2:24" x14ac:dyDescent="0.25">
      <c r="B36" t="s">
        <v>12</v>
      </c>
      <c r="C36">
        <v>71.457999999999998</v>
      </c>
      <c r="E36" t="s">
        <v>12</v>
      </c>
      <c r="F36">
        <v>59.063000000000002</v>
      </c>
      <c r="H36" t="s">
        <v>12</v>
      </c>
      <c r="I36">
        <v>48.182000000000002</v>
      </c>
      <c r="K36" t="s">
        <v>12</v>
      </c>
      <c r="L36">
        <v>44.698</v>
      </c>
      <c r="N36" t="s">
        <v>12</v>
      </c>
      <c r="O36">
        <v>59.914999999999999</v>
      </c>
      <c r="Q36" t="s">
        <v>12</v>
      </c>
      <c r="R36">
        <v>53.064999999999998</v>
      </c>
      <c r="T36" t="s">
        <v>12</v>
      </c>
      <c r="U36">
        <v>41.811</v>
      </c>
      <c r="W36" t="s">
        <v>12</v>
      </c>
      <c r="X36">
        <v>38.173999999999999</v>
      </c>
    </row>
    <row r="37" spans="2:24" x14ac:dyDescent="0.25">
      <c r="B37" t="s">
        <v>12</v>
      </c>
      <c r="C37">
        <v>70.057000000000002</v>
      </c>
      <c r="E37" t="s">
        <v>12</v>
      </c>
      <c r="F37">
        <v>58.52</v>
      </c>
      <c r="H37" t="s">
        <v>12</v>
      </c>
      <c r="I37">
        <v>45.014000000000003</v>
      </c>
      <c r="K37" t="s">
        <v>12</v>
      </c>
      <c r="L37">
        <v>43.177999999999997</v>
      </c>
      <c r="N37" t="s">
        <v>12</v>
      </c>
      <c r="O37">
        <v>59.41</v>
      </c>
      <c r="Q37" t="s">
        <v>12</v>
      </c>
      <c r="R37">
        <v>52.670999999999999</v>
      </c>
      <c r="T37" t="s">
        <v>12</v>
      </c>
      <c r="U37">
        <v>41.463999999999999</v>
      </c>
      <c r="W37" t="s">
        <v>12</v>
      </c>
      <c r="X37">
        <v>36.639000000000003</v>
      </c>
    </row>
    <row r="38" spans="2:24" x14ac:dyDescent="0.25">
      <c r="B38" t="s">
        <v>12</v>
      </c>
      <c r="C38">
        <v>73.206000000000003</v>
      </c>
      <c r="E38" t="s">
        <v>12</v>
      </c>
      <c r="F38">
        <v>58.265000000000001</v>
      </c>
      <c r="H38" t="s">
        <v>12</v>
      </c>
      <c r="I38">
        <v>48.83</v>
      </c>
      <c r="K38" t="s">
        <v>12</v>
      </c>
      <c r="L38">
        <v>43.945</v>
      </c>
      <c r="N38" t="s">
        <v>12</v>
      </c>
      <c r="O38">
        <v>60.99</v>
      </c>
      <c r="Q38" t="s">
        <v>12</v>
      </c>
      <c r="R38">
        <v>52.430999999999997</v>
      </c>
      <c r="T38" t="s">
        <v>12</v>
      </c>
      <c r="U38">
        <v>40.243000000000002</v>
      </c>
      <c r="W38" t="s">
        <v>12</v>
      </c>
      <c r="X38">
        <v>37.42</v>
      </c>
    </row>
    <row r="39" spans="2:24" x14ac:dyDescent="0.25">
      <c r="B39" t="s">
        <v>12</v>
      </c>
      <c r="C39">
        <v>74.662999999999997</v>
      </c>
      <c r="E39" t="s">
        <v>12</v>
      </c>
      <c r="F39">
        <v>58.533999999999999</v>
      </c>
      <c r="H39" t="s">
        <v>12</v>
      </c>
      <c r="I39">
        <v>45.999000000000002</v>
      </c>
      <c r="K39" t="s">
        <v>12</v>
      </c>
      <c r="L39">
        <v>44.084000000000003</v>
      </c>
      <c r="N39" t="s">
        <v>12</v>
      </c>
      <c r="O39">
        <v>60.424999999999997</v>
      </c>
      <c r="Q39" t="s">
        <v>12</v>
      </c>
      <c r="R39">
        <v>52.279000000000003</v>
      </c>
      <c r="T39" t="s">
        <v>12</v>
      </c>
      <c r="U39">
        <v>41.167000000000002</v>
      </c>
      <c r="W39" t="s">
        <v>12</v>
      </c>
      <c r="X39">
        <v>36.804000000000002</v>
      </c>
    </row>
    <row r="40" spans="2:24" x14ac:dyDescent="0.25">
      <c r="B40" t="s">
        <v>12</v>
      </c>
      <c r="C40">
        <v>72.873999999999995</v>
      </c>
      <c r="E40" t="s">
        <v>12</v>
      </c>
      <c r="F40">
        <v>57.100999999999999</v>
      </c>
      <c r="H40" t="s">
        <v>12</v>
      </c>
      <c r="I40">
        <v>45.195999999999998</v>
      </c>
      <c r="K40" t="s">
        <v>12</v>
      </c>
      <c r="L40">
        <v>43.518999999999998</v>
      </c>
      <c r="N40" t="s">
        <v>12</v>
      </c>
      <c r="O40">
        <v>59.924999999999997</v>
      </c>
      <c r="Q40" t="s">
        <v>12</v>
      </c>
      <c r="R40">
        <v>53.194000000000003</v>
      </c>
      <c r="T40" t="s">
        <v>12</v>
      </c>
      <c r="U40">
        <v>42.073</v>
      </c>
      <c r="W40" t="s">
        <v>12</v>
      </c>
      <c r="X40">
        <v>36.689</v>
      </c>
    </row>
    <row r="41" spans="2:24" x14ac:dyDescent="0.25">
      <c r="B41" t="s">
        <v>12</v>
      </c>
      <c r="C41">
        <v>72.98</v>
      </c>
      <c r="E41" t="s">
        <v>12</v>
      </c>
      <c r="F41">
        <v>58.942999999999998</v>
      </c>
      <c r="H41" t="s">
        <v>12</v>
      </c>
      <c r="I41">
        <v>48.012</v>
      </c>
      <c r="K41" t="s">
        <v>12</v>
      </c>
      <c r="L41">
        <v>45.83</v>
      </c>
      <c r="N41" t="s">
        <v>12</v>
      </c>
      <c r="O41">
        <v>60.146000000000001</v>
      </c>
      <c r="Q41" t="s">
        <v>12</v>
      </c>
      <c r="R41">
        <v>51.62</v>
      </c>
      <c r="T41" t="s">
        <v>12</v>
      </c>
      <c r="U41">
        <v>41.69</v>
      </c>
      <c r="W41" t="s">
        <v>12</v>
      </c>
      <c r="X41">
        <v>36.402999999999999</v>
      </c>
    </row>
    <row r="42" spans="2:24" x14ac:dyDescent="0.25">
      <c r="B42" t="s">
        <v>12</v>
      </c>
      <c r="C42">
        <v>71.968000000000004</v>
      </c>
      <c r="E42" t="s">
        <v>12</v>
      </c>
      <c r="F42">
        <v>58.19</v>
      </c>
      <c r="H42" t="s">
        <v>12</v>
      </c>
      <c r="I42">
        <v>46.052</v>
      </c>
      <c r="K42" t="s">
        <v>12</v>
      </c>
      <c r="L42">
        <v>43.655999999999999</v>
      </c>
      <c r="N42" t="s">
        <v>12</v>
      </c>
      <c r="O42">
        <v>60.557000000000002</v>
      </c>
      <c r="Q42" t="s">
        <v>12</v>
      </c>
      <c r="R42">
        <v>52.293999999999997</v>
      </c>
      <c r="T42" t="s">
        <v>12</v>
      </c>
      <c r="U42">
        <v>40.656999999999996</v>
      </c>
      <c r="W42" t="s">
        <v>12</v>
      </c>
      <c r="X42">
        <v>38.045999999999999</v>
      </c>
    </row>
    <row r="43" spans="2:24" x14ac:dyDescent="0.25">
      <c r="B43" t="s">
        <v>12</v>
      </c>
      <c r="C43">
        <v>73.444000000000003</v>
      </c>
      <c r="E43" t="s">
        <v>12</v>
      </c>
      <c r="F43">
        <v>58.454999999999998</v>
      </c>
      <c r="H43" t="s">
        <v>12</v>
      </c>
      <c r="I43">
        <v>46.795999999999999</v>
      </c>
      <c r="K43" t="s">
        <v>12</v>
      </c>
      <c r="L43">
        <v>42.606000000000002</v>
      </c>
      <c r="N43" t="s">
        <v>12</v>
      </c>
      <c r="O43">
        <v>60.755000000000003</v>
      </c>
      <c r="Q43" t="s">
        <v>12</v>
      </c>
      <c r="R43">
        <v>51.665999999999997</v>
      </c>
      <c r="T43" t="s">
        <v>12</v>
      </c>
      <c r="U43">
        <v>41.802</v>
      </c>
      <c r="W43" t="s">
        <v>12</v>
      </c>
      <c r="X43">
        <v>37.968000000000004</v>
      </c>
    </row>
    <row r="44" spans="2:24" x14ac:dyDescent="0.25">
      <c r="B44" t="s">
        <v>12</v>
      </c>
      <c r="C44">
        <v>71.081000000000003</v>
      </c>
      <c r="E44" t="s">
        <v>12</v>
      </c>
      <c r="F44">
        <v>56.539000000000001</v>
      </c>
      <c r="H44" t="s">
        <v>12</v>
      </c>
      <c r="I44">
        <v>45.981999999999999</v>
      </c>
      <c r="K44" t="s">
        <v>12</v>
      </c>
      <c r="L44">
        <v>40.473999999999997</v>
      </c>
      <c r="N44" t="s">
        <v>12</v>
      </c>
      <c r="O44">
        <v>60.232999999999997</v>
      </c>
      <c r="Q44" t="s">
        <v>12</v>
      </c>
      <c r="R44">
        <v>50.817999999999998</v>
      </c>
      <c r="T44" t="s">
        <v>12</v>
      </c>
      <c r="U44">
        <v>41.734000000000002</v>
      </c>
      <c r="W44" t="s">
        <v>12</v>
      </c>
      <c r="X44">
        <v>37.889000000000003</v>
      </c>
    </row>
    <row r="45" spans="2:24" x14ac:dyDescent="0.25">
      <c r="B45" t="s">
        <v>12</v>
      </c>
      <c r="C45">
        <v>69.765000000000001</v>
      </c>
      <c r="E45" t="s">
        <v>12</v>
      </c>
      <c r="F45">
        <v>58.215000000000003</v>
      </c>
      <c r="H45" t="s">
        <v>12</v>
      </c>
      <c r="I45">
        <v>46.966999999999999</v>
      </c>
      <c r="K45" t="s">
        <v>12</v>
      </c>
      <c r="L45">
        <v>41.825000000000003</v>
      </c>
      <c r="N45" t="s">
        <v>12</v>
      </c>
      <c r="O45">
        <v>60.427999999999997</v>
      </c>
      <c r="Q45" t="s">
        <v>12</v>
      </c>
      <c r="R45">
        <v>51.308999999999997</v>
      </c>
      <c r="T45" t="s">
        <v>12</v>
      </c>
      <c r="U45">
        <v>40.619999999999997</v>
      </c>
      <c r="W45" t="s">
        <v>12</v>
      </c>
      <c r="X45">
        <v>37.765999999999998</v>
      </c>
    </row>
    <row r="46" spans="2:24" x14ac:dyDescent="0.25">
      <c r="B46" t="s">
        <v>12</v>
      </c>
      <c r="C46">
        <v>72.001000000000005</v>
      </c>
      <c r="E46" t="s">
        <v>12</v>
      </c>
      <c r="F46">
        <v>57.207000000000001</v>
      </c>
      <c r="H46" t="s">
        <v>12</v>
      </c>
      <c r="I46">
        <v>48.822000000000003</v>
      </c>
      <c r="K46" t="s">
        <v>12</v>
      </c>
      <c r="L46">
        <v>40.31</v>
      </c>
      <c r="N46" t="s">
        <v>12</v>
      </c>
      <c r="O46">
        <v>60.942999999999998</v>
      </c>
      <c r="Q46" t="s">
        <v>12</v>
      </c>
      <c r="R46">
        <v>51.03</v>
      </c>
      <c r="T46" t="s">
        <v>12</v>
      </c>
      <c r="U46">
        <v>40.707000000000001</v>
      </c>
      <c r="W46" t="s">
        <v>12</v>
      </c>
      <c r="X46">
        <v>36.926000000000002</v>
      </c>
    </row>
    <row r="47" spans="2:24" x14ac:dyDescent="0.25">
      <c r="B47" t="s">
        <v>12</v>
      </c>
      <c r="C47">
        <v>70.873000000000005</v>
      </c>
      <c r="E47" t="s">
        <v>12</v>
      </c>
      <c r="F47">
        <v>57.198</v>
      </c>
      <c r="H47" t="s">
        <v>12</v>
      </c>
      <c r="I47">
        <v>48.427999999999997</v>
      </c>
      <c r="K47" t="s">
        <v>12</v>
      </c>
      <c r="L47">
        <v>40.375999999999998</v>
      </c>
      <c r="N47" t="s">
        <v>12</v>
      </c>
      <c r="O47">
        <v>59.15</v>
      </c>
      <c r="Q47" t="s">
        <v>12</v>
      </c>
      <c r="R47">
        <v>52.121000000000002</v>
      </c>
      <c r="T47" t="s">
        <v>12</v>
      </c>
      <c r="U47">
        <v>40.526000000000003</v>
      </c>
      <c r="W47" t="s">
        <v>12</v>
      </c>
      <c r="X47">
        <v>37.936</v>
      </c>
    </row>
    <row r="48" spans="2:24" x14ac:dyDescent="0.25">
      <c r="B48" t="s">
        <v>12</v>
      </c>
      <c r="C48">
        <v>70.816000000000003</v>
      </c>
      <c r="E48" t="s">
        <v>12</v>
      </c>
      <c r="F48">
        <v>59.537999999999997</v>
      </c>
      <c r="H48" t="s">
        <v>12</v>
      </c>
      <c r="I48">
        <v>48.872999999999998</v>
      </c>
      <c r="K48" t="s">
        <v>12</v>
      </c>
      <c r="L48">
        <v>40.784999999999997</v>
      </c>
      <c r="N48" t="s">
        <v>12</v>
      </c>
      <c r="O48">
        <v>60.469000000000001</v>
      </c>
      <c r="Q48" t="s">
        <v>12</v>
      </c>
      <c r="R48">
        <v>52.058999999999997</v>
      </c>
      <c r="T48" t="s">
        <v>12</v>
      </c>
      <c r="U48">
        <v>40.676000000000002</v>
      </c>
      <c r="W48" t="s">
        <v>12</v>
      </c>
      <c r="X48">
        <v>39.011000000000003</v>
      </c>
    </row>
    <row r="49" spans="2:24" x14ac:dyDescent="0.25">
      <c r="B49" t="s">
        <v>12</v>
      </c>
      <c r="C49">
        <v>73.86</v>
      </c>
      <c r="E49" t="s">
        <v>12</v>
      </c>
      <c r="F49">
        <v>58.792999999999999</v>
      </c>
      <c r="H49" t="s">
        <v>12</v>
      </c>
      <c r="I49">
        <v>48.381</v>
      </c>
      <c r="K49" t="s">
        <v>12</v>
      </c>
      <c r="L49">
        <v>42.177</v>
      </c>
      <c r="N49" t="s">
        <v>12</v>
      </c>
      <c r="O49">
        <v>59.466000000000001</v>
      </c>
      <c r="Q49" t="s">
        <v>12</v>
      </c>
      <c r="R49">
        <v>51.960999999999999</v>
      </c>
      <c r="T49" t="s">
        <v>12</v>
      </c>
      <c r="U49">
        <v>40.485999999999997</v>
      </c>
      <c r="W49" t="s">
        <v>12</v>
      </c>
      <c r="X49">
        <v>37.924999999999997</v>
      </c>
    </row>
    <row r="50" spans="2:24" x14ac:dyDescent="0.25">
      <c r="B50" t="s">
        <v>12</v>
      </c>
      <c r="C50">
        <v>69.075000000000003</v>
      </c>
      <c r="E50" t="s">
        <v>12</v>
      </c>
      <c r="F50">
        <v>58.076999999999998</v>
      </c>
      <c r="H50" t="s">
        <v>12</v>
      </c>
      <c r="I50">
        <v>48.936</v>
      </c>
      <c r="K50" t="s">
        <v>12</v>
      </c>
      <c r="L50">
        <v>42.826000000000001</v>
      </c>
      <c r="N50" t="s">
        <v>12</v>
      </c>
      <c r="O50">
        <v>59.335000000000001</v>
      </c>
      <c r="Q50" t="s">
        <v>12</v>
      </c>
      <c r="R50">
        <v>52.938000000000002</v>
      </c>
      <c r="T50" t="s">
        <v>12</v>
      </c>
      <c r="U50">
        <v>40.871000000000002</v>
      </c>
      <c r="W50" t="s">
        <v>12</v>
      </c>
      <c r="X50">
        <v>37.420999999999999</v>
      </c>
    </row>
    <row r="51" spans="2:24" x14ac:dyDescent="0.25">
      <c r="B51" t="s">
        <v>12</v>
      </c>
      <c r="C51">
        <v>70.158000000000001</v>
      </c>
      <c r="E51" t="s">
        <v>12</v>
      </c>
      <c r="F51">
        <v>56.48</v>
      </c>
      <c r="H51" t="s">
        <v>12</v>
      </c>
      <c r="I51">
        <v>48.121000000000002</v>
      </c>
      <c r="K51" t="s">
        <v>12</v>
      </c>
      <c r="L51">
        <v>43.389000000000003</v>
      </c>
      <c r="N51" t="s">
        <v>12</v>
      </c>
      <c r="O51">
        <v>59.137999999999998</v>
      </c>
      <c r="Q51" t="s">
        <v>12</v>
      </c>
      <c r="R51">
        <v>52.387999999999998</v>
      </c>
      <c r="T51" t="s">
        <v>12</v>
      </c>
      <c r="U51">
        <v>39.453000000000003</v>
      </c>
      <c r="W51" t="s">
        <v>12</v>
      </c>
      <c r="X51">
        <v>37.811</v>
      </c>
    </row>
    <row r="52" spans="2:24" x14ac:dyDescent="0.25">
      <c r="B52" t="s">
        <v>12</v>
      </c>
      <c r="C52">
        <v>68.555999999999997</v>
      </c>
      <c r="E52" t="s">
        <v>12</v>
      </c>
      <c r="F52">
        <v>58.73</v>
      </c>
      <c r="H52" t="s">
        <v>12</v>
      </c>
      <c r="I52">
        <v>46.697000000000003</v>
      </c>
      <c r="K52" t="s">
        <v>12</v>
      </c>
      <c r="L52">
        <v>44.863999999999997</v>
      </c>
      <c r="N52" t="s">
        <v>12</v>
      </c>
      <c r="O52">
        <v>59.27</v>
      </c>
      <c r="Q52" t="s">
        <v>12</v>
      </c>
      <c r="R52">
        <v>51.777000000000001</v>
      </c>
      <c r="T52" t="s">
        <v>12</v>
      </c>
      <c r="U52">
        <v>41.293999999999997</v>
      </c>
      <c r="W52" t="s">
        <v>12</v>
      </c>
      <c r="X52">
        <v>37.152999999999999</v>
      </c>
    </row>
    <row r="53" spans="2:24" x14ac:dyDescent="0.25">
      <c r="B53" t="s">
        <v>12</v>
      </c>
      <c r="C53">
        <v>65.899000000000001</v>
      </c>
      <c r="E53" t="s">
        <v>12</v>
      </c>
      <c r="F53">
        <v>56.411000000000001</v>
      </c>
      <c r="H53" t="s">
        <v>12</v>
      </c>
      <c r="I53">
        <v>47.981999999999999</v>
      </c>
      <c r="K53" t="s">
        <v>12</v>
      </c>
      <c r="L53">
        <v>46.162999999999997</v>
      </c>
      <c r="N53" t="s">
        <v>12</v>
      </c>
      <c r="O53">
        <v>58.305</v>
      </c>
      <c r="Q53" t="s">
        <v>12</v>
      </c>
      <c r="R53">
        <v>51.749000000000002</v>
      </c>
      <c r="T53" t="s">
        <v>12</v>
      </c>
      <c r="U53">
        <v>39.802</v>
      </c>
      <c r="W53" t="s">
        <v>12</v>
      </c>
      <c r="X53">
        <v>37.954000000000001</v>
      </c>
    </row>
    <row r="54" spans="2:24" x14ac:dyDescent="0.25">
      <c r="B54" t="s">
        <v>12</v>
      </c>
      <c r="C54">
        <v>68.980999999999995</v>
      </c>
      <c r="E54" t="s">
        <v>12</v>
      </c>
      <c r="F54">
        <v>55.802</v>
      </c>
      <c r="H54" t="s">
        <v>12</v>
      </c>
      <c r="I54">
        <v>46.811</v>
      </c>
      <c r="K54" t="s">
        <v>12</v>
      </c>
      <c r="L54">
        <v>48.192</v>
      </c>
      <c r="N54" t="s">
        <v>12</v>
      </c>
      <c r="O54">
        <v>58.222999999999999</v>
      </c>
      <c r="Q54" t="s">
        <v>12</v>
      </c>
      <c r="R54">
        <v>51.345999999999997</v>
      </c>
      <c r="T54" t="s">
        <v>12</v>
      </c>
      <c r="U54">
        <v>40.54</v>
      </c>
      <c r="W54" t="s">
        <v>12</v>
      </c>
      <c r="X54">
        <v>37.292000000000002</v>
      </c>
    </row>
    <row r="55" spans="2:24" x14ac:dyDescent="0.25">
      <c r="B55" t="s">
        <v>13</v>
      </c>
      <c r="C55">
        <v>85.679000000000002</v>
      </c>
      <c r="E55" t="s">
        <v>13</v>
      </c>
      <c r="F55">
        <v>73.980999999999995</v>
      </c>
      <c r="H55" t="s">
        <v>13</v>
      </c>
      <c r="I55">
        <v>55.32</v>
      </c>
      <c r="K55" t="s">
        <v>13</v>
      </c>
      <c r="L55">
        <v>53.151000000000003</v>
      </c>
      <c r="N55" t="s">
        <v>13</v>
      </c>
      <c r="O55">
        <v>73.069000000000003</v>
      </c>
      <c r="Q55" t="s">
        <v>13</v>
      </c>
      <c r="R55">
        <v>66.771000000000001</v>
      </c>
      <c r="T55" t="s">
        <v>13</v>
      </c>
      <c r="U55">
        <v>49.792000000000002</v>
      </c>
      <c r="W55" t="s">
        <v>13</v>
      </c>
      <c r="X55">
        <v>44.606999999999999</v>
      </c>
    </row>
    <row r="56" spans="2:24" x14ac:dyDescent="0.25">
      <c r="B56" t="s">
        <v>13</v>
      </c>
      <c r="C56">
        <v>85.063999999999993</v>
      </c>
      <c r="E56" t="s">
        <v>13</v>
      </c>
      <c r="F56">
        <v>75.841999999999999</v>
      </c>
      <c r="H56" t="s">
        <v>13</v>
      </c>
      <c r="I56">
        <v>52.594999999999999</v>
      </c>
      <c r="K56" t="s">
        <v>13</v>
      </c>
      <c r="L56">
        <v>54.527000000000001</v>
      </c>
      <c r="N56" t="s">
        <v>13</v>
      </c>
      <c r="O56">
        <v>73.084000000000003</v>
      </c>
      <c r="Q56" t="s">
        <v>13</v>
      </c>
      <c r="R56">
        <v>66.798000000000002</v>
      </c>
      <c r="T56" t="s">
        <v>13</v>
      </c>
      <c r="U56">
        <v>50.271999999999998</v>
      </c>
      <c r="W56" t="s">
        <v>13</v>
      </c>
      <c r="X56">
        <v>43.731999999999999</v>
      </c>
    </row>
    <row r="57" spans="2:24" x14ac:dyDescent="0.25">
      <c r="B57" t="s">
        <v>13</v>
      </c>
      <c r="C57">
        <v>85.6</v>
      </c>
      <c r="E57" t="s">
        <v>13</v>
      </c>
      <c r="F57">
        <v>75.611999999999995</v>
      </c>
      <c r="H57" t="s">
        <v>13</v>
      </c>
      <c r="I57">
        <v>52.356000000000002</v>
      </c>
      <c r="K57" t="s">
        <v>13</v>
      </c>
      <c r="L57">
        <v>54.774999999999999</v>
      </c>
      <c r="N57" t="s">
        <v>13</v>
      </c>
      <c r="O57">
        <v>71.555000000000007</v>
      </c>
      <c r="Q57" t="s">
        <v>13</v>
      </c>
      <c r="R57">
        <v>66.977000000000004</v>
      </c>
      <c r="T57" t="s">
        <v>13</v>
      </c>
      <c r="U57">
        <v>50.426000000000002</v>
      </c>
      <c r="W57" t="s">
        <v>13</v>
      </c>
      <c r="X57">
        <v>46.173000000000002</v>
      </c>
    </row>
    <row r="58" spans="2:24" x14ac:dyDescent="0.25">
      <c r="B58" t="s">
        <v>13</v>
      </c>
      <c r="C58">
        <v>85.322999999999993</v>
      </c>
      <c r="E58" t="s">
        <v>13</v>
      </c>
      <c r="F58">
        <v>74.992000000000004</v>
      </c>
      <c r="H58" t="s">
        <v>13</v>
      </c>
      <c r="I58">
        <v>54.670999999999999</v>
      </c>
      <c r="K58" t="s">
        <v>13</v>
      </c>
      <c r="L58">
        <v>47.505000000000003</v>
      </c>
      <c r="N58" t="s">
        <v>13</v>
      </c>
      <c r="O58">
        <v>72.936000000000007</v>
      </c>
      <c r="Q58" t="s">
        <v>13</v>
      </c>
      <c r="R58">
        <v>68.488</v>
      </c>
      <c r="T58" t="s">
        <v>13</v>
      </c>
      <c r="U58">
        <v>50.381999999999998</v>
      </c>
      <c r="W58" t="s">
        <v>13</v>
      </c>
      <c r="X58">
        <v>45.468000000000004</v>
      </c>
    </row>
    <row r="59" spans="2:24" x14ac:dyDescent="0.25">
      <c r="B59" t="s">
        <v>13</v>
      </c>
      <c r="C59">
        <v>85.968999999999994</v>
      </c>
      <c r="E59" t="s">
        <v>13</v>
      </c>
      <c r="F59">
        <v>75.915000000000006</v>
      </c>
      <c r="H59" t="s">
        <v>13</v>
      </c>
      <c r="I59">
        <v>54.639000000000003</v>
      </c>
      <c r="K59" t="s">
        <v>13</v>
      </c>
      <c r="L59">
        <v>50.511000000000003</v>
      </c>
      <c r="N59" t="s">
        <v>13</v>
      </c>
      <c r="O59">
        <v>71.692999999999998</v>
      </c>
      <c r="Q59" t="s">
        <v>13</v>
      </c>
      <c r="R59">
        <v>68.150999999999996</v>
      </c>
      <c r="T59" t="s">
        <v>13</v>
      </c>
      <c r="U59">
        <v>49.728999999999999</v>
      </c>
      <c r="W59" t="s">
        <v>13</v>
      </c>
      <c r="X59">
        <v>42.551000000000002</v>
      </c>
    </row>
    <row r="60" spans="2:24" x14ac:dyDescent="0.25">
      <c r="B60" t="s">
        <v>13</v>
      </c>
      <c r="C60">
        <v>84.036000000000001</v>
      </c>
      <c r="E60" t="s">
        <v>13</v>
      </c>
      <c r="F60">
        <v>74.058999999999997</v>
      </c>
      <c r="H60" t="s">
        <v>13</v>
      </c>
      <c r="I60">
        <v>53.927999999999997</v>
      </c>
      <c r="K60" t="s">
        <v>13</v>
      </c>
      <c r="L60">
        <v>49.889000000000003</v>
      </c>
      <c r="N60" t="s">
        <v>13</v>
      </c>
      <c r="O60">
        <v>71.004000000000005</v>
      </c>
      <c r="Q60" t="s">
        <v>13</v>
      </c>
      <c r="R60">
        <v>69.099000000000004</v>
      </c>
      <c r="T60" t="s">
        <v>13</v>
      </c>
      <c r="U60">
        <v>49.222999999999999</v>
      </c>
      <c r="W60" t="s">
        <v>13</v>
      </c>
      <c r="X60">
        <v>45.383000000000003</v>
      </c>
    </row>
    <row r="61" spans="2:24" x14ac:dyDescent="0.25">
      <c r="B61" t="s">
        <v>13</v>
      </c>
      <c r="C61">
        <v>86.409000000000006</v>
      </c>
      <c r="E61" t="s">
        <v>13</v>
      </c>
      <c r="F61">
        <v>74.504999999999995</v>
      </c>
      <c r="H61" t="s">
        <v>13</v>
      </c>
      <c r="I61">
        <v>54.372</v>
      </c>
      <c r="K61" t="s">
        <v>13</v>
      </c>
      <c r="L61">
        <v>50.877000000000002</v>
      </c>
      <c r="N61" t="s">
        <v>13</v>
      </c>
      <c r="O61">
        <v>71.546999999999997</v>
      </c>
      <c r="Q61" t="s">
        <v>13</v>
      </c>
      <c r="R61">
        <v>69.075999999999993</v>
      </c>
      <c r="T61" t="s">
        <v>13</v>
      </c>
      <c r="U61">
        <v>49.063000000000002</v>
      </c>
      <c r="W61" t="s">
        <v>13</v>
      </c>
      <c r="X61">
        <v>42.488999999999997</v>
      </c>
    </row>
    <row r="62" spans="2:24" x14ac:dyDescent="0.25">
      <c r="B62" t="s">
        <v>13</v>
      </c>
      <c r="C62">
        <v>84.456000000000003</v>
      </c>
      <c r="E62" t="s">
        <v>13</v>
      </c>
      <c r="F62">
        <v>70.533000000000001</v>
      </c>
      <c r="H62" t="s">
        <v>13</v>
      </c>
      <c r="I62">
        <v>52.997</v>
      </c>
      <c r="K62" t="s">
        <v>13</v>
      </c>
      <c r="L62">
        <v>52.362000000000002</v>
      </c>
      <c r="N62" t="s">
        <v>13</v>
      </c>
      <c r="O62">
        <v>73.081999999999994</v>
      </c>
      <c r="Q62" t="s">
        <v>13</v>
      </c>
      <c r="R62">
        <v>67.382000000000005</v>
      </c>
      <c r="T62" t="s">
        <v>13</v>
      </c>
      <c r="U62">
        <v>49.487000000000002</v>
      </c>
      <c r="W62" t="s">
        <v>13</v>
      </c>
      <c r="X62">
        <v>43.667999999999999</v>
      </c>
    </row>
    <row r="63" spans="2:24" x14ac:dyDescent="0.25">
      <c r="B63" t="s">
        <v>13</v>
      </c>
      <c r="C63">
        <v>84.29</v>
      </c>
      <c r="E63" t="s">
        <v>13</v>
      </c>
      <c r="F63">
        <v>72.287999999999997</v>
      </c>
      <c r="H63" t="s">
        <v>13</v>
      </c>
      <c r="I63">
        <v>54.625</v>
      </c>
      <c r="K63" t="s">
        <v>13</v>
      </c>
      <c r="L63">
        <v>49.92</v>
      </c>
      <c r="N63" t="s">
        <v>13</v>
      </c>
      <c r="O63">
        <v>71.602000000000004</v>
      </c>
      <c r="Q63" t="s">
        <v>13</v>
      </c>
      <c r="R63">
        <v>67.727999999999994</v>
      </c>
      <c r="T63" t="s">
        <v>13</v>
      </c>
      <c r="U63">
        <v>49.838000000000001</v>
      </c>
      <c r="W63" t="s">
        <v>13</v>
      </c>
      <c r="X63">
        <v>45.823999999999998</v>
      </c>
    </row>
    <row r="64" spans="2:24" x14ac:dyDescent="0.25">
      <c r="B64" t="s">
        <v>13</v>
      </c>
      <c r="C64">
        <v>85.92</v>
      </c>
      <c r="E64" t="s">
        <v>13</v>
      </c>
      <c r="F64">
        <v>71.972999999999999</v>
      </c>
      <c r="H64" t="s">
        <v>13</v>
      </c>
      <c r="I64">
        <v>53.747</v>
      </c>
      <c r="K64" t="s">
        <v>13</v>
      </c>
      <c r="L64">
        <v>46.235999999999997</v>
      </c>
      <c r="N64" t="s">
        <v>13</v>
      </c>
      <c r="O64">
        <v>71.335999999999999</v>
      </c>
      <c r="Q64" t="s">
        <v>13</v>
      </c>
      <c r="R64">
        <v>66.789000000000001</v>
      </c>
      <c r="T64" t="s">
        <v>13</v>
      </c>
      <c r="U64">
        <v>49.048999999999999</v>
      </c>
      <c r="W64" t="s">
        <v>13</v>
      </c>
      <c r="X64">
        <v>44.076999999999998</v>
      </c>
    </row>
    <row r="65" spans="2:24" x14ac:dyDescent="0.25">
      <c r="B65" t="s">
        <v>13</v>
      </c>
      <c r="C65">
        <v>84.453000000000003</v>
      </c>
      <c r="E65" t="s">
        <v>13</v>
      </c>
      <c r="F65">
        <v>70.537000000000006</v>
      </c>
      <c r="H65" t="s">
        <v>13</v>
      </c>
      <c r="I65">
        <v>52.610999999999997</v>
      </c>
      <c r="K65" t="s">
        <v>13</v>
      </c>
      <c r="L65">
        <v>47.518999999999998</v>
      </c>
      <c r="N65" t="s">
        <v>13</v>
      </c>
      <c r="O65">
        <v>71.713999999999999</v>
      </c>
      <c r="Q65" t="s">
        <v>13</v>
      </c>
      <c r="R65">
        <v>67.108000000000004</v>
      </c>
      <c r="T65" t="s">
        <v>13</v>
      </c>
      <c r="U65">
        <v>50.085000000000001</v>
      </c>
      <c r="W65" t="s">
        <v>13</v>
      </c>
      <c r="X65">
        <v>42.811</v>
      </c>
    </row>
    <row r="66" spans="2:24" x14ac:dyDescent="0.25">
      <c r="B66" t="s">
        <v>13</v>
      </c>
      <c r="C66">
        <v>85.337999999999994</v>
      </c>
      <c r="E66" t="s">
        <v>13</v>
      </c>
      <c r="F66">
        <v>73.941999999999993</v>
      </c>
      <c r="H66" t="s">
        <v>13</v>
      </c>
      <c r="I66">
        <v>52.503999999999998</v>
      </c>
      <c r="K66" t="s">
        <v>13</v>
      </c>
      <c r="L66">
        <v>52.253</v>
      </c>
      <c r="N66" t="s">
        <v>13</v>
      </c>
      <c r="O66">
        <v>72.460999999999999</v>
      </c>
      <c r="Q66" t="s">
        <v>13</v>
      </c>
      <c r="R66">
        <v>67.697000000000003</v>
      </c>
      <c r="T66" t="s">
        <v>13</v>
      </c>
      <c r="U66">
        <v>48.396999999999998</v>
      </c>
      <c r="W66" t="s">
        <v>13</v>
      </c>
      <c r="X66">
        <v>42.65</v>
      </c>
    </row>
    <row r="67" spans="2:24" x14ac:dyDescent="0.25">
      <c r="B67" t="s">
        <v>13</v>
      </c>
      <c r="C67">
        <v>84.631</v>
      </c>
      <c r="E67" t="s">
        <v>13</v>
      </c>
      <c r="F67">
        <v>68.986999999999995</v>
      </c>
      <c r="H67" t="s">
        <v>13</v>
      </c>
      <c r="I67">
        <v>54.621000000000002</v>
      </c>
      <c r="K67" t="s">
        <v>13</v>
      </c>
      <c r="L67">
        <v>52.048000000000002</v>
      </c>
      <c r="N67" t="s">
        <v>13</v>
      </c>
      <c r="O67">
        <v>71.697999999999993</v>
      </c>
      <c r="Q67" t="s">
        <v>13</v>
      </c>
      <c r="R67">
        <v>66.995000000000005</v>
      </c>
      <c r="T67" t="s">
        <v>13</v>
      </c>
      <c r="U67">
        <v>48.676000000000002</v>
      </c>
      <c r="W67" t="s">
        <v>13</v>
      </c>
      <c r="X67">
        <v>45.070999999999998</v>
      </c>
    </row>
    <row r="68" spans="2:24" x14ac:dyDescent="0.25">
      <c r="B68" t="s">
        <v>13</v>
      </c>
      <c r="C68">
        <v>84.414000000000001</v>
      </c>
      <c r="E68" t="s">
        <v>13</v>
      </c>
      <c r="F68">
        <v>75.484999999999999</v>
      </c>
      <c r="H68" t="s">
        <v>13</v>
      </c>
      <c r="I68">
        <v>52.384999999999998</v>
      </c>
      <c r="K68" t="s">
        <v>13</v>
      </c>
      <c r="L68">
        <v>53.055999999999997</v>
      </c>
      <c r="N68" t="s">
        <v>13</v>
      </c>
      <c r="O68">
        <v>73.046000000000006</v>
      </c>
      <c r="Q68" t="s">
        <v>13</v>
      </c>
      <c r="R68">
        <v>67.605000000000004</v>
      </c>
      <c r="T68" t="s">
        <v>13</v>
      </c>
      <c r="U68">
        <v>50.292999999999999</v>
      </c>
      <c r="W68" t="s">
        <v>13</v>
      </c>
      <c r="X68">
        <v>43.906999999999996</v>
      </c>
    </row>
    <row r="69" spans="2:24" x14ac:dyDescent="0.25">
      <c r="B69" t="s">
        <v>13</v>
      </c>
      <c r="C69">
        <v>84.602999999999994</v>
      </c>
      <c r="E69" t="s">
        <v>13</v>
      </c>
      <c r="F69">
        <v>70.054000000000002</v>
      </c>
      <c r="H69" t="s">
        <v>13</v>
      </c>
      <c r="I69">
        <v>54.933999999999997</v>
      </c>
      <c r="K69" t="s">
        <v>13</v>
      </c>
      <c r="L69">
        <v>46.287999999999997</v>
      </c>
      <c r="N69" t="s">
        <v>13</v>
      </c>
      <c r="O69">
        <v>72.435000000000002</v>
      </c>
      <c r="Q69" t="s">
        <v>13</v>
      </c>
      <c r="R69">
        <v>68.929000000000002</v>
      </c>
      <c r="T69" t="s">
        <v>13</v>
      </c>
      <c r="U69">
        <v>50.296999999999997</v>
      </c>
      <c r="W69" t="s">
        <v>13</v>
      </c>
      <c r="X69">
        <v>45.564999999999998</v>
      </c>
    </row>
    <row r="70" spans="2:24" x14ac:dyDescent="0.25">
      <c r="B70" t="s">
        <v>13</v>
      </c>
      <c r="C70">
        <v>84.81</v>
      </c>
      <c r="E70" t="s">
        <v>13</v>
      </c>
      <c r="F70">
        <v>72.879000000000005</v>
      </c>
      <c r="H70" t="s">
        <v>13</v>
      </c>
      <c r="I70">
        <v>52.469000000000001</v>
      </c>
      <c r="K70" t="s">
        <v>13</v>
      </c>
      <c r="L70">
        <v>50.439</v>
      </c>
      <c r="N70" t="s">
        <v>13</v>
      </c>
      <c r="O70">
        <v>73.081999999999994</v>
      </c>
      <c r="Q70" t="s">
        <v>13</v>
      </c>
      <c r="R70">
        <v>68.146000000000001</v>
      </c>
      <c r="T70" t="s">
        <v>13</v>
      </c>
      <c r="U70">
        <v>48.526000000000003</v>
      </c>
      <c r="W70" t="s">
        <v>13</v>
      </c>
      <c r="X70">
        <v>45.215000000000003</v>
      </c>
    </row>
    <row r="71" spans="2:24" x14ac:dyDescent="0.25">
      <c r="B71" t="s">
        <v>13</v>
      </c>
      <c r="C71">
        <v>85.137</v>
      </c>
      <c r="E71" t="s">
        <v>13</v>
      </c>
      <c r="F71">
        <v>69.088999999999999</v>
      </c>
      <c r="H71" t="s">
        <v>13</v>
      </c>
      <c r="I71">
        <v>54.795999999999999</v>
      </c>
      <c r="K71" t="s">
        <v>13</v>
      </c>
      <c r="L71">
        <v>51.332999999999998</v>
      </c>
      <c r="N71" t="s">
        <v>13</v>
      </c>
      <c r="O71">
        <v>73.040000000000006</v>
      </c>
      <c r="Q71" t="s">
        <v>13</v>
      </c>
      <c r="R71">
        <v>67.066999999999993</v>
      </c>
      <c r="T71" t="s">
        <v>13</v>
      </c>
      <c r="U71">
        <v>49.066000000000003</v>
      </c>
      <c r="W71" t="s">
        <v>13</v>
      </c>
      <c r="X71">
        <v>45.923999999999999</v>
      </c>
    </row>
    <row r="72" spans="2:24" x14ac:dyDescent="0.25">
      <c r="B72" t="s">
        <v>13</v>
      </c>
      <c r="C72">
        <v>84.11</v>
      </c>
      <c r="E72" t="s">
        <v>13</v>
      </c>
      <c r="F72">
        <v>74.510000000000005</v>
      </c>
      <c r="H72" t="s">
        <v>13</v>
      </c>
      <c r="I72">
        <v>54.350999999999999</v>
      </c>
      <c r="K72" t="s">
        <v>13</v>
      </c>
      <c r="L72">
        <v>50.98</v>
      </c>
      <c r="N72" t="s">
        <v>13</v>
      </c>
      <c r="O72">
        <v>72.344999999999999</v>
      </c>
      <c r="Q72" t="s">
        <v>13</v>
      </c>
      <c r="R72">
        <v>68.8</v>
      </c>
      <c r="T72" t="s">
        <v>13</v>
      </c>
      <c r="U72">
        <v>48.491</v>
      </c>
      <c r="W72" t="s">
        <v>13</v>
      </c>
      <c r="X72">
        <v>45.655000000000001</v>
      </c>
    </row>
    <row r="73" spans="2:24" x14ac:dyDescent="0.25">
      <c r="B73" t="s">
        <v>13</v>
      </c>
      <c r="C73">
        <v>84.141000000000005</v>
      </c>
      <c r="E73" t="s">
        <v>13</v>
      </c>
      <c r="F73">
        <v>75.712000000000003</v>
      </c>
      <c r="H73" t="s">
        <v>13</v>
      </c>
      <c r="I73">
        <v>53.186</v>
      </c>
      <c r="K73" t="s">
        <v>13</v>
      </c>
      <c r="L73">
        <v>49.859000000000002</v>
      </c>
      <c r="N73" t="s">
        <v>13</v>
      </c>
      <c r="O73">
        <v>73.167000000000002</v>
      </c>
      <c r="Q73" t="s">
        <v>13</v>
      </c>
      <c r="R73">
        <v>67.736000000000004</v>
      </c>
      <c r="T73" t="s">
        <v>13</v>
      </c>
      <c r="U73">
        <v>49.356999999999999</v>
      </c>
      <c r="W73" t="s">
        <v>13</v>
      </c>
      <c r="X73">
        <v>45.146999999999998</v>
      </c>
    </row>
    <row r="74" spans="2:24" x14ac:dyDescent="0.25">
      <c r="B74" t="s">
        <v>13</v>
      </c>
      <c r="C74">
        <v>85.47</v>
      </c>
      <c r="E74" t="s">
        <v>13</v>
      </c>
      <c r="F74">
        <v>75.063999999999993</v>
      </c>
      <c r="H74" t="s">
        <v>13</v>
      </c>
      <c r="I74">
        <v>53.186</v>
      </c>
      <c r="K74" t="s">
        <v>13</v>
      </c>
      <c r="L74">
        <v>50.656999999999996</v>
      </c>
      <c r="N74" t="s">
        <v>13</v>
      </c>
      <c r="O74">
        <v>71.971000000000004</v>
      </c>
      <c r="Q74" t="s">
        <v>13</v>
      </c>
      <c r="R74">
        <v>66.488</v>
      </c>
      <c r="T74" t="s">
        <v>13</v>
      </c>
      <c r="U74">
        <v>48.786000000000001</v>
      </c>
      <c r="W74" t="s">
        <v>13</v>
      </c>
      <c r="X74">
        <v>45.738</v>
      </c>
    </row>
    <row r="75" spans="2:24" x14ac:dyDescent="0.25">
      <c r="B75" t="s">
        <v>13</v>
      </c>
      <c r="C75">
        <v>85.742999999999995</v>
      </c>
      <c r="E75" t="s">
        <v>13</v>
      </c>
      <c r="F75">
        <v>76.251000000000005</v>
      </c>
      <c r="H75" t="s">
        <v>13</v>
      </c>
      <c r="I75">
        <v>53.829000000000001</v>
      </c>
      <c r="K75" t="s">
        <v>13</v>
      </c>
      <c r="L75">
        <v>50.344000000000001</v>
      </c>
      <c r="N75" t="s">
        <v>13</v>
      </c>
      <c r="O75">
        <v>73.379000000000005</v>
      </c>
      <c r="Q75" t="s">
        <v>13</v>
      </c>
      <c r="R75">
        <v>66.861000000000004</v>
      </c>
      <c r="T75" t="s">
        <v>13</v>
      </c>
      <c r="U75">
        <v>49.844000000000001</v>
      </c>
      <c r="W75" t="s">
        <v>13</v>
      </c>
      <c r="X75">
        <v>45.726999999999997</v>
      </c>
    </row>
    <row r="76" spans="2:24" x14ac:dyDescent="0.25">
      <c r="B76" t="s">
        <v>13</v>
      </c>
      <c r="C76">
        <v>85.542000000000002</v>
      </c>
      <c r="E76" t="s">
        <v>13</v>
      </c>
      <c r="F76">
        <v>75.662000000000006</v>
      </c>
      <c r="H76" t="s">
        <v>13</v>
      </c>
      <c r="I76">
        <v>53.715000000000003</v>
      </c>
      <c r="K76" t="s">
        <v>13</v>
      </c>
      <c r="L76">
        <v>49.124000000000002</v>
      </c>
      <c r="N76" t="s">
        <v>13</v>
      </c>
      <c r="O76">
        <v>72.56</v>
      </c>
      <c r="Q76" t="s">
        <v>13</v>
      </c>
      <c r="R76">
        <v>68.81</v>
      </c>
      <c r="T76" t="s">
        <v>13</v>
      </c>
      <c r="U76">
        <v>50.037999999999997</v>
      </c>
      <c r="W76" t="s">
        <v>13</v>
      </c>
      <c r="X76">
        <v>45.222999999999999</v>
      </c>
    </row>
    <row r="77" spans="2:24" x14ac:dyDescent="0.25">
      <c r="B77" t="s">
        <v>13</v>
      </c>
      <c r="C77">
        <v>86.134</v>
      </c>
      <c r="E77" t="s">
        <v>13</v>
      </c>
      <c r="F77">
        <v>74.917000000000002</v>
      </c>
      <c r="H77" t="s">
        <v>13</v>
      </c>
      <c r="I77">
        <v>55.545000000000002</v>
      </c>
      <c r="K77" t="s">
        <v>13</v>
      </c>
      <c r="L77">
        <v>50.201000000000001</v>
      </c>
      <c r="N77" t="s">
        <v>13</v>
      </c>
      <c r="O77">
        <v>73.05</v>
      </c>
      <c r="Q77" t="s">
        <v>13</v>
      </c>
      <c r="R77">
        <v>68.762</v>
      </c>
      <c r="T77" t="s">
        <v>13</v>
      </c>
      <c r="U77">
        <v>48.96</v>
      </c>
      <c r="W77" t="s">
        <v>13</v>
      </c>
      <c r="X77">
        <v>46.002000000000002</v>
      </c>
    </row>
    <row r="78" spans="2:24" x14ac:dyDescent="0.25">
      <c r="B78" t="s">
        <v>13</v>
      </c>
      <c r="C78">
        <v>84.914000000000001</v>
      </c>
      <c r="E78" t="s">
        <v>13</v>
      </c>
      <c r="F78">
        <v>75.894000000000005</v>
      </c>
      <c r="H78" t="s">
        <v>13</v>
      </c>
      <c r="I78">
        <v>53.305999999999997</v>
      </c>
      <c r="K78" t="s">
        <v>13</v>
      </c>
      <c r="L78">
        <v>53.073999999999998</v>
      </c>
      <c r="N78" t="s">
        <v>13</v>
      </c>
      <c r="O78">
        <v>73.144000000000005</v>
      </c>
      <c r="Q78" t="s">
        <v>13</v>
      </c>
      <c r="R78">
        <v>67.528999999999996</v>
      </c>
      <c r="T78" t="s">
        <v>13</v>
      </c>
      <c r="U78">
        <v>49.47</v>
      </c>
      <c r="W78" t="s">
        <v>13</v>
      </c>
      <c r="X78">
        <v>45.18</v>
      </c>
    </row>
    <row r="79" spans="2:24" x14ac:dyDescent="0.25">
      <c r="B79" t="s">
        <v>13</v>
      </c>
      <c r="C79">
        <v>86.504000000000005</v>
      </c>
      <c r="E79" t="s">
        <v>13</v>
      </c>
      <c r="F79">
        <v>75.296999999999997</v>
      </c>
      <c r="H79" t="s">
        <v>13</v>
      </c>
      <c r="I79">
        <v>52.863</v>
      </c>
      <c r="K79" t="s">
        <v>13</v>
      </c>
      <c r="L79">
        <v>50.442</v>
      </c>
      <c r="N79" t="s">
        <v>13</v>
      </c>
      <c r="O79">
        <v>72.337000000000003</v>
      </c>
      <c r="Q79" t="s">
        <v>13</v>
      </c>
      <c r="R79">
        <v>68.244</v>
      </c>
      <c r="T79" t="s">
        <v>13</v>
      </c>
      <c r="U79">
        <v>49.91</v>
      </c>
      <c r="W79" t="s">
        <v>13</v>
      </c>
      <c r="X79">
        <v>45.319000000000003</v>
      </c>
    </row>
  </sheetData>
  <mergeCells count="16">
    <mergeCell ref="Q2:R2"/>
    <mergeCell ref="T2:U2"/>
    <mergeCell ref="W2:X2"/>
    <mergeCell ref="B2:C2"/>
    <mergeCell ref="E2:F2"/>
    <mergeCell ref="H2:I2"/>
    <mergeCell ref="K2:L2"/>
    <mergeCell ref="N2:O2"/>
    <mergeCell ref="T3:U3"/>
    <mergeCell ref="W3:X3"/>
    <mergeCell ref="B3:C3"/>
    <mergeCell ref="E3:F3"/>
    <mergeCell ref="H3:I3"/>
    <mergeCell ref="K3:L3"/>
    <mergeCell ref="N3:O3"/>
    <mergeCell ref="Q3:R3"/>
  </mergeCells>
  <conditionalFormatting sqref="C55:C79">
    <cfRule type="cellIs" dxfId="98" priority="11" operator="greaterThan">
      <formula>86.978</formula>
    </cfRule>
    <cfRule type="cellIs" dxfId="97" priority="12" operator="lessThan">
      <formula>84</formula>
    </cfRule>
    <cfRule type="cellIs" dxfId="96" priority="13" operator="lessThan">
      <formula>83</formula>
    </cfRule>
    <cfRule type="cellIs" dxfId="95" priority="14" operator="lessThan">
      <formula>82</formula>
    </cfRule>
  </conditionalFormatting>
  <conditionalFormatting sqref="D5">
    <cfRule type="cellIs" dxfId="94" priority="26" operator="greaterThan">
      <formula>37.161</formula>
    </cfRule>
    <cfRule type="cellIs" dxfId="93" priority="27" operator="greaterThan">
      <formula>39</formula>
    </cfRule>
  </conditionalFormatting>
  <conditionalFormatting sqref="F30:F54">
    <cfRule type="cellIs" dxfId="92" priority="10" operator="greaterThan">
      <formula>61.433</formula>
    </cfRule>
  </conditionalFormatting>
  <conditionalFormatting sqref="F55:F67">
    <cfRule type="cellIs" dxfId="91" priority="9" operator="greaterThan">
      <formula>76</formula>
    </cfRule>
  </conditionalFormatting>
  <conditionalFormatting sqref="I5:I29">
    <cfRule type="cellIs" dxfId="90" priority="22" operator="greaterThan">
      <formula>48</formula>
    </cfRule>
  </conditionalFormatting>
  <conditionalFormatting sqref="I5:I54">
    <cfRule type="cellIs" dxfId="89" priority="21" operator="greaterThan">
      <formula>49</formula>
    </cfRule>
  </conditionalFormatting>
  <conditionalFormatting sqref="I30:I54">
    <cfRule type="cellIs" dxfId="88" priority="20" operator="lessThan">
      <formula>45</formula>
    </cfRule>
  </conditionalFormatting>
  <conditionalFormatting sqref="I55:I79">
    <cfRule type="cellIs" dxfId="87" priority="18" operator="greaterThan">
      <formula>56</formula>
    </cfRule>
    <cfRule type="cellIs" dxfId="86" priority="19" operator="lessThan">
      <formula>52</formula>
    </cfRule>
  </conditionalFormatting>
  <conditionalFormatting sqref="O5">
    <cfRule type="cellIs" dxfId="85" priority="8" operator="greaterThan">
      <formula>58.4845</formula>
    </cfRule>
  </conditionalFormatting>
  <conditionalFormatting sqref="O30:O54">
    <cfRule type="cellIs" dxfId="84" priority="7" operator="greaterThan">
      <formula>61</formula>
    </cfRule>
  </conditionalFormatting>
  <conditionalFormatting sqref="O55:O79">
    <cfRule type="cellIs" dxfId="83" priority="5" operator="greaterThan">
      <formula>73.429</formula>
    </cfRule>
    <cfRule type="cellIs" dxfId="82" priority="6" operator="lessThan">
      <formula>71</formula>
    </cfRule>
  </conditionalFormatting>
  <conditionalFormatting sqref="R30:R54">
    <cfRule type="cellIs" dxfId="81" priority="4" operator="greaterThan">
      <formula>53.761</formula>
    </cfRule>
  </conditionalFormatting>
  <conditionalFormatting sqref="R55:R72 R79">
    <cfRule type="cellIs" dxfId="80" priority="1" operator="lessThan">
      <formula>66.6</formula>
    </cfRule>
    <cfRule type="cellIs" dxfId="79" priority="2" operator="lessThan">
      <formula>66</formula>
    </cfRule>
    <cfRule type="cellIs" dxfId="78" priority="3" operator="greaterThan">
      <formula>69.107</formula>
    </cfRule>
  </conditionalFormatting>
  <conditionalFormatting sqref="U30:U54">
    <cfRule type="cellIs" dxfId="77" priority="17" operator="greaterThan">
      <formula>45</formula>
    </cfRule>
  </conditionalFormatting>
  <conditionalFormatting sqref="U55:U79">
    <cfRule type="cellIs" dxfId="76" priority="15" operator="lessThan">
      <formula>48</formula>
    </cfRule>
    <cfRule type="cellIs" dxfId="75" priority="16" operator="greaterThan">
      <formula>53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2419-5FAB-4EA3-B2E7-0AD567000C11}">
  <sheetPr codeName="Sheet10"/>
  <dimension ref="B1:X5"/>
  <sheetViews>
    <sheetView workbookViewId="0">
      <selection activeCell="L3" sqref="L3:L5"/>
    </sheetView>
  </sheetViews>
  <sheetFormatPr defaultRowHeight="15" x14ac:dyDescent="0.25"/>
  <cols>
    <col min="1" max="1" width="7.28515625" customWidth="1"/>
    <col min="2" max="2" width="39.28515625" bestFit="1" customWidth="1"/>
    <col min="3" max="3" width="14.28515625" bestFit="1" customWidth="1"/>
    <col min="4" max="4" width="6" customWidth="1"/>
    <col min="5" max="5" width="39.28515625" bestFit="1" customWidth="1"/>
    <col min="6" max="6" width="11.140625" bestFit="1" customWidth="1"/>
    <col min="7" max="7" width="6" customWidth="1"/>
    <col min="8" max="8" width="39.42578125" bestFit="1" customWidth="1"/>
    <col min="9" max="9" width="14.28515625" bestFit="1" customWidth="1"/>
    <col min="10" max="10" width="6.140625" customWidth="1"/>
    <col min="11" max="11" width="39.42578125" bestFit="1" customWidth="1"/>
    <col min="12" max="12" width="11.140625" bestFit="1" customWidth="1"/>
    <col min="13" max="13" width="6.28515625" customWidth="1"/>
    <col min="14" max="14" width="45" bestFit="1" customWidth="1"/>
    <col min="15" max="15" width="14.28515625" bestFit="1" customWidth="1"/>
    <col min="16" max="16" width="6.140625" customWidth="1"/>
    <col min="17" max="17" width="45" bestFit="1" customWidth="1"/>
    <col min="18" max="18" width="11.140625" bestFit="1" customWidth="1"/>
    <col min="19" max="19" width="6" customWidth="1"/>
    <col min="20" max="20" width="37.140625" bestFit="1" customWidth="1"/>
    <col min="21" max="21" width="14.28515625" bestFit="1" customWidth="1"/>
    <col min="22" max="22" width="6.85546875" customWidth="1"/>
    <col min="23" max="23" width="15.140625" bestFit="1" customWidth="1"/>
    <col min="24" max="24" width="11.140625" bestFit="1" customWidth="1"/>
  </cols>
  <sheetData>
    <row r="1" spans="2:24" s="31" customFormat="1" ht="42.75" customHeight="1" x14ac:dyDescent="0.25">
      <c r="B1" s="46" t="s">
        <v>43</v>
      </c>
      <c r="C1" s="47"/>
      <c r="D1" s="29"/>
      <c r="E1" s="48" t="s">
        <v>59</v>
      </c>
      <c r="F1" s="48"/>
      <c r="H1" s="46" t="s">
        <v>60</v>
      </c>
      <c r="I1" s="47"/>
      <c r="K1" s="46" t="s">
        <v>61</v>
      </c>
      <c r="L1" s="47"/>
      <c r="N1" s="46" t="s">
        <v>55</v>
      </c>
      <c r="O1" s="47"/>
      <c r="Q1" s="46" t="s">
        <v>56</v>
      </c>
      <c r="R1" s="47"/>
      <c r="T1" s="46" t="s">
        <v>57</v>
      </c>
      <c r="U1" s="47"/>
      <c r="W1" s="46" t="s">
        <v>58</v>
      </c>
      <c r="X1" s="47"/>
    </row>
    <row r="2" spans="2:24" ht="33" customHeight="1" x14ac:dyDescent="0.25">
      <c r="B2" s="30" t="s">
        <v>29</v>
      </c>
      <c r="C2" s="32" t="s">
        <v>73</v>
      </c>
      <c r="D2" s="31"/>
      <c r="E2" s="32" t="s">
        <v>29</v>
      </c>
      <c r="F2" s="32" t="s">
        <v>74</v>
      </c>
      <c r="G2" s="31"/>
      <c r="H2" s="32" t="s">
        <v>29</v>
      </c>
      <c r="I2" s="32" t="s">
        <v>73</v>
      </c>
      <c r="J2" s="31"/>
      <c r="K2" s="32" t="s">
        <v>29</v>
      </c>
      <c r="L2" s="32" t="s">
        <v>74</v>
      </c>
      <c r="M2" s="31"/>
      <c r="N2" s="32" t="s">
        <v>29</v>
      </c>
      <c r="O2" s="32" t="s">
        <v>73</v>
      </c>
      <c r="P2" s="31"/>
      <c r="Q2" s="32" t="s">
        <v>29</v>
      </c>
      <c r="R2" s="32" t="s">
        <v>74</v>
      </c>
      <c r="S2" s="31"/>
      <c r="T2" s="32" t="s">
        <v>29</v>
      </c>
      <c r="U2" s="32" t="s">
        <v>73</v>
      </c>
      <c r="V2" s="31"/>
      <c r="W2" s="32" t="s">
        <v>29</v>
      </c>
      <c r="X2" s="32" t="s">
        <v>74</v>
      </c>
    </row>
    <row r="3" spans="2:24" x14ac:dyDescent="0.25">
      <c r="B3" t="s">
        <v>93</v>
      </c>
      <c r="C3">
        <f>AVERAGE('Chrome-Grid30'!C5:C29)</f>
        <v>67.126959999999997</v>
      </c>
      <c r="E3" t="s">
        <v>93</v>
      </c>
      <c r="F3">
        <f>AVERAGE('Chrome-Grid30'!F5:F29)</f>
        <v>54.62012</v>
      </c>
      <c r="H3" t="s">
        <v>96</v>
      </c>
      <c r="I3">
        <f>AVERAGE('Chrome-Grid30'!I5:I29)</f>
        <v>46.179679999999998</v>
      </c>
      <c r="K3" t="s">
        <v>96</v>
      </c>
      <c r="L3">
        <f>AVERAGE('Chrome-Grid30'!L5:L29)</f>
        <v>36.298280000000005</v>
      </c>
      <c r="N3" t="s">
        <v>114</v>
      </c>
      <c r="O3">
        <f>AVERAGE('Chrome-Grid30'!O5:O29)</f>
        <v>58.683680000000003</v>
      </c>
      <c r="Q3" t="s">
        <v>114</v>
      </c>
      <c r="R3">
        <f>AVERAGE('Chrome-Grid30'!R5:R29)</f>
        <v>47.917000000000002</v>
      </c>
      <c r="T3" t="s">
        <v>99</v>
      </c>
      <c r="U3">
        <f>AVERAGE('Chrome-Grid30'!U5:U29)</f>
        <v>38.187239999999996</v>
      </c>
      <c r="W3" t="s">
        <v>99</v>
      </c>
      <c r="X3">
        <f>AVERAGE('Chrome-Grid30'!X5:X29)</f>
        <v>34.326479999999997</v>
      </c>
    </row>
    <row r="4" spans="2:24" x14ac:dyDescent="0.25">
      <c r="B4" t="s">
        <v>94</v>
      </c>
      <c r="C4">
        <f>AVERAGE('Chrome-Grid30'!C30:C54)</f>
        <v>71.306439999999995</v>
      </c>
      <c r="E4" t="s">
        <v>94</v>
      </c>
      <c r="F4">
        <f>AVERAGE('Chrome-Grid30'!F30:F54)</f>
        <v>58.028919999999999</v>
      </c>
      <c r="H4" t="s">
        <v>97</v>
      </c>
      <c r="I4">
        <f>AVERAGE('Chrome-Grid30'!I30:I54)</f>
        <v>47.519759999999998</v>
      </c>
      <c r="K4" t="s">
        <v>97</v>
      </c>
      <c r="L4">
        <f>AVERAGE('Chrome-Grid30'!L30:L54)</f>
        <v>43.522439999999996</v>
      </c>
      <c r="N4" t="s">
        <v>115</v>
      </c>
      <c r="O4">
        <f>AVERAGE('Chrome-Grid30'!O30:O54)</f>
        <v>59.895199999999996</v>
      </c>
      <c r="Q4" t="s">
        <v>115</v>
      </c>
      <c r="R4">
        <f>AVERAGE('Chrome-Grid30'!R30:R54)</f>
        <v>51.816799999999994</v>
      </c>
      <c r="T4" t="s">
        <v>100</v>
      </c>
      <c r="U4">
        <f>AVERAGE('Chrome-Grid30'!U30:U54)</f>
        <v>40.734999999999992</v>
      </c>
      <c r="W4" t="s">
        <v>100</v>
      </c>
      <c r="X4">
        <f>AVERAGE('Chrome-Grid30'!X30:X54)</f>
        <v>37.413640000000008</v>
      </c>
    </row>
    <row r="5" spans="2:24" x14ac:dyDescent="0.25">
      <c r="B5" t="s">
        <v>95</v>
      </c>
      <c r="C5">
        <f>AVERAGE('Chrome-Grid30'!C55:C79)</f>
        <v>85.147599999999983</v>
      </c>
      <c r="E5" t="s">
        <v>95</v>
      </c>
      <c r="F5">
        <f>AVERAGE('Chrome-Grid30'!F55:F79)</f>
        <v>73.759199999999993</v>
      </c>
      <c r="H5" t="s">
        <v>98</v>
      </c>
      <c r="I5">
        <f>AVERAGE('Chrome-Grid30'!I55:I79)</f>
        <v>53.742040000000003</v>
      </c>
      <c r="K5" t="s">
        <v>98</v>
      </c>
      <c r="L5">
        <f>AVERAGE('Chrome-Grid30'!L55:L79)</f>
        <v>50.694800000000015</v>
      </c>
      <c r="N5" t="s">
        <v>116</v>
      </c>
      <c r="O5">
        <f>AVERAGE('Chrome-Grid30'!O55:O79)</f>
        <v>72.413479999999993</v>
      </c>
      <c r="Q5" t="s">
        <v>116</v>
      </c>
      <c r="R5">
        <f>AVERAGE('Chrome-Grid30'!R55:R79)</f>
        <v>67.761440000000007</v>
      </c>
      <c r="T5" t="s">
        <v>101</v>
      </c>
      <c r="U5">
        <f>AVERAGE('Chrome-Grid30'!U55:U79)</f>
        <v>49.498280000000015</v>
      </c>
      <c r="W5" t="s">
        <v>101</v>
      </c>
      <c r="X5">
        <f>AVERAGE('Chrome-Grid30'!X55:X79)</f>
        <v>44.764240000000008</v>
      </c>
    </row>
  </sheetData>
  <mergeCells count="8">
    <mergeCell ref="T1:U1"/>
    <mergeCell ref="W1:X1"/>
    <mergeCell ref="B1:C1"/>
    <mergeCell ref="E1:F1"/>
    <mergeCell ref="H1:I1"/>
    <mergeCell ref="K1:L1"/>
    <mergeCell ref="N1:O1"/>
    <mergeCell ref="Q1:R1"/>
  </mergeCells>
  <conditionalFormatting sqref="C53:C77">
    <cfRule type="cellIs" dxfId="74" priority="11" operator="greaterThan">
      <formula>86.978</formula>
    </cfRule>
    <cfRule type="cellIs" dxfId="73" priority="12" operator="lessThan">
      <formula>84</formula>
    </cfRule>
    <cfRule type="cellIs" dxfId="72" priority="13" operator="lessThan">
      <formula>83</formula>
    </cfRule>
    <cfRule type="cellIs" dxfId="71" priority="14" operator="lessThan">
      <formula>82</formula>
    </cfRule>
  </conditionalFormatting>
  <conditionalFormatting sqref="D3">
    <cfRule type="cellIs" dxfId="70" priority="24" operator="greaterThan">
      <formula>37.161</formula>
    </cfRule>
    <cfRule type="cellIs" dxfId="69" priority="25" operator="greaterThan">
      <formula>39</formula>
    </cfRule>
  </conditionalFormatting>
  <conditionalFormatting sqref="F28:F52">
    <cfRule type="cellIs" dxfId="68" priority="10" operator="greaterThan">
      <formula>61.433</formula>
    </cfRule>
  </conditionalFormatting>
  <conditionalFormatting sqref="F53:F65">
    <cfRule type="cellIs" dxfId="67" priority="9" operator="greaterThan">
      <formula>76</formula>
    </cfRule>
  </conditionalFormatting>
  <conditionalFormatting sqref="I6:I27">
    <cfRule type="cellIs" dxfId="66" priority="22" operator="greaterThan">
      <formula>48</formula>
    </cfRule>
  </conditionalFormatting>
  <conditionalFormatting sqref="I6:I52">
    <cfRule type="cellIs" dxfId="65" priority="21" operator="greaterThan">
      <formula>49</formula>
    </cfRule>
  </conditionalFormatting>
  <conditionalFormatting sqref="I28:I52">
    <cfRule type="cellIs" dxfId="64" priority="20" operator="lessThan">
      <formula>45</formula>
    </cfRule>
  </conditionalFormatting>
  <conditionalFormatting sqref="I53:I77">
    <cfRule type="cellIs" dxfId="63" priority="18" operator="greaterThan">
      <formula>56</formula>
    </cfRule>
    <cfRule type="cellIs" dxfId="62" priority="19" operator="lessThan">
      <formula>52</formula>
    </cfRule>
  </conditionalFormatting>
  <conditionalFormatting sqref="O28:O52">
    <cfRule type="cellIs" dxfId="61" priority="7" operator="greaterThan">
      <formula>61</formula>
    </cfRule>
  </conditionalFormatting>
  <conditionalFormatting sqref="O53:O77">
    <cfRule type="cellIs" dxfId="60" priority="5" operator="greaterThan">
      <formula>73.429</formula>
    </cfRule>
    <cfRule type="cellIs" dxfId="59" priority="6" operator="lessThan">
      <formula>71</formula>
    </cfRule>
  </conditionalFormatting>
  <conditionalFormatting sqref="R28:R52">
    <cfRule type="cellIs" dxfId="58" priority="4" operator="greaterThan">
      <formula>53.761</formula>
    </cfRule>
  </conditionalFormatting>
  <conditionalFormatting sqref="R53:R70 R77">
    <cfRule type="cellIs" dxfId="57" priority="1" operator="lessThan">
      <formula>66.6</formula>
    </cfRule>
    <cfRule type="cellIs" dxfId="56" priority="2" operator="lessThan">
      <formula>66</formula>
    </cfRule>
    <cfRule type="cellIs" dxfId="55" priority="3" operator="greaterThan">
      <formula>69.107</formula>
    </cfRule>
  </conditionalFormatting>
  <conditionalFormatting sqref="U28:U52">
    <cfRule type="cellIs" dxfId="54" priority="17" operator="greaterThan">
      <formula>45</formula>
    </cfRule>
  </conditionalFormatting>
  <conditionalFormatting sqref="U53:U77">
    <cfRule type="cellIs" dxfId="53" priority="15" operator="lessThan">
      <formula>48</formula>
    </cfRule>
    <cfRule type="cellIs" dxfId="52" priority="16" operator="greaterThan">
      <formula>53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262A-422D-4F76-B8B1-39D73D91D85F}">
  <sheetPr codeName="Sheet5"/>
  <dimension ref="B2:X79"/>
  <sheetViews>
    <sheetView topLeftCell="A27" zoomScale="85" zoomScaleNormal="85" workbookViewId="0">
      <selection activeCell="R5" sqref="R5:R79"/>
    </sheetView>
  </sheetViews>
  <sheetFormatPr defaultRowHeight="15" x14ac:dyDescent="0.25"/>
  <cols>
    <col min="2" max="2" width="15.140625" bestFit="1" customWidth="1"/>
    <col min="3" max="3" width="10.28515625" bestFit="1" customWidth="1"/>
    <col min="4" max="4" width="6.5703125" customWidth="1"/>
    <col min="5" max="5" width="15.140625" bestFit="1" customWidth="1"/>
    <col min="6" max="6" width="10.28515625" bestFit="1" customWidth="1"/>
    <col min="7" max="7" width="5.28515625" customWidth="1"/>
    <col min="8" max="8" width="15.140625" bestFit="1" customWidth="1"/>
    <col min="9" max="9" width="10.28515625" bestFit="1" customWidth="1"/>
    <col min="10" max="10" width="6.5703125" customWidth="1"/>
    <col min="11" max="11" width="15.140625" bestFit="1" customWidth="1"/>
    <col min="12" max="12" width="10.28515625" bestFit="1" customWidth="1"/>
    <col min="13" max="13" width="4.85546875" customWidth="1"/>
    <col min="14" max="14" width="15.140625" bestFit="1" customWidth="1"/>
    <col min="15" max="15" width="10.28515625" bestFit="1" customWidth="1"/>
    <col min="16" max="16" width="7.140625" customWidth="1"/>
    <col min="17" max="17" width="15.140625" bestFit="1" customWidth="1"/>
    <col min="18" max="18" width="10.28515625" bestFit="1" customWidth="1"/>
    <col min="19" max="19" width="7" customWidth="1"/>
    <col min="20" max="20" width="15.140625" bestFit="1" customWidth="1"/>
    <col min="21" max="21" width="10.28515625" bestFit="1" customWidth="1"/>
    <col min="22" max="22" width="6.7109375" customWidth="1"/>
    <col min="23" max="23" width="15.140625" bestFit="1" customWidth="1"/>
    <col min="24" max="24" width="10.28515625" bestFit="1" customWidth="1"/>
  </cols>
  <sheetData>
    <row r="2" spans="2:24" ht="18.75" x14ac:dyDescent="0.3">
      <c r="B2" s="49" t="s">
        <v>120</v>
      </c>
      <c r="C2" s="49"/>
      <c r="D2" s="33"/>
      <c r="E2" s="49" t="s">
        <v>119</v>
      </c>
      <c r="F2" s="49"/>
      <c r="G2" s="33"/>
      <c r="H2" s="49" t="s">
        <v>121</v>
      </c>
      <c r="I2" s="49"/>
      <c r="J2" s="33"/>
      <c r="K2" s="49" t="s">
        <v>118</v>
      </c>
      <c r="L2" s="49"/>
      <c r="M2" s="33"/>
      <c r="N2" s="49" t="s">
        <v>117</v>
      </c>
      <c r="O2" s="49"/>
      <c r="Q2" s="49" t="s">
        <v>122</v>
      </c>
      <c r="R2" s="49"/>
      <c r="T2" s="49" t="s">
        <v>123</v>
      </c>
      <c r="U2" s="49"/>
      <c r="W2" s="49" t="s">
        <v>124</v>
      </c>
      <c r="X2" s="49"/>
    </row>
    <row r="3" spans="2:24" s="31" customFormat="1" ht="42.75" customHeight="1" x14ac:dyDescent="0.25">
      <c r="B3" s="46" t="s">
        <v>35</v>
      </c>
      <c r="C3" s="47"/>
      <c r="D3" s="29"/>
      <c r="E3" s="48" t="s">
        <v>36</v>
      </c>
      <c r="F3" s="48"/>
      <c r="H3" s="46" t="s">
        <v>37</v>
      </c>
      <c r="I3" s="47"/>
      <c r="K3" s="46" t="s">
        <v>38</v>
      </c>
      <c r="L3" s="47"/>
      <c r="N3" s="46" t="s">
        <v>39</v>
      </c>
      <c r="O3" s="47"/>
      <c r="Q3" s="46" t="s">
        <v>40</v>
      </c>
      <c r="R3" s="47"/>
      <c r="T3" s="46" t="s">
        <v>41</v>
      </c>
      <c r="U3" s="47"/>
      <c r="W3" s="46" t="s">
        <v>42</v>
      </c>
      <c r="X3" s="47"/>
    </row>
    <row r="4" spans="2:24" ht="33" customHeight="1" x14ac:dyDescent="0.25">
      <c r="B4" s="30" t="s">
        <v>29</v>
      </c>
      <c r="C4" s="32" t="s">
        <v>62</v>
      </c>
      <c r="E4" s="30" t="s">
        <v>29</v>
      </c>
      <c r="F4" s="32" t="s">
        <v>62</v>
      </c>
      <c r="H4" s="30" t="s">
        <v>29</v>
      </c>
      <c r="I4" s="32" t="s">
        <v>62</v>
      </c>
      <c r="K4" s="30" t="s">
        <v>29</v>
      </c>
      <c r="L4" s="32" t="s">
        <v>62</v>
      </c>
      <c r="N4" s="30" t="s">
        <v>29</v>
      </c>
      <c r="O4" s="32" t="s">
        <v>62</v>
      </c>
      <c r="Q4" s="30" t="s">
        <v>29</v>
      </c>
      <c r="R4" s="32" t="s">
        <v>62</v>
      </c>
      <c r="T4" s="30" t="s">
        <v>29</v>
      </c>
      <c r="U4" s="32" t="s">
        <v>62</v>
      </c>
      <c r="W4" s="30" t="s">
        <v>29</v>
      </c>
      <c r="X4" s="32" t="s">
        <v>62</v>
      </c>
    </row>
    <row r="5" spans="2:24" x14ac:dyDescent="0.25">
      <c r="B5" t="s">
        <v>8</v>
      </c>
      <c r="C5">
        <v>51.470999999999997</v>
      </c>
      <c r="E5" t="s">
        <v>8</v>
      </c>
      <c r="F5">
        <v>41.222000000000001</v>
      </c>
      <c r="H5" t="s">
        <v>63</v>
      </c>
      <c r="I5">
        <v>37.08</v>
      </c>
      <c r="K5" t="s">
        <v>8</v>
      </c>
      <c r="L5">
        <v>25.2</v>
      </c>
      <c r="N5" t="s">
        <v>8</v>
      </c>
      <c r="O5">
        <v>38.75</v>
      </c>
      <c r="Q5" t="s">
        <v>8</v>
      </c>
      <c r="R5">
        <v>32.197000000000003</v>
      </c>
      <c r="T5" t="s">
        <v>8</v>
      </c>
      <c r="U5">
        <v>25.699000000000002</v>
      </c>
      <c r="W5" t="s">
        <v>8</v>
      </c>
      <c r="X5">
        <v>20.861999999999998</v>
      </c>
    </row>
    <row r="6" spans="2:24" x14ac:dyDescent="0.25">
      <c r="B6" t="s">
        <v>8</v>
      </c>
      <c r="C6">
        <v>52.418999999999997</v>
      </c>
      <c r="E6" t="s">
        <v>8</v>
      </c>
      <c r="F6">
        <v>41.405999999999999</v>
      </c>
      <c r="H6" t="s">
        <v>8</v>
      </c>
      <c r="I6">
        <v>36.537999999999997</v>
      </c>
      <c r="K6" t="s">
        <v>8</v>
      </c>
      <c r="L6">
        <v>25.696999999999999</v>
      </c>
      <c r="N6" t="s">
        <v>8</v>
      </c>
      <c r="O6">
        <v>38.465000000000003</v>
      </c>
      <c r="Q6" t="s">
        <v>8</v>
      </c>
      <c r="R6">
        <v>31.422999999999998</v>
      </c>
      <c r="T6" t="s">
        <v>8</v>
      </c>
      <c r="U6">
        <v>26.949000000000002</v>
      </c>
      <c r="W6" t="s">
        <v>8</v>
      </c>
      <c r="X6">
        <v>21.164000000000001</v>
      </c>
    </row>
    <row r="7" spans="2:24" x14ac:dyDescent="0.25">
      <c r="B7" t="s">
        <v>8</v>
      </c>
      <c r="C7" s="35">
        <v>50.362000000000002</v>
      </c>
      <c r="E7" t="s">
        <v>8</v>
      </c>
      <c r="F7">
        <v>41.863999999999997</v>
      </c>
      <c r="H7" t="s">
        <v>8</v>
      </c>
      <c r="I7">
        <v>36.334000000000003</v>
      </c>
      <c r="K7" t="s">
        <v>8</v>
      </c>
      <c r="L7">
        <v>28.811</v>
      </c>
      <c r="N7" t="s">
        <v>8</v>
      </c>
      <c r="O7">
        <v>38.878999999999998</v>
      </c>
      <c r="Q7" t="s">
        <v>8</v>
      </c>
      <c r="R7">
        <v>32.338999999999999</v>
      </c>
      <c r="T7" t="s">
        <v>8</v>
      </c>
      <c r="U7">
        <v>27.146999999999998</v>
      </c>
      <c r="W7" t="s">
        <v>8</v>
      </c>
      <c r="X7">
        <v>21.044</v>
      </c>
    </row>
    <row r="8" spans="2:24" x14ac:dyDescent="0.25">
      <c r="B8" t="s">
        <v>8</v>
      </c>
      <c r="C8">
        <v>50.863999999999997</v>
      </c>
      <c r="E8" t="s">
        <v>8</v>
      </c>
      <c r="F8">
        <v>41.387999999999998</v>
      </c>
      <c r="H8" t="s">
        <v>8</v>
      </c>
      <c r="I8">
        <v>36.857999999999997</v>
      </c>
      <c r="K8" t="s">
        <v>8</v>
      </c>
      <c r="L8">
        <v>28.516999999999999</v>
      </c>
      <c r="N8" t="s">
        <v>8</v>
      </c>
      <c r="O8">
        <v>39.100999999999999</v>
      </c>
      <c r="Q8" t="s">
        <v>8</v>
      </c>
      <c r="R8">
        <v>31.239000000000001</v>
      </c>
      <c r="T8" t="s">
        <v>8</v>
      </c>
      <c r="U8">
        <v>25.053999999999998</v>
      </c>
      <c r="W8" t="s">
        <v>8</v>
      </c>
      <c r="X8">
        <v>19.475000000000001</v>
      </c>
    </row>
    <row r="9" spans="2:24" x14ac:dyDescent="0.25">
      <c r="B9" t="s">
        <v>8</v>
      </c>
      <c r="C9">
        <v>51.698999999999998</v>
      </c>
      <c r="E9" t="s">
        <v>8</v>
      </c>
      <c r="F9">
        <v>41.832000000000001</v>
      </c>
      <c r="H9" t="s">
        <v>8</v>
      </c>
      <c r="I9">
        <v>35.877000000000002</v>
      </c>
      <c r="K9" t="s">
        <v>8</v>
      </c>
      <c r="L9">
        <v>29.68</v>
      </c>
      <c r="N9" t="s">
        <v>8</v>
      </c>
      <c r="O9">
        <v>39.759</v>
      </c>
      <c r="Q9" t="s">
        <v>8</v>
      </c>
      <c r="R9">
        <v>31.303000000000001</v>
      </c>
      <c r="T9" t="s">
        <v>8</v>
      </c>
      <c r="U9">
        <v>28.241</v>
      </c>
      <c r="W9" t="s">
        <v>8</v>
      </c>
      <c r="X9">
        <v>18.619</v>
      </c>
    </row>
    <row r="10" spans="2:24" x14ac:dyDescent="0.25">
      <c r="B10" t="s">
        <v>8</v>
      </c>
      <c r="C10">
        <v>51.517000000000003</v>
      </c>
      <c r="E10" t="s">
        <v>8</v>
      </c>
      <c r="F10">
        <v>41.622</v>
      </c>
      <c r="H10" t="s">
        <v>8</v>
      </c>
      <c r="I10">
        <v>36.215000000000003</v>
      </c>
      <c r="K10" t="s">
        <v>8</v>
      </c>
      <c r="L10">
        <v>27.88</v>
      </c>
      <c r="N10" t="s">
        <v>8</v>
      </c>
      <c r="O10">
        <v>39.203000000000003</v>
      </c>
      <c r="Q10" t="s">
        <v>8</v>
      </c>
      <c r="R10">
        <v>31.233000000000001</v>
      </c>
      <c r="T10" t="s">
        <v>8</v>
      </c>
      <c r="U10">
        <v>25.831</v>
      </c>
      <c r="W10" t="s">
        <v>8</v>
      </c>
      <c r="X10">
        <v>19.215</v>
      </c>
    </row>
    <row r="11" spans="2:24" x14ac:dyDescent="0.25">
      <c r="B11" t="s">
        <v>8</v>
      </c>
      <c r="C11">
        <v>51.253999999999998</v>
      </c>
      <c r="E11" t="s">
        <v>8</v>
      </c>
      <c r="F11">
        <v>41.335000000000001</v>
      </c>
      <c r="H11" t="s">
        <v>8</v>
      </c>
      <c r="I11">
        <v>37.969000000000001</v>
      </c>
      <c r="K11" t="s">
        <v>8</v>
      </c>
      <c r="L11">
        <v>25.154</v>
      </c>
      <c r="N11" t="s">
        <v>8</v>
      </c>
      <c r="O11">
        <v>40.622999999999998</v>
      </c>
      <c r="Q11" t="s">
        <v>8</v>
      </c>
      <c r="R11">
        <v>31.681000000000001</v>
      </c>
      <c r="T11" t="s">
        <v>8</v>
      </c>
      <c r="U11">
        <v>27.335000000000001</v>
      </c>
      <c r="W11" t="s">
        <v>8</v>
      </c>
      <c r="X11">
        <v>19.05</v>
      </c>
    </row>
    <row r="12" spans="2:24" x14ac:dyDescent="0.25">
      <c r="B12" t="s">
        <v>8</v>
      </c>
      <c r="C12">
        <v>52.314</v>
      </c>
      <c r="E12" t="s">
        <v>8</v>
      </c>
      <c r="F12">
        <v>41.619</v>
      </c>
      <c r="H12" t="s">
        <v>8</v>
      </c>
      <c r="I12">
        <v>35.341000000000001</v>
      </c>
      <c r="K12" t="s">
        <v>8</v>
      </c>
      <c r="L12">
        <v>27.550999999999998</v>
      </c>
      <c r="N12" t="s">
        <v>8</v>
      </c>
      <c r="O12">
        <v>40.152999999999999</v>
      </c>
      <c r="Q12" t="s">
        <v>8</v>
      </c>
      <c r="R12">
        <v>30.89</v>
      </c>
      <c r="T12" t="s">
        <v>8</v>
      </c>
      <c r="U12">
        <v>25.257999999999999</v>
      </c>
      <c r="W12" t="s">
        <v>8</v>
      </c>
      <c r="X12">
        <v>19.247</v>
      </c>
    </row>
    <row r="13" spans="2:24" x14ac:dyDescent="0.25">
      <c r="B13" t="s">
        <v>8</v>
      </c>
      <c r="C13">
        <v>51.872</v>
      </c>
      <c r="E13" t="s">
        <v>8</v>
      </c>
      <c r="F13">
        <v>41.552999999999997</v>
      </c>
      <c r="H13" t="s">
        <v>8</v>
      </c>
      <c r="I13">
        <v>37.487000000000002</v>
      </c>
      <c r="K13" t="s">
        <v>8</v>
      </c>
      <c r="L13">
        <v>26.437000000000001</v>
      </c>
      <c r="N13" t="s">
        <v>8</v>
      </c>
      <c r="O13">
        <v>40.286000000000001</v>
      </c>
      <c r="Q13" t="s">
        <v>8</v>
      </c>
      <c r="R13">
        <v>30.779</v>
      </c>
      <c r="T13" t="s">
        <v>8</v>
      </c>
      <c r="U13">
        <v>28.675999999999998</v>
      </c>
      <c r="W13" t="s">
        <v>8</v>
      </c>
      <c r="X13">
        <v>19.344000000000001</v>
      </c>
    </row>
    <row r="14" spans="2:24" x14ac:dyDescent="0.25">
      <c r="B14" t="s">
        <v>8</v>
      </c>
      <c r="C14">
        <v>51.085999999999999</v>
      </c>
      <c r="E14" t="s">
        <v>8</v>
      </c>
      <c r="F14">
        <v>41.875999999999998</v>
      </c>
      <c r="H14" t="s">
        <v>8</v>
      </c>
      <c r="I14">
        <v>35.003</v>
      </c>
      <c r="K14" t="s">
        <v>8</v>
      </c>
      <c r="L14">
        <v>26.43</v>
      </c>
      <c r="N14" t="s">
        <v>8</v>
      </c>
      <c r="O14">
        <v>39.917000000000002</v>
      </c>
      <c r="Q14" t="s">
        <v>8</v>
      </c>
      <c r="R14">
        <v>30.806000000000001</v>
      </c>
      <c r="T14" t="s">
        <v>8</v>
      </c>
      <c r="U14">
        <v>25.98</v>
      </c>
      <c r="W14" t="s">
        <v>8</v>
      </c>
      <c r="X14">
        <v>21.759</v>
      </c>
    </row>
    <row r="15" spans="2:24" x14ac:dyDescent="0.25">
      <c r="B15" t="s">
        <v>8</v>
      </c>
      <c r="C15">
        <v>52.252000000000002</v>
      </c>
      <c r="E15" t="s">
        <v>8</v>
      </c>
      <c r="F15">
        <v>41.481000000000002</v>
      </c>
      <c r="H15" t="s">
        <v>8</v>
      </c>
      <c r="I15">
        <v>35.61</v>
      </c>
      <c r="K15" t="s">
        <v>8</v>
      </c>
      <c r="L15">
        <v>28.067</v>
      </c>
      <c r="N15" t="s">
        <v>8</v>
      </c>
      <c r="O15">
        <v>41.018999999999998</v>
      </c>
      <c r="Q15" t="s">
        <v>8</v>
      </c>
      <c r="R15">
        <v>31.148</v>
      </c>
      <c r="T15" t="s">
        <v>8</v>
      </c>
      <c r="U15">
        <v>26.95</v>
      </c>
      <c r="W15" t="s">
        <v>8</v>
      </c>
      <c r="X15">
        <v>21.062999999999999</v>
      </c>
    </row>
    <row r="16" spans="2:24" x14ac:dyDescent="0.25">
      <c r="B16" t="s">
        <v>8</v>
      </c>
      <c r="C16">
        <v>52.868000000000002</v>
      </c>
      <c r="E16" t="s">
        <v>8</v>
      </c>
      <c r="F16">
        <v>41.146999999999998</v>
      </c>
      <c r="H16" t="s">
        <v>8</v>
      </c>
      <c r="I16">
        <v>35.008000000000003</v>
      </c>
      <c r="K16" t="s">
        <v>8</v>
      </c>
      <c r="L16">
        <v>28.13</v>
      </c>
      <c r="N16" t="s">
        <v>8</v>
      </c>
      <c r="O16">
        <v>39.890999999999998</v>
      </c>
      <c r="Q16" t="s">
        <v>8</v>
      </c>
      <c r="R16">
        <v>31.683</v>
      </c>
      <c r="T16" t="s">
        <v>8</v>
      </c>
      <c r="U16">
        <v>26.027000000000001</v>
      </c>
      <c r="W16" t="s">
        <v>8</v>
      </c>
      <c r="X16">
        <v>21.407</v>
      </c>
    </row>
    <row r="17" spans="2:24" x14ac:dyDescent="0.25">
      <c r="B17" t="s">
        <v>8</v>
      </c>
      <c r="C17">
        <v>52.287999999999997</v>
      </c>
      <c r="E17" t="s">
        <v>8</v>
      </c>
      <c r="F17">
        <v>41.91</v>
      </c>
      <c r="H17" t="s">
        <v>8</v>
      </c>
      <c r="I17">
        <v>35.753999999999998</v>
      </c>
      <c r="K17" t="s">
        <v>8</v>
      </c>
      <c r="L17">
        <v>28.125</v>
      </c>
      <c r="N17" t="s">
        <v>8</v>
      </c>
      <c r="O17">
        <v>39.460999999999999</v>
      </c>
      <c r="Q17" t="s">
        <v>8</v>
      </c>
      <c r="R17">
        <v>31.143000000000001</v>
      </c>
      <c r="T17" t="s">
        <v>8</v>
      </c>
      <c r="U17">
        <v>26.382000000000001</v>
      </c>
      <c r="W17" t="s">
        <v>8</v>
      </c>
      <c r="X17">
        <v>19.698</v>
      </c>
    </row>
    <row r="18" spans="2:24" x14ac:dyDescent="0.25">
      <c r="B18" t="s">
        <v>8</v>
      </c>
      <c r="C18">
        <v>50.280999999999999</v>
      </c>
      <c r="E18" t="s">
        <v>8</v>
      </c>
      <c r="F18">
        <v>42.545999999999999</v>
      </c>
      <c r="H18" t="s">
        <v>8</v>
      </c>
      <c r="I18">
        <v>35.003</v>
      </c>
      <c r="K18" t="s">
        <v>8</v>
      </c>
      <c r="L18">
        <v>28.721</v>
      </c>
      <c r="N18" t="s">
        <v>8</v>
      </c>
      <c r="O18">
        <v>39.924999999999997</v>
      </c>
      <c r="Q18" t="s">
        <v>8</v>
      </c>
      <c r="R18">
        <v>31.969000000000001</v>
      </c>
      <c r="T18" t="s">
        <v>8</v>
      </c>
      <c r="U18">
        <v>26.667999999999999</v>
      </c>
      <c r="W18" t="s">
        <v>8</v>
      </c>
      <c r="X18">
        <v>20.082999999999998</v>
      </c>
    </row>
    <row r="19" spans="2:24" x14ac:dyDescent="0.25">
      <c r="B19" t="s">
        <v>8</v>
      </c>
      <c r="C19">
        <v>50.627000000000002</v>
      </c>
      <c r="E19" t="s">
        <v>8</v>
      </c>
      <c r="F19">
        <v>41.987000000000002</v>
      </c>
      <c r="H19" t="s">
        <v>8</v>
      </c>
      <c r="I19">
        <v>35.427</v>
      </c>
      <c r="K19" t="s">
        <v>8</v>
      </c>
      <c r="L19">
        <v>26.951000000000001</v>
      </c>
      <c r="N19" t="s">
        <v>8</v>
      </c>
      <c r="O19">
        <v>38.186999999999998</v>
      </c>
      <c r="Q19" t="s">
        <v>8</v>
      </c>
      <c r="R19">
        <v>31.827999999999999</v>
      </c>
      <c r="T19" t="s">
        <v>8</v>
      </c>
      <c r="U19">
        <v>25.47</v>
      </c>
      <c r="W19" t="s">
        <v>8</v>
      </c>
      <c r="X19">
        <v>19.811</v>
      </c>
    </row>
    <row r="20" spans="2:24" x14ac:dyDescent="0.25">
      <c r="B20" t="s">
        <v>8</v>
      </c>
      <c r="C20">
        <v>50.997999999999998</v>
      </c>
      <c r="E20" t="s">
        <v>8</v>
      </c>
      <c r="F20">
        <v>41.38</v>
      </c>
      <c r="H20" t="s">
        <v>8</v>
      </c>
      <c r="I20">
        <v>35.341000000000001</v>
      </c>
      <c r="K20" t="s">
        <v>8</v>
      </c>
      <c r="L20">
        <v>25.841999999999999</v>
      </c>
      <c r="N20" t="s">
        <v>8</v>
      </c>
      <c r="O20">
        <v>38.277000000000001</v>
      </c>
      <c r="Q20" t="s">
        <v>8</v>
      </c>
      <c r="R20">
        <v>31.247</v>
      </c>
      <c r="T20" t="s">
        <v>8</v>
      </c>
      <c r="U20">
        <v>25.018000000000001</v>
      </c>
      <c r="W20" t="s">
        <v>8</v>
      </c>
      <c r="X20">
        <v>20.966999999999999</v>
      </c>
    </row>
    <row r="21" spans="2:24" x14ac:dyDescent="0.25">
      <c r="B21" t="s">
        <v>8</v>
      </c>
      <c r="C21" s="35">
        <v>50.551000000000002</v>
      </c>
      <c r="E21" t="s">
        <v>8</v>
      </c>
      <c r="F21">
        <v>41.912999999999997</v>
      </c>
      <c r="H21" t="s">
        <v>8</v>
      </c>
      <c r="I21">
        <v>37.487000000000002</v>
      </c>
      <c r="K21" t="s">
        <v>8</v>
      </c>
      <c r="L21">
        <v>25.829000000000001</v>
      </c>
      <c r="N21" t="s">
        <v>8</v>
      </c>
      <c r="O21">
        <v>38.298999999999999</v>
      </c>
      <c r="Q21" t="s">
        <v>8</v>
      </c>
      <c r="R21">
        <v>30.876999999999999</v>
      </c>
      <c r="T21" t="s">
        <v>8</v>
      </c>
      <c r="U21">
        <v>26.379000000000001</v>
      </c>
      <c r="W21" t="s">
        <v>8</v>
      </c>
      <c r="X21">
        <v>20.53</v>
      </c>
    </row>
    <row r="22" spans="2:24" x14ac:dyDescent="0.25">
      <c r="B22" t="s">
        <v>8</v>
      </c>
      <c r="C22">
        <v>51.143000000000001</v>
      </c>
      <c r="E22" t="s">
        <v>8</v>
      </c>
      <c r="F22">
        <v>41.805</v>
      </c>
      <c r="H22" t="s">
        <v>8</v>
      </c>
      <c r="I22">
        <v>37.323999999999998</v>
      </c>
      <c r="K22" t="s">
        <v>8</v>
      </c>
      <c r="L22">
        <v>28.039000000000001</v>
      </c>
      <c r="N22" t="s">
        <v>8</v>
      </c>
      <c r="O22">
        <v>39.481000000000002</v>
      </c>
      <c r="Q22" t="s">
        <v>8</v>
      </c>
      <c r="R22">
        <v>32.017000000000003</v>
      </c>
      <c r="T22" t="s">
        <v>8</v>
      </c>
      <c r="U22">
        <v>25.431000000000001</v>
      </c>
      <c r="W22" t="s">
        <v>8</v>
      </c>
      <c r="X22">
        <v>20.56</v>
      </c>
    </row>
    <row r="23" spans="2:24" x14ac:dyDescent="0.25">
      <c r="B23" t="s">
        <v>8</v>
      </c>
      <c r="C23">
        <v>51.408999999999999</v>
      </c>
      <c r="E23" t="s">
        <v>8</v>
      </c>
      <c r="F23">
        <v>40.935000000000002</v>
      </c>
      <c r="H23" t="s">
        <v>8</v>
      </c>
      <c r="I23">
        <v>37.56</v>
      </c>
      <c r="K23" t="s">
        <v>8</v>
      </c>
      <c r="L23">
        <v>23.584</v>
      </c>
      <c r="N23" t="s">
        <v>8</v>
      </c>
      <c r="O23">
        <v>39.393000000000001</v>
      </c>
      <c r="Q23" t="s">
        <v>8</v>
      </c>
      <c r="R23">
        <v>32.081000000000003</v>
      </c>
      <c r="T23" t="s">
        <v>8</v>
      </c>
      <c r="U23">
        <v>26.725000000000001</v>
      </c>
      <c r="W23" t="s">
        <v>8</v>
      </c>
      <c r="X23">
        <v>23.556999999999999</v>
      </c>
    </row>
    <row r="24" spans="2:24" x14ac:dyDescent="0.25">
      <c r="B24" t="s">
        <v>8</v>
      </c>
      <c r="C24">
        <v>51.115000000000002</v>
      </c>
      <c r="E24" t="s">
        <v>8</v>
      </c>
      <c r="F24">
        <v>41.792000000000002</v>
      </c>
      <c r="H24" t="s">
        <v>8</v>
      </c>
      <c r="I24">
        <v>39.134999999999998</v>
      </c>
      <c r="K24" t="s">
        <v>8</v>
      </c>
      <c r="L24">
        <v>25.49</v>
      </c>
      <c r="N24" t="s">
        <v>8</v>
      </c>
      <c r="O24">
        <v>39.664000000000001</v>
      </c>
      <c r="Q24" t="s">
        <v>8</v>
      </c>
      <c r="R24">
        <v>31.57</v>
      </c>
      <c r="T24" t="s">
        <v>8</v>
      </c>
      <c r="U24">
        <v>26.401</v>
      </c>
      <c r="W24" t="s">
        <v>8</v>
      </c>
      <c r="X24">
        <v>21.431999999999999</v>
      </c>
    </row>
    <row r="25" spans="2:24" x14ac:dyDescent="0.25">
      <c r="B25" t="s">
        <v>8</v>
      </c>
      <c r="C25">
        <v>51.149000000000001</v>
      </c>
      <c r="E25" t="s">
        <v>8</v>
      </c>
      <c r="F25">
        <v>41.256</v>
      </c>
      <c r="H25" t="s">
        <v>8</v>
      </c>
      <c r="I25">
        <v>37.323999999999998</v>
      </c>
      <c r="K25" t="s">
        <v>8</v>
      </c>
      <c r="L25">
        <v>26.81</v>
      </c>
      <c r="N25" t="s">
        <v>8</v>
      </c>
      <c r="O25">
        <v>39.881999999999998</v>
      </c>
      <c r="Q25" t="s">
        <v>8</v>
      </c>
      <c r="R25">
        <v>31.707000000000001</v>
      </c>
      <c r="T25" t="s">
        <v>8</v>
      </c>
      <c r="U25">
        <v>27.745999999999999</v>
      </c>
      <c r="W25" t="s">
        <v>8</v>
      </c>
      <c r="X25">
        <v>20.617000000000001</v>
      </c>
    </row>
    <row r="26" spans="2:24" x14ac:dyDescent="0.25">
      <c r="B26" t="s">
        <v>8</v>
      </c>
      <c r="C26">
        <v>51.22</v>
      </c>
      <c r="E26" t="s">
        <v>8</v>
      </c>
      <c r="F26">
        <v>41.957000000000001</v>
      </c>
      <c r="H26" t="s">
        <v>63</v>
      </c>
      <c r="I26">
        <v>35.258000000000003</v>
      </c>
      <c r="K26" t="s">
        <v>8</v>
      </c>
      <c r="L26">
        <v>26.02</v>
      </c>
      <c r="N26" t="s">
        <v>8</v>
      </c>
      <c r="O26">
        <v>39.148000000000003</v>
      </c>
      <c r="Q26" t="s">
        <v>8</v>
      </c>
      <c r="R26">
        <v>32.701999999999998</v>
      </c>
      <c r="T26" t="s">
        <v>8</v>
      </c>
      <c r="U26">
        <v>26.995999999999999</v>
      </c>
      <c r="W26" t="s">
        <v>8</v>
      </c>
      <c r="X26">
        <v>21.268999999999998</v>
      </c>
    </row>
    <row r="27" spans="2:24" x14ac:dyDescent="0.25">
      <c r="B27" t="s">
        <v>8</v>
      </c>
      <c r="C27">
        <v>52.006999999999998</v>
      </c>
      <c r="E27" t="s">
        <v>8</v>
      </c>
      <c r="F27">
        <v>42.133000000000003</v>
      </c>
      <c r="H27" t="s">
        <v>63</v>
      </c>
      <c r="I27">
        <v>35.765999999999998</v>
      </c>
      <c r="K27" t="s">
        <v>8</v>
      </c>
      <c r="L27">
        <v>24.431000000000001</v>
      </c>
      <c r="N27" t="s">
        <v>8</v>
      </c>
      <c r="O27">
        <v>38.817</v>
      </c>
      <c r="Q27" t="s">
        <v>8</v>
      </c>
      <c r="R27">
        <v>32.475999999999999</v>
      </c>
      <c r="T27" t="s">
        <v>8</v>
      </c>
      <c r="U27">
        <v>25.873000000000001</v>
      </c>
      <c r="W27" t="s">
        <v>8</v>
      </c>
      <c r="X27">
        <v>19.238</v>
      </c>
    </row>
    <row r="28" spans="2:24" x14ac:dyDescent="0.25">
      <c r="B28" t="s">
        <v>8</v>
      </c>
      <c r="C28">
        <v>51.906999999999996</v>
      </c>
      <c r="E28" t="s">
        <v>8</v>
      </c>
      <c r="F28">
        <v>42.017000000000003</v>
      </c>
      <c r="H28" t="s">
        <v>63</v>
      </c>
      <c r="I28">
        <v>36.341000000000001</v>
      </c>
      <c r="K28" t="s">
        <v>8</v>
      </c>
      <c r="L28">
        <v>25.759</v>
      </c>
      <c r="N28" t="s">
        <v>8</v>
      </c>
      <c r="O28">
        <v>38.722000000000001</v>
      </c>
      <c r="Q28" t="s">
        <v>8</v>
      </c>
      <c r="R28">
        <v>32.676000000000002</v>
      </c>
      <c r="T28" t="s">
        <v>8</v>
      </c>
      <c r="U28">
        <v>25.797000000000001</v>
      </c>
      <c r="W28" t="s">
        <v>8</v>
      </c>
      <c r="X28">
        <v>21.099</v>
      </c>
    </row>
    <row r="29" spans="2:24" x14ac:dyDescent="0.25">
      <c r="B29" t="s">
        <v>8</v>
      </c>
      <c r="C29">
        <v>50.834000000000003</v>
      </c>
      <c r="E29" t="s">
        <v>8</v>
      </c>
      <c r="F29">
        <v>41.808</v>
      </c>
      <c r="H29" t="s">
        <v>63</v>
      </c>
      <c r="I29">
        <v>34.276000000000003</v>
      </c>
      <c r="K29" t="s">
        <v>8</v>
      </c>
      <c r="L29">
        <v>24.689</v>
      </c>
      <c r="N29" t="s">
        <v>8</v>
      </c>
      <c r="O29">
        <v>38.427999999999997</v>
      </c>
      <c r="Q29" t="s">
        <v>8</v>
      </c>
      <c r="R29">
        <v>32.731999999999999</v>
      </c>
      <c r="T29" t="s">
        <v>8</v>
      </c>
      <c r="U29">
        <v>25.047999999999998</v>
      </c>
      <c r="W29" t="s">
        <v>8</v>
      </c>
      <c r="X29">
        <v>21.436</v>
      </c>
    </row>
    <row r="30" spans="2:24" x14ac:dyDescent="0.25">
      <c r="B30" t="s">
        <v>9</v>
      </c>
      <c r="C30">
        <v>57.619</v>
      </c>
      <c r="E30" t="s">
        <v>9</v>
      </c>
      <c r="F30">
        <v>44.976999999999997</v>
      </c>
      <c r="H30" t="s">
        <v>64</v>
      </c>
      <c r="I30" s="8">
        <v>40.777999999999999</v>
      </c>
      <c r="K30" t="s">
        <v>9</v>
      </c>
      <c r="L30">
        <v>29.875</v>
      </c>
      <c r="N30" t="s">
        <v>9</v>
      </c>
      <c r="O30">
        <v>45.109000000000002</v>
      </c>
      <c r="Q30" t="s">
        <v>9</v>
      </c>
      <c r="R30">
        <v>37.664999999999999</v>
      </c>
      <c r="T30" t="s">
        <v>9</v>
      </c>
      <c r="U30">
        <v>33.426000000000002</v>
      </c>
      <c r="W30" t="s">
        <v>9</v>
      </c>
      <c r="X30">
        <v>24.218</v>
      </c>
    </row>
    <row r="31" spans="2:24" x14ac:dyDescent="0.25">
      <c r="B31" t="s">
        <v>9</v>
      </c>
      <c r="C31">
        <v>56.81</v>
      </c>
      <c r="E31" t="s">
        <v>9</v>
      </c>
      <c r="F31">
        <v>44.585999999999999</v>
      </c>
      <c r="H31" t="s">
        <v>64</v>
      </c>
      <c r="I31" s="8">
        <v>36.149000000000001</v>
      </c>
      <c r="K31" t="s">
        <v>9</v>
      </c>
      <c r="L31">
        <v>28.83</v>
      </c>
      <c r="N31" t="s">
        <v>9</v>
      </c>
      <c r="O31">
        <v>44.506</v>
      </c>
      <c r="Q31" t="s">
        <v>9</v>
      </c>
      <c r="R31">
        <v>37.624000000000002</v>
      </c>
      <c r="T31" t="s">
        <v>9</v>
      </c>
      <c r="U31">
        <v>32.932000000000002</v>
      </c>
      <c r="W31" t="s">
        <v>9</v>
      </c>
      <c r="X31">
        <v>24.192</v>
      </c>
    </row>
    <row r="32" spans="2:24" x14ac:dyDescent="0.25">
      <c r="B32" t="s">
        <v>9</v>
      </c>
      <c r="C32">
        <v>60.551000000000002</v>
      </c>
      <c r="E32" t="s">
        <v>9</v>
      </c>
      <c r="F32">
        <v>45.929000000000002</v>
      </c>
      <c r="H32" t="s">
        <v>9</v>
      </c>
      <c r="I32" s="8">
        <v>40.484000000000002</v>
      </c>
      <c r="K32" t="s">
        <v>9</v>
      </c>
      <c r="L32">
        <v>29.847000000000001</v>
      </c>
      <c r="N32" t="s">
        <v>9</v>
      </c>
      <c r="O32">
        <v>44.511000000000003</v>
      </c>
      <c r="Q32" t="s">
        <v>9</v>
      </c>
      <c r="R32">
        <v>38.195</v>
      </c>
      <c r="T32" t="s">
        <v>9</v>
      </c>
      <c r="U32">
        <v>34.015999999999998</v>
      </c>
      <c r="W32" t="s">
        <v>9</v>
      </c>
      <c r="X32">
        <v>23.763000000000002</v>
      </c>
    </row>
    <row r="33" spans="2:24" x14ac:dyDescent="0.25">
      <c r="B33" t="s">
        <v>9</v>
      </c>
      <c r="C33">
        <v>58.142000000000003</v>
      </c>
      <c r="E33" t="s">
        <v>9</v>
      </c>
      <c r="F33">
        <v>44.753</v>
      </c>
      <c r="H33" t="s">
        <v>9</v>
      </c>
      <c r="I33" s="36">
        <v>40.680999999999997</v>
      </c>
      <c r="K33" t="s">
        <v>9</v>
      </c>
      <c r="L33">
        <v>30.934000000000001</v>
      </c>
      <c r="N33" t="s">
        <v>9</v>
      </c>
      <c r="O33">
        <v>44.906999999999996</v>
      </c>
      <c r="Q33" t="s">
        <v>9</v>
      </c>
      <c r="R33">
        <v>37.831000000000003</v>
      </c>
      <c r="T33" t="s">
        <v>9</v>
      </c>
      <c r="U33">
        <v>33.686</v>
      </c>
      <c r="W33" t="s">
        <v>9</v>
      </c>
      <c r="X33">
        <v>24.041</v>
      </c>
    </row>
    <row r="34" spans="2:24" x14ac:dyDescent="0.25">
      <c r="B34" t="s">
        <v>9</v>
      </c>
      <c r="C34">
        <v>56.825000000000003</v>
      </c>
      <c r="E34" t="s">
        <v>9</v>
      </c>
      <c r="F34">
        <v>45.97</v>
      </c>
      <c r="H34" t="s">
        <v>9</v>
      </c>
      <c r="I34" s="8">
        <v>41.23</v>
      </c>
      <c r="K34" t="s">
        <v>9</v>
      </c>
      <c r="L34">
        <v>30.725000000000001</v>
      </c>
      <c r="N34" t="s">
        <v>9</v>
      </c>
      <c r="O34">
        <v>44.786000000000001</v>
      </c>
      <c r="Q34" t="s">
        <v>9</v>
      </c>
      <c r="R34">
        <v>38.319000000000003</v>
      </c>
      <c r="T34" t="s">
        <v>9</v>
      </c>
      <c r="U34">
        <v>33.685000000000002</v>
      </c>
      <c r="W34" t="s">
        <v>9</v>
      </c>
      <c r="X34">
        <v>25.053999999999998</v>
      </c>
    </row>
    <row r="35" spans="2:24" x14ac:dyDescent="0.25">
      <c r="B35" t="s">
        <v>9</v>
      </c>
      <c r="C35">
        <v>56.572000000000003</v>
      </c>
      <c r="E35" t="s">
        <v>9</v>
      </c>
      <c r="F35">
        <v>44.918999999999997</v>
      </c>
      <c r="H35" t="s">
        <v>9</v>
      </c>
      <c r="I35" s="8">
        <v>40.587000000000003</v>
      </c>
      <c r="K35" t="s">
        <v>9</v>
      </c>
      <c r="L35">
        <v>30.1</v>
      </c>
      <c r="N35" t="s">
        <v>9</v>
      </c>
      <c r="O35">
        <v>44.798000000000002</v>
      </c>
      <c r="Q35" t="s">
        <v>9</v>
      </c>
      <c r="R35">
        <v>38.229999999999997</v>
      </c>
      <c r="T35" t="s">
        <v>9</v>
      </c>
      <c r="U35">
        <v>33.039000000000001</v>
      </c>
      <c r="W35" t="s">
        <v>9</v>
      </c>
      <c r="X35">
        <v>24.771999999999998</v>
      </c>
    </row>
    <row r="36" spans="2:24" x14ac:dyDescent="0.25">
      <c r="B36" t="s">
        <v>9</v>
      </c>
      <c r="C36">
        <v>56.47</v>
      </c>
      <c r="E36" t="s">
        <v>9</v>
      </c>
      <c r="F36">
        <v>44.731000000000002</v>
      </c>
      <c r="H36" t="s">
        <v>9</v>
      </c>
      <c r="I36" s="8">
        <v>40.082999999999998</v>
      </c>
      <c r="K36" t="s">
        <v>9</v>
      </c>
      <c r="L36">
        <v>27.591999999999999</v>
      </c>
      <c r="N36" t="s">
        <v>9</v>
      </c>
      <c r="O36">
        <v>45.115000000000002</v>
      </c>
      <c r="Q36" t="s">
        <v>9</v>
      </c>
      <c r="R36">
        <v>38.347000000000001</v>
      </c>
      <c r="T36" t="s">
        <v>9</v>
      </c>
      <c r="U36">
        <v>33.915999999999997</v>
      </c>
      <c r="W36" t="s">
        <v>9</v>
      </c>
      <c r="X36">
        <v>24.911000000000001</v>
      </c>
    </row>
    <row r="37" spans="2:24" x14ac:dyDescent="0.25">
      <c r="B37" t="s">
        <v>9</v>
      </c>
      <c r="C37">
        <v>56.847999999999999</v>
      </c>
      <c r="E37" t="s">
        <v>9</v>
      </c>
      <c r="F37">
        <v>45.747999999999998</v>
      </c>
      <c r="H37" t="s">
        <v>9</v>
      </c>
      <c r="I37" s="8">
        <v>40.006999999999998</v>
      </c>
      <c r="K37" t="s">
        <v>9</v>
      </c>
      <c r="L37">
        <v>27.821000000000002</v>
      </c>
      <c r="N37" t="s">
        <v>9</v>
      </c>
      <c r="O37">
        <v>44.905999999999999</v>
      </c>
      <c r="Q37" t="s">
        <v>9</v>
      </c>
      <c r="R37">
        <v>37.18</v>
      </c>
      <c r="T37" t="s">
        <v>9</v>
      </c>
      <c r="U37">
        <v>32.841000000000001</v>
      </c>
      <c r="W37" t="s">
        <v>9</v>
      </c>
      <c r="X37">
        <v>24.635999999999999</v>
      </c>
    </row>
    <row r="38" spans="2:24" x14ac:dyDescent="0.25">
      <c r="B38" t="s">
        <v>9</v>
      </c>
      <c r="C38" s="5">
        <v>55.136000000000003</v>
      </c>
      <c r="E38" t="s">
        <v>9</v>
      </c>
      <c r="F38">
        <v>45.372</v>
      </c>
      <c r="H38" t="s">
        <v>9</v>
      </c>
      <c r="I38" s="8">
        <v>40.034999999999997</v>
      </c>
      <c r="K38" t="s">
        <v>9</v>
      </c>
      <c r="L38">
        <v>28.77</v>
      </c>
      <c r="N38" t="s">
        <v>9</v>
      </c>
      <c r="O38">
        <v>44.848999999999997</v>
      </c>
      <c r="Q38" t="s">
        <v>9</v>
      </c>
      <c r="R38">
        <v>38.122999999999998</v>
      </c>
      <c r="T38" t="s">
        <v>9</v>
      </c>
      <c r="U38">
        <v>34.776000000000003</v>
      </c>
      <c r="W38" t="s">
        <v>9</v>
      </c>
      <c r="X38">
        <v>23.286999999999999</v>
      </c>
    </row>
    <row r="39" spans="2:24" x14ac:dyDescent="0.25">
      <c r="B39" t="s">
        <v>9</v>
      </c>
      <c r="C39">
        <v>58.802999999999997</v>
      </c>
      <c r="E39" t="s">
        <v>9</v>
      </c>
      <c r="F39">
        <v>44.277999999999999</v>
      </c>
      <c r="H39" t="s">
        <v>9</v>
      </c>
      <c r="I39" s="8">
        <v>40.841000000000001</v>
      </c>
      <c r="K39" t="s">
        <v>9</v>
      </c>
      <c r="L39">
        <v>29.318000000000001</v>
      </c>
      <c r="N39" t="s">
        <v>9</v>
      </c>
      <c r="O39">
        <v>44.988999999999997</v>
      </c>
      <c r="Q39" t="s">
        <v>9</v>
      </c>
      <c r="R39">
        <v>38.451000000000001</v>
      </c>
      <c r="T39" t="s">
        <v>9</v>
      </c>
      <c r="U39">
        <v>32.654000000000003</v>
      </c>
      <c r="W39" t="s">
        <v>9</v>
      </c>
      <c r="X39">
        <v>25.251000000000001</v>
      </c>
    </row>
    <row r="40" spans="2:24" x14ac:dyDescent="0.25">
      <c r="B40" t="s">
        <v>9</v>
      </c>
      <c r="C40">
        <v>57.923999999999999</v>
      </c>
      <c r="E40" t="s">
        <v>9</v>
      </c>
      <c r="F40">
        <v>45.234000000000002</v>
      </c>
      <c r="H40" t="s">
        <v>9</v>
      </c>
      <c r="I40" s="8">
        <v>39.484999999999999</v>
      </c>
      <c r="K40" t="s">
        <v>9</v>
      </c>
      <c r="L40">
        <v>28.920999999999999</v>
      </c>
      <c r="N40" t="s">
        <v>9</v>
      </c>
      <c r="O40">
        <v>44.578000000000003</v>
      </c>
      <c r="Q40" t="s">
        <v>9</v>
      </c>
      <c r="R40">
        <v>37.646000000000001</v>
      </c>
      <c r="T40" t="s">
        <v>9</v>
      </c>
      <c r="U40">
        <v>33.868000000000002</v>
      </c>
      <c r="W40" t="s">
        <v>9</v>
      </c>
      <c r="X40">
        <v>23.576000000000001</v>
      </c>
    </row>
    <row r="41" spans="2:24" x14ac:dyDescent="0.25">
      <c r="B41" t="s">
        <v>9</v>
      </c>
      <c r="C41">
        <v>60.816000000000003</v>
      </c>
      <c r="E41" t="s">
        <v>9</v>
      </c>
      <c r="F41">
        <v>44.356000000000002</v>
      </c>
      <c r="H41" t="s">
        <v>9</v>
      </c>
      <c r="I41" s="8">
        <v>40.948999999999998</v>
      </c>
      <c r="K41" t="s">
        <v>9</v>
      </c>
      <c r="L41">
        <v>29.390999999999998</v>
      </c>
      <c r="N41" t="s">
        <v>9</v>
      </c>
      <c r="O41">
        <v>45.183999999999997</v>
      </c>
      <c r="Q41" t="s">
        <v>9</v>
      </c>
      <c r="R41">
        <v>38.17</v>
      </c>
      <c r="T41" t="s">
        <v>9</v>
      </c>
      <c r="U41">
        <v>33.826000000000001</v>
      </c>
      <c r="W41" t="s">
        <v>9</v>
      </c>
      <c r="X41">
        <v>23.995999999999999</v>
      </c>
    </row>
    <row r="42" spans="2:24" x14ac:dyDescent="0.25">
      <c r="B42" t="s">
        <v>9</v>
      </c>
      <c r="C42" s="5">
        <v>58.195</v>
      </c>
      <c r="E42" t="s">
        <v>9</v>
      </c>
      <c r="F42">
        <v>45.56</v>
      </c>
      <c r="H42" t="s">
        <v>9</v>
      </c>
      <c r="I42" s="8">
        <v>39.331000000000003</v>
      </c>
      <c r="K42" t="s">
        <v>9</v>
      </c>
      <c r="L42">
        <v>27.712</v>
      </c>
      <c r="N42" t="s">
        <v>9</v>
      </c>
      <c r="O42">
        <v>45.198999999999998</v>
      </c>
      <c r="Q42" t="s">
        <v>9</v>
      </c>
      <c r="R42">
        <v>37.44</v>
      </c>
      <c r="T42" t="s">
        <v>9</v>
      </c>
      <c r="U42">
        <v>34.152000000000001</v>
      </c>
      <c r="W42" t="s">
        <v>9</v>
      </c>
      <c r="X42">
        <v>23.518999999999998</v>
      </c>
    </row>
    <row r="43" spans="2:24" x14ac:dyDescent="0.25">
      <c r="B43" t="s">
        <v>9</v>
      </c>
      <c r="C43">
        <v>54.764000000000003</v>
      </c>
      <c r="E43" t="s">
        <v>9</v>
      </c>
      <c r="F43">
        <v>44.018000000000001</v>
      </c>
      <c r="H43" t="s">
        <v>9</v>
      </c>
      <c r="I43" s="8">
        <v>40.417000000000002</v>
      </c>
      <c r="K43" t="s">
        <v>9</v>
      </c>
      <c r="L43">
        <v>27.664000000000001</v>
      </c>
      <c r="N43" t="s">
        <v>9</v>
      </c>
      <c r="O43">
        <v>45.295000000000002</v>
      </c>
      <c r="Q43" t="s">
        <v>9</v>
      </c>
      <c r="R43">
        <v>38.438000000000002</v>
      </c>
      <c r="T43" t="s">
        <v>9</v>
      </c>
      <c r="U43">
        <v>33.488999999999997</v>
      </c>
      <c r="W43" t="s">
        <v>9</v>
      </c>
      <c r="X43">
        <v>23.893999999999998</v>
      </c>
    </row>
    <row r="44" spans="2:24" x14ac:dyDescent="0.25">
      <c r="B44" t="s">
        <v>9</v>
      </c>
      <c r="C44">
        <v>56.341000000000001</v>
      </c>
      <c r="E44" t="s">
        <v>9</v>
      </c>
      <c r="F44">
        <v>44.213999999999999</v>
      </c>
      <c r="H44" t="s">
        <v>9</v>
      </c>
      <c r="I44" s="8">
        <v>40.667999999999999</v>
      </c>
      <c r="K44" t="s">
        <v>9</v>
      </c>
      <c r="L44">
        <v>26.061</v>
      </c>
      <c r="N44" t="s">
        <v>9</v>
      </c>
      <c r="O44">
        <v>45.186999999999998</v>
      </c>
      <c r="Q44" t="s">
        <v>9</v>
      </c>
      <c r="R44">
        <v>37.841000000000001</v>
      </c>
      <c r="T44" t="s">
        <v>9</v>
      </c>
      <c r="U44">
        <v>32.649000000000001</v>
      </c>
      <c r="W44" t="s">
        <v>9</v>
      </c>
      <c r="X44">
        <v>24.087</v>
      </c>
    </row>
    <row r="45" spans="2:24" x14ac:dyDescent="0.25">
      <c r="B45" t="s">
        <v>9</v>
      </c>
      <c r="C45">
        <v>55.948999999999998</v>
      </c>
      <c r="E45" t="s">
        <v>9</v>
      </c>
      <c r="F45">
        <v>44.631</v>
      </c>
      <c r="H45" t="s">
        <v>9</v>
      </c>
      <c r="I45" s="8">
        <v>40.607999999999997</v>
      </c>
      <c r="K45" t="s">
        <v>9</v>
      </c>
      <c r="L45">
        <v>27.308</v>
      </c>
      <c r="N45" t="s">
        <v>9</v>
      </c>
      <c r="O45">
        <v>44.838000000000001</v>
      </c>
      <c r="Q45" t="s">
        <v>9</v>
      </c>
      <c r="R45">
        <v>38.185000000000002</v>
      </c>
      <c r="T45" t="s">
        <v>9</v>
      </c>
      <c r="U45">
        <v>31.295000000000002</v>
      </c>
      <c r="W45" t="s">
        <v>9</v>
      </c>
      <c r="X45">
        <v>24.321000000000002</v>
      </c>
    </row>
    <row r="46" spans="2:24" x14ac:dyDescent="0.25">
      <c r="B46" t="s">
        <v>9</v>
      </c>
      <c r="C46">
        <v>56.664999999999999</v>
      </c>
      <c r="E46" t="s">
        <v>9</v>
      </c>
      <c r="F46">
        <v>44.279000000000003</v>
      </c>
      <c r="H46" t="s">
        <v>9</v>
      </c>
      <c r="I46" s="8">
        <v>40.978000000000002</v>
      </c>
      <c r="K46" t="s">
        <v>9</v>
      </c>
      <c r="L46">
        <v>27.824999999999999</v>
      </c>
      <c r="N46" t="s">
        <v>9</v>
      </c>
      <c r="O46">
        <v>45.564999999999998</v>
      </c>
      <c r="Q46" t="s">
        <v>9</v>
      </c>
      <c r="R46" s="5">
        <v>37.167999999999999</v>
      </c>
      <c r="T46" t="s">
        <v>9</v>
      </c>
      <c r="U46">
        <v>32.168999999999997</v>
      </c>
      <c r="W46" t="s">
        <v>9</v>
      </c>
      <c r="X46">
        <v>22.826000000000001</v>
      </c>
    </row>
    <row r="47" spans="2:24" x14ac:dyDescent="0.25">
      <c r="B47" t="s">
        <v>9</v>
      </c>
      <c r="C47">
        <v>55.173000000000002</v>
      </c>
      <c r="E47" t="s">
        <v>9</v>
      </c>
      <c r="F47">
        <v>44.698999999999998</v>
      </c>
      <c r="H47" t="s">
        <v>9</v>
      </c>
      <c r="I47" s="8">
        <v>39.956000000000003</v>
      </c>
      <c r="K47" t="s">
        <v>9</v>
      </c>
      <c r="L47">
        <v>27.04</v>
      </c>
      <c r="N47" t="s">
        <v>9</v>
      </c>
      <c r="O47">
        <v>44.845999999999997</v>
      </c>
      <c r="Q47" t="s">
        <v>9</v>
      </c>
      <c r="R47">
        <v>38.551000000000002</v>
      </c>
      <c r="T47" t="s">
        <v>9</v>
      </c>
      <c r="U47">
        <v>33.987000000000002</v>
      </c>
      <c r="W47" t="s">
        <v>9</v>
      </c>
      <c r="X47">
        <v>24.46</v>
      </c>
    </row>
    <row r="48" spans="2:24" x14ac:dyDescent="0.25">
      <c r="B48" t="s">
        <v>9</v>
      </c>
      <c r="C48">
        <v>56.314</v>
      </c>
      <c r="E48" t="s">
        <v>9</v>
      </c>
      <c r="F48">
        <v>44.043999999999997</v>
      </c>
      <c r="H48" t="s">
        <v>9</v>
      </c>
      <c r="I48" s="8">
        <v>40.335999999999999</v>
      </c>
      <c r="K48" t="s">
        <v>9</v>
      </c>
      <c r="L48">
        <v>28.960999999999999</v>
      </c>
      <c r="N48" t="s">
        <v>9</v>
      </c>
      <c r="O48">
        <v>44.783999999999999</v>
      </c>
      <c r="Q48" t="s">
        <v>9</v>
      </c>
      <c r="R48">
        <v>38.567999999999998</v>
      </c>
      <c r="T48" t="s">
        <v>9</v>
      </c>
      <c r="U48">
        <v>32.402999999999999</v>
      </c>
      <c r="W48" t="s">
        <v>9</v>
      </c>
      <c r="X48">
        <v>24.268999999999998</v>
      </c>
    </row>
    <row r="49" spans="2:24" x14ac:dyDescent="0.25">
      <c r="B49" t="s">
        <v>9</v>
      </c>
      <c r="C49">
        <v>54.506</v>
      </c>
      <c r="E49" t="s">
        <v>9</v>
      </c>
      <c r="F49">
        <v>44.353999999999999</v>
      </c>
      <c r="H49" t="s">
        <v>64</v>
      </c>
      <c r="I49" s="8">
        <v>38.840000000000003</v>
      </c>
      <c r="K49" t="s">
        <v>9</v>
      </c>
      <c r="L49">
        <v>27.349</v>
      </c>
      <c r="N49" t="s">
        <v>9</v>
      </c>
      <c r="O49">
        <v>45.036999999999999</v>
      </c>
      <c r="Q49" t="s">
        <v>9</v>
      </c>
      <c r="R49">
        <v>38.072000000000003</v>
      </c>
      <c r="T49" t="s">
        <v>9</v>
      </c>
      <c r="U49">
        <v>32.284999999999997</v>
      </c>
      <c r="W49" t="s">
        <v>9</v>
      </c>
      <c r="X49">
        <v>24.114999999999998</v>
      </c>
    </row>
    <row r="50" spans="2:24" x14ac:dyDescent="0.25">
      <c r="B50" t="s">
        <v>9</v>
      </c>
      <c r="C50">
        <v>56.64</v>
      </c>
      <c r="E50" t="s">
        <v>9</v>
      </c>
      <c r="F50">
        <v>44.420999999999999</v>
      </c>
      <c r="H50" t="s">
        <v>64</v>
      </c>
      <c r="I50" s="8">
        <v>37.131</v>
      </c>
      <c r="K50" t="s">
        <v>9</v>
      </c>
      <c r="L50">
        <v>28.44</v>
      </c>
      <c r="N50" t="s">
        <v>9</v>
      </c>
      <c r="O50">
        <v>45.064999999999998</v>
      </c>
      <c r="Q50" t="s">
        <v>9</v>
      </c>
      <c r="R50">
        <v>38.311999999999998</v>
      </c>
      <c r="T50" t="s">
        <v>9</v>
      </c>
      <c r="U50">
        <v>33.417999999999999</v>
      </c>
      <c r="W50" t="s">
        <v>9</v>
      </c>
      <c r="X50" s="5">
        <v>23.36</v>
      </c>
    </row>
    <row r="51" spans="2:24" x14ac:dyDescent="0.25">
      <c r="B51" t="s">
        <v>9</v>
      </c>
      <c r="C51">
        <v>55.859000000000002</v>
      </c>
      <c r="E51" t="s">
        <v>9</v>
      </c>
      <c r="F51">
        <v>44.582999999999998</v>
      </c>
      <c r="H51" t="s">
        <v>64</v>
      </c>
      <c r="I51" s="8">
        <v>36.25</v>
      </c>
      <c r="K51" t="s">
        <v>9</v>
      </c>
      <c r="L51">
        <v>28.795000000000002</v>
      </c>
      <c r="N51" t="s">
        <v>9</v>
      </c>
      <c r="O51">
        <v>44.981000000000002</v>
      </c>
      <c r="Q51" t="s">
        <v>9</v>
      </c>
      <c r="R51">
        <v>37.853999999999999</v>
      </c>
      <c r="T51" t="s">
        <v>9</v>
      </c>
      <c r="U51">
        <v>32.526000000000003</v>
      </c>
      <c r="W51" t="s">
        <v>9</v>
      </c>
      <c r="X51">
        <v>25.573</v>
      </c>
    </row>
    <row r="52" spans="2:24" x14ac:dyDescent="0.25">
      <c r="B52" t="s">
        <v>9</v>
      </c>
      <c r="C52">
        <v>57.420999999999999</v>
      </c>
      <c r="E52" t="s">
        <v>9</v>
      </c>
      <c r="F52">
        <v>44.192</v>
      </c>
      <c r="H52" t="s">
        <v>64</v>
      </c>
      <c r="I52" s="8">
        <v>36.671999999999997</v>
      </c>
      <c r="K52" t="s">
        <v>9</v>
      </c>
      <c r="L52">
        <v>29.748999999999999</v>
      </c>
      <c r="N52" t="s">
        <v>9</v>
      </c>
      <c r="O52">
        <v>45.445</v>
      </c>
      <c r="Q52" t="s">
        <v>9</v>
      </c>
      <c r="R52">
        <v>38.213000000000001</v>
      </c>
      <c r="T52" t="s">
        <v>9</v>
      </c>
      <c r="U52">
        <v>33.048000000000002</v>
      </c>
      <c r="W52" t="s">
        <v>9</v>
      </c>
      <c r="X52">
        <v>26.53</v>
      </c>
    </row>
    <row r="53" spans="2:24" x14ac:dyDescent="0.25">
      <c r="B53" t="s">
        <v>9</v>
      </c>
      <c r="C53">
        <v>58.515999999999998</v>
      </c>
      <c r="E53" t="s">
        <v>9</v>
      </c>
      <c r="F53">
        <v>45.494</v>
      </c>
      <c r="H53" t="s">
        <v>64</v>
      </c>
      <c r="I53" s="8">
        <v>36.671999999999997</v>
      </c>
      <c r="K53" t="s">
        <v>9</v>
      </c>
      <c r="L53">
        <v>29.009</v>
      </c>
      <c r="N53" t="s">
        <v>9</v>
      </c>
      <c r="O53">
        <v>45.078000000000003</v>
      </c>
      <c r="Q53" t="s">
        <v>9</v>
      </c>
      <c r="R53">
        <v>37.081000000000003</v>
      </c>
      <c r="T53" t="s">
        <v>9</v>
      </c>
      <c r="U53">
        <v>33.167000000000002</v>
      </c>
      <c r="W53" t="s">
        <v>9</v>
      </c>
      <c r="X53">
        <v>25.893999999999998</v>
      </c>
    </row>
    <row r="54" spans="2:24" x14ac:dyDescent="0.25">
      <c r="B54" t="s">
        <v>9</v>
      </c>
      <c r="C54">
        <v>59.936999999999998</v>
      </c>
      <c r="E54" t="s">
        <v>9</v>
      </c>
      <c r="F54">
        <v>45.856999999999999</v>
      </c>
      <c r="H54" t="s">
        <v>64</v>
      </c>
      <c r="I54" s="8">
        <v>36.139000000000003</v>
      </c>
      <c r="K54" t="s">
        <v>9</v>
      </c>
      <c r="L54">
        <v>27.975000000000001</v>
      </c>
      <c r="N54" t="s">
        <v>9</v>
      </c>
      <c r="O54">
        <v>44.698999999999998</v>
      </c>
      <c r="Q54" t="s">
        <v>9</v>
      </c>
      <c r="R54">
        <v>37.673000000000002</v>
      </c>
      <c r="T54" t="s">
        <v>9</v>
      </c>
      <c r="U54">
        <v>32.75</v>
      </c>
      <c r="W54" t="s">
        <v>9</v>
      </c>
      <c r="X54">
        <v>26.576000000000001</v>
      </c>
    </row>
    <row r="55" spans="2:24" x14ac:dyDescent="0.25">
      <c r="B55" t="s">
        <v>10</v>
      </c>
      <c r="C55">
        <v>59.762</v>
      </c>
      <c r="E55" t="s">
        <v>10</v>
      </c>
      <c r="F55">
        <v>51.154000000000003</v>
      </c>
      <c r="H55" t="s">
        <v>65</v>
      </c>
      <c r="I55">
        <v>39.200000000000003</v>
      </c>
      <c r="K55" t="s">
        <v>10</v>
      </c>
      <c r="L55">
        <v>35.466999999999999</v>
      </c>
      <c r="N55" t="s">
        <v>10</v>
      </c>
      <c r="O55">
        <v>55.744</v>
      </c>
      <c r="Q55" t="s">
        <v>10</v>
      </c>
      <c r="R55">
        <v>49.311</v>
      </c>
      <c r="T55" t="s">
        <v>10</v>
      </c>
      <c r="U55">
        <v>40.262</v>
      </c>
      <c r="W55" t="s">
        <v>10</v>
      </c>
      <c r="X55">
        <v>32.997</v>
      </c>
    </row>
    <row r="56" spans="2:24" x14ac:dyDescent="0.25">
      <c r="B56" t="s">
        <v>10</v>
      </c>
      <c r="C56">
        <v>59.65</v>
      </c>
      <c r="E56" t="s">
        <v>10</v>
      </c>
      <c r="F56">
        <v>50.28</v>
      </c>
      <c r="H56" t="s">
        <v>65</v>
      </c>
      <c r="I56">
        <v>37.904000000000003</v>
      </c>
      <c r="K56" t="s">
        <v>10</v>
      </c>
      <c r="L56">
        <v>35.314999999999998</v>
      </c>
      <c r="N56" t="s">
        <v>10</v>
      </c>
      <c r="O56">
        <v>54.981000000000002</v>
      </c>
      <c r="Q56" t="s">
        <v>10</v>
      </c>
      <c r="R56">
        <v>50.289000000000001</v>
      </c>
      <c r="T56" t="s">
        <v>10</v>
      </c>
      <c r="U56">
        <v>40.363</v>
      </c>
      <c r="W56" t="s">
        <v>10</v>
      </c>
      <c r="X56">
        <v>33.302999999999997</v>
      </c>
    </row>
    <row r="57" spans="2:24" x14ac:dyDescent="0.25">
      <c r="B57" t="s">
        <v>10</v>
      </c>
      <c r="C57">
        <v>60.305</v>
      </c>
      <c r="E57" t="s">
        <v>10</v>
      </c>
      <c r="F57">
        <v>50.533000000000001</v>
      </c>
      <c r="H57" t="s">
        <v>65</v>
      </c>
      <c r="I57">
        <v>39.26</v>
      </c>
      <c r="K57" t="s">
        <v>10</v>
      </c>
      <c r="L57">
        <v>36.253</v>
      </c>
      <c r="N57" t="s">
        <v>10</v>
      </c>
      <c r="O57">
        <v>54.631</v>
      </c>
      <c r="Q57" t="s">
        <v>10</v>
      </c>
      <c r="R57">
        <v>51.216999999999999</v>
      </c>
      <c r="T57" t="s">
        <v>10</v>
      </c>
      <c r="U57">
        <v>38.746000000000002</v>
      </c>
      <c r="W57" t="s">
        <v>10</v>
      </c>
      <c r="X57">
        <v>32.603000000000002</v>
      </c>
    </row>
    <row r="58" spans="2:24" x14ac:dyDescent="0.25">
      <c r="B58" t="s">
        <v>10</v>
      </c>
      <c r="C58">
        <v>60.276000000000003</v>
      </c>
      <c r="E58" t="s">
        <v>10</v>
      </c>
      <c r="F58">
        <v>51.539000000000001</v>
      </c>
      <c r="H58" t="s">
        <v>65</v>
      </c>
      <c r="I58">
        <v>39.430999999999997</v>
      </c>
      <c r="K58" t="s">
        <v>10</v>
      </c>
      <c r="L58">
        <v>35.601999999999997</v>
      </c>
      <c r="N58" t="s">
        <v>10</v>
      </c>
      <c r="O58">
        <v>55.311999999999998</v>
      </c>
      <c r="Q58" t="s">
        <v>10</v>
      </c>
      <c r="R58">
        <v>49.143000000000001</v>
      </c>
      <c r="T58" t="s">
        <v>10</v>
      </c>
      <c r="U58">
        <v>40.619</v>
      </c>
      <c r="W58" t="s">
        <v>10</v>
      </c>
      <c r="X58">
        <v>33.015999999999998</v>
      </c>
    </row>
    <row r="59" spans="2:24" x14ac:dyDescent="0.25">
      <c r="B59" t="s">
        <v>10</v>
      </c>
      <c r="C59">
        <v>59.765999999999998</v>
      </c>
      <c r="E59" t="s">
        <v>10</v>
      </c>
      <c r="F59">
        <v>50.026000000000003</v>
      </c>
      <c r="H59" t="s">
        <v>65</v>
      </c>
      <c r="I59">
        <v>42.774000000000001</v>
      </c>
      <c r="K59" t="s">
        <v>10</v>
      </c>
      <c r="L59">
        <v>35.893999999999998</v>
      </c>
      <c r="N59" t="s">
        <v>10</v>
      </c>
      <c r="O59">
        <v>52.360999999999997</v>
      </c>
      <c r="Q59" t="s">
        <v>10</v>
      </c>
      <c r="R59">
        <v>49.152000000000001</v>
      </c>
      <c r="T59" t="s">
        <v>10</v>
      </c>
      <c r="U59">
        <v>38.42</v>
      </c>
      <c r="W59" t="s">
        <v>10</v>
      </c>
      <c r="X59">
        <v>32.24</v>
      </c>
    </row>
    <row r="60" spans="2:24" x14ac:dyDescent="0.25">
      <c r="B60" t="s">
        <v>10</v>
      </c>
      <c r="C60" s="5">
        <v>59.158999999999999</v>
      </c>
      <c r="E60" t="s">
        <v>10</v>
      </c>
      <c r="F60">
        <v>50.548999999999999</v>
      </c>
      <c r="H60" t="s">
        <v>65</v>
      </c>
      <c r="I60">
        <v>39.796999999999997</v>
      </c>
      <c r="K60" t="s">
        <v>10</v>
      </c>
      <c r="L60">
        <v>36.42</v>
      </c>
      <c r="N60" t="s">
        <v>10</v>
      </c>
      <c r="O60">
        <v>54.338000000000001</v>
      </c>
      <c r="Q60" t="s">
        <v>10</v>
      </c>
      <c r="R60">
        <v>49.002000000000002</v>
      </c>
      <c r="T60" t="s">
        <v>10</v>
      </c>
      <c r="U60">
        <v>38.569000000000003</v>
      </c>
      <c r="W60" t="s">
        <v>10</v>
      </c>
      <c r="X60">
        <v>33.578000000000003</v>
      </c>
    </row>
    <row r="61" spans="2:24" x14ac:dyDescent="0.25">
      <c r="B61" t="s">
        <v>10</v>
      </c>
      <c r="C61">
        <v>59.636000000000003</v>
      </c>
      <c r="E61" t="s">
        <v>10</v>
      </c>
      <c r="F61">
        <v>51.133000000000003</v>
      </c>
      <c r="H61" t="s">
        <v>65</v>
      </c>
      <c r="I61">
        <v>41.764000000000003</v>
      </c>
      <c r="K61" t="s">
        <v>10</v>
      </c>
      <c r="L61">
        <v>36.866</v>
      </c>
      <c r="N61" t="s">
        <v>10</v>
      </c>
      <c r="O61">
        <v>54.713999999999999</v>
      </c>
      <c r="Q61" t="s">
        <v>10</v>
      </c>
      <c r="R61">
        <v>49.512999999999998</v>
      </c>
      <c r="T61" t="s">
        <v>10</v>
      </c>
      <c r="U61">
        <v>39.832000000000001</v>
      </c>
      <c r="W61" t="s">
        <v>10</v>
      </c>
      <c r="X61">
        <v>33.662999999999997</v>
      </c>
    </row>
    <row r="62" spans="2:24" x14ac:dyDescent="0.25">
      <c r="B62" t="s">
        <v>10</v>
      </c>
      <c r="C62">
        <v>59.781999999999996</v>
      </c>
      <c r="E62" t="s">
        <v>10</v>
      </c>
      <c r="F62">
        <v>50.94</v>
      </c>
      <c r="H62" t="s">
        <v>65</v>
      </c>
      <c r="I62">
        <v>39.637999999999998</v>
      </c>
      <c r="K62" t="s">
        <v>10</v>
      </c>
      <c r="L62">
        <v>34.771999999999998</v>
      </c>
      <c r="N62" t="s">
        <v>10</v>
      </c>
      <c r="O62">
        <v>54.896999999999998</v>
      </c>
      <c r="Q62" t="s">
        <v>10</v>
      </c>
      <c r="R62">
        <v>49.512</v>
      </c>
      <c r="T62" t="s">
        <v>10</v>
      </c>
      <c r="U62">
        <v>38.189</v>
      </c>
      <c r="W62" t="s">
        <v>10</v>
      </c>
      <c r="X62">
        <v>33.012</v>
      </c>
    </row>
    <row r="63" spans="2:24" x14ac:dyDescent="0.25">
      <c r="B63" t="s">
        <v>10</v>
      </c>
      <c r="C63">
        <v>61.381</v>
      </c>
      <c r="E63" t="s">
        <v>10</v>
      </c>
      <c r="F63">
        <v>51.015000000000001</v>
      </c>
      <c r="H63" t="s">
        <v>65</v>
      </c>
      <c r="I63">
        <v>44.084000000000003</v>
      </c>
      <c r="K63" t="s">
        <v>10</v>
      </c>
      <c r="L63">
        <v>33.880000000000003</v>
      </c>
      <c r="N63" t="s">
        <v>10</v>
      </c>
      <c r="O63">
        <v>55.76</v>
      </c>
      <c r="Q63" t="s">
        <v>10</v>
      </c>
      <c r="R63">
        <v>48.222000000000001</v>
      </c>
      <c r="T63" t="s">
        <v>10</v>
      </c>
      <c r="U63">
        <v>40.106999999999999</v>
      </c>
      <c r="W63" t="s">
        <v>10</v>
      </c>
      <c r="X63">
        <v>32.542000000000002</v>
      </c>
    </row>
    <row r="64" spans="2:24" x14ac:dyDescent="0.25">
      <c r="B64" t="s">
        <v>10</v>
      </c>
      <c r="C64">
        <v>60.41</v>
      </c>
      <c r="E64" t="s">
        <v>10</v>
      </c>
      <c r="F64">
        <v>50.262</v>
      </c>
      <c r="H64" t="s">
        <v>65</v>
      </c>
      <c r="I64">
        <v>42.46</v>
      </c>
      <c r="K64" t="s">
        <v>10</v>
      </c>
      <c r="L64">
        <v>33.055999999999997</v>
      </c>
      <c r="N64" t="s">
        <v>10</v>
      </c>
      <c r="O64">
        <v>55.991</v>
      </c>
      <c r="Q64" t="s">
        <v>10</v>
      </c>
      <c r="R64">
        <v>48.298000000000002</v>
      </c>
      <c r="T64" t="s">
        <v>10</v>
      </c>
      <c r="U64">
        <v>41.87</v>
      </c>
      <c r="W64" t="s">
        <v>10</v>
      </c>
      <c r="X64">
        <v>31.143000000000001</v>
      </c>
    </row>
    <row r="65" spans="2:24" x14ac:dyDescent="0.25">
      <c r="B65" t="s">
        <v>10</v>
      </c>
      <c r="C65">
        <v>59.978999999999999</v>
      </c>
      <c r="E65" t="s">
        <v>10</v>
      </c>
      <c r="F65">
        <v>51.515999999999998</v>
      </c>
      <c r="H65" t="s">
        <v>65</v>
      </c>
      <c r="I65">
        <v>36.957000000000001</v>
      </c>
      <c r="K65" t="s">
        <v>10</v>
      </c>
      <c r="L65">
        <v>31.754000000000001</v>
      </c>
      <c r="N65" t="s">
        <v>10</v>
      </c>
      <c r="O65">
        <v>55.572000000000003</v>
      </c>
      <c r="Q65" t="s">
        <v>10</v>
      </c>
      <c r="R65">
        <v>49.326000000000001</v>
      </c>
      <c r="T65" t="s">
        <v>10</v>
      </c>
      <c r="U65">
        <v>41.975999999999999</v>
      </c>
      <c r="W65" t="s">
        <v>10</v>
      </c>
      <c r="X65">
        <v>31.882999999999999</v>
      </c>
    </row>
    <row r="66" spans="2:24" x14ac:dyDescent="0.25">
      <c r="B66" t="s">
        <v>10</v>
      </c>
      <c r="C66">
        <v>59.234000000000002</v>
      </c>
      <c r="E66" t="s">
        <v>10</v>
      </c>
      <c r="F66">
        <v>52.131999999999998</v>
      </c>
      <c r="H66" t="s">
        <v>65</v>
      </c>
      <c r="I66">
        <v>39.914999999999999</v>
      </c>
      <c r="K66" t="s">
        <v>10</v>
      </c>
      <c r="L66">
        <v>33.935000000000002</v>
      </c>
      <c r="N66" t="s">
        <v>10</v>
      </c>
      <c r="O66">
        <v>55.402000000000001</v>
      </c>
      <c r="Q66" t="s">
        <v>10</v>
      </c>
      <c r="R66">
        <v>51.168999999999997</v>
      </c>
      <c r="T66" t="s">
        <v>10</v>
      </c>
      <c r="U66">
        <v>39.604999999999997</v>
      </c>
      <c r="W66" t="s">
        <v>10</v>
      </c>
      <c r="X66">
        <v>32.694000000000003</v>
      </c>
    </row>
    <row r="67" spans="2:24" x14ac:dyDescent="0.25">
      <c r="B67" t="s">
        <v>10</v>
      </c>
      <c r="C67">
        <v>60.103999999999999</v>
      </c>
      <c r="E67" t="s">
        <v>10</v>
      </c>
      <c r="F67">
        <v>53.005000000000003</v>
      </c>
      <c r="H67" t="s">
        <v>65</v>
      </c>
      <c r="I67">
        <v>41.755000000000003</v>
      </c>
      <c r="K67" t="s">
        <v>10</v>
      </c>
      <c r="L67">
        <v>33.177</v>
      </c>
      <c r="N67" t="s">
        <v>10</v>
      </c>
      <c r="O67">
        <v>54.781999999999996</v>
      </c>
      <c r="Q67" t="s">
        <v>10</v>
      </c>
      <c r="R67">
        <v>48.366</v>
      </c>
      <c r="T67" t="s">
        <v>10</v>
      </c>
      <c r="U67">
        <v>39.149000000000001</v>
      </c>
      <c r="W67" t="s">
        <v>10</v>
      </c>
      <c r="X67">
        <v>32.581000000000003</v>
      </c>
    </row>
    <row r="68" spans="2:24" x14ac:dyDescent="0.25">
      <c r="B68" t="s">
        <v>10</v>
      </c>
      <c r="C68">
        <v>59.859000000000002</v>
      </c>
      <c r="E68" t="s">
        <v>10</v>
      </c>
      <c r="F68">
        <v>51.41</v>
      </c>
      <c r="H68" t="s">
        <v>65</v>
      </c>
      <c r="I68">
        <v>39.963999999999999</v>
      </c>
      <c r="K68" t="s">
        <v>10</v>
      </c>
      <c r="L68">
        <v>32.857999999999997</v>
      </c>
      <c r="N68" t="s">
        <v>10</v>
      </c>
      <c r="O68">
        <v>54.360999999999997</v>
      </c>
      <c r="Q68" t="s">
        <v>10</v>
      </c>
      <c r="R68">
        <v>50.718000000000004</v>
      </c>
      <c r="T68" t="s">
        <v>10</v>
      </c>
      <c r="U68">
        <v>40.097999999999999</v>
      </c>
      <c r="W68" t="s">
        <v>10</v>
      </c>
      <c r="X68">
        <v>31.507000000000001</v>
      </c>
    </row>
    <row r="69" spans="2:24" x14ac:dyDescent="0.25">
      <c r="B69" t="s">
        <v>10</v>
      </c>
      <c r="C69">
        <v>59.856000000000002</v>
      </c>
      <c r="E69" t="s">
        <v>10</v>
      </c>
      <c r="F69">
        <v>51.817</v>
      </c>
      <c r="H69" t="s">
        <v>65</v>
      </c>
      <c r="I69">
        <v>43.527000000000001</v>
      </c>
      <c r="K69" t="s">
        <v>10</v>
      </c>
      <c r="L69">
        <v>35.692999999999998</v>
      </c>
      <c r="N69" t="s">
        <v>10</v>
      </c>
      <c r="O69">
        <v>51.281999999999996</v>
      </c>
      <c r="Q69" t="s">
        <v>10</v>
      </c>
      <c r="R69">
        <v>53.478000000000002</v>
      </c>
      <c r="T69" t="s">
        <v>10</v>
      </c>
      <c r="U69">
        <v>39.091999999999999</v>
      </c>
      <c r="W69" t="s">
        <v>10</v>
      </c>
      <c r="X69">
        <v>32.631</v>
      </c>
    </row>
    <row r="70" spans="2:24" x14ac:dyDescent="0.25">
      <c r="B70" t="s">
        <v>10</v>
      </c>
      <c r="C70">
        <v>60.558</v>
      </c>
      <c r="E70" t="s">
        <v>10</v>
      </c>
      <c r="F70">
        <v>53.183</v>
      </c>
      <c r="H70" t="s">
        <v>65</v>
      </c>
      <c r="I70">
        <v>37.161000000000001</v>
      </c>
      <c r="K70" t="s">
        <v>10</v>
      </c>
      <c r="L70">
        <v>33.171999999999997</v>
      </c>
      <c r="N70" t="s">
        <v>10</v>
      </c>
      <c r="O70">
        <v>55.176000000000002</v>
      </c>
      <c r="Q70" t="s">
        <v>10</v>
      </c>
      <c r="R70">
        <v>52.26</v>
      </c>
      <c r="T70" t="s">
        <v>10</v>
      </c>
      <c r="U70">
        <v>39.320999999999998</v>
      </c>
      <c r="W70" t="s">
        <v>10</v>
      </c>
      <c r="X70">
        <v>33.840000000000003</v>
      </c>
    </row>
    <row r="71" spans="2:24" x14ac:dyDescent="0.25">
      <c r="B71" t="s">
        <v>10</v>
      </c>
      <c r="C71" s="5">
        <v>59.567999999999998</v>
      </c>
      <c r="E71" t="s">
        <v>10</v>
      </c>
      <c r="F71">
        <v>52.363</v>
      </c>
      <c r="H71" t="s">
        <v>65</v>
      </c>
      <c r="I71">
        <v>42.192</v>
      </c>
      <c r="K71" t="s">
        <v>10</v>
      </c>
      <c r="L71">
        <v>32.719000000000001</v>
      </c>
      <c r="N71" t="s">
        <v>10</v>
      </c>
      <c r="O71">
        <v>52.122</v>
      </c>
      <c r="Q71" t="s">
        <v>10</v>
      </c>
      <c r="R71">
        <v>52.219000000000001</v>
      </c>
      <c r="T71" t="s">
        <v>10</v>
      </c>
      <c r="U71">
        <v>38.933</v>
      </c>
      <c r="W71" t="s">
        <v>10</v>
      </c>
      <c r="X71">
        <v>31.498000000000001</v>
      </c>
    </row>
    <row r="72" spans="2:24" x14ac:dyDescent="0.25">
      <c r="B72" t="s">
        <v>10</v>
      </c>
      <c r="C72" s="5">
        <v>58.39</v>
      </c>
      <c r="E72" t="s">
        <v>10</v>
      </c>
      <c r="F72">
        <v>51.497999999999998</v>
      </c>
      <c r="H72" t="s">
        <v>65</v>
      </c>
      <c r="I72">
        <v>38.463999999999999</v>
      </c>
      <c r="K72" t="s">
        <v>10</v>
      </c>
      <c r="L72">
        <v>33.027000000000001</v>
      </c>
      <c r="N72" t="s">
        <v>10</v>
      </c>
      <c r="O72">
        <v>52.661000000000001</v>
      </c>
      <c r="Q72" t="s">
        <v>10</v>
      </c>
      <c r="R72">
        <v>51.48</v>
      </c>
      <c r="T72" t="s">
        <v>10</v>
      </c>
      <c r="U72">
        <v>41.01</v>
      </c>
      <c r="W72" t="s">
        <v>10</v>
      </c>
      <c r="X72">
        <v>31.334</v>
      </c>
    </row>
    <row r="73" spans="2:24" x14ac:dyDescent="0.25">
      <c r="B73" t="s">
        <v>10</v>
      </c>
      <c r="C73">
        <v>59.334000000000003</v>
      </c>
      <c r="E73" t="s">
        <v>10</v>
      </c>
      <c r="F73">
        <v>52.36</v>
      </c>
      <c r="H73" t="s">
        <v>65</v>
      </c>
      <c r="I73">
        <v>39.707999999999998</v>
      </c>
      <c r="K73" t="s">
        <v>10</v>
      </c>
      <c r="L73">
        <v>34.866</v>
      </c>
      <c r="N73" t="s">
        <v>10</v>
      </c>
      <c r="O73">
        <v>57.719000000000001</v>
      </c>
      <c r="Q73" t="s">
        <v>10</v>
      </c>
      <c r="R73">
        <v>52.44</v>
      </c>
      <c r="T73" t="s">
        <v>10</v>
      </c>
      <c r="U73">
        <v>39.978999999999999</v>
      </c>
      <c r="W73" t="s">
        <v>10</v>
      </c>
      <c r="X73">
        <v>31.571000000000002</v>
      </c>
    </row>
    <row r="74" spans="2:24" x14ac:dyDescent="0.25">
      <c r="B74" t="s">
        <v>10</v>
      </c>
      <c r="C74">
        <v>60.078000000000003</v>
      </c>
      <c r="E74" t="s">
        <v>10</v>
      </c>
      <c r="F74">
        <v>53.68</v>
      </c>
      <c r="H74" t="s">
        <v>65</v>
      </c>
      <c r="I74">
        <v>46.500999999999998</v>
      </c>
      <c r="K74" t="s">
        <v>10</v>
      </c>
      <c r="L74">
        <v>34.664000000000001</v>
      </c>
      <c r="N74" t="s">
        <v>10</v>
      </c>
      <c r="O74">
        <v>51.201999999999998</v>
      </c>
      <c r="Q74" t="s">
        <v>10</v>
      </c>
      <c r="R74">
        <v>51.646000000000001</v>
      </c>
      <c r="T74" t="s">
        <v>10</v>
      </c>
      <c r="U74">
        <v>38.804000000000002</v>
      </c>
      <c r="W74" t="s">
        <v>10</v>
      </c>
      <c r="X74">
        <v>33.475999999999999</v>
      </c>
    </row>
    <row r="75" spans="2:24" x14ac:dyDescent="0.25">
      <c r="B75" t="s">
        <v>10</v>
      </c>
      <c r="C75">
        <v>60.1</v>
      </c>
      <c r="E75" t="s">
        <v>10</v>
      </c>
      <c r="F75">
        <v>52.128999999999998</v>
      </c>
      <c r="H75" t="s">
        <v>65</v>
      </c>
      <c r="I75">
        <v>36.877000000000002</v>
      </c>
      <c r="K75" t="s">
        <v>10</v>
      </c>
      <c r="L75">
        <v>33.671999999999997</v>
      </c>
      <c r="N75" t="s">
        <v>10</v>
      </c>
      <c r="O75">
        <v>51.165999999999997</v>
      </c>
      <c r="Q75" t="s">
        <v>10</v>
      </c>
      <c r="R75">
        <v>52.3</v>
      </c>
      <c r="T75" t="s">
        <v>10</v>
      </c>
      <c r="U75">
        <v>39.143999999999998</v>
      </c>
      <c r="W75" t="s">
        <v>10</v>
      </c>
      <c r="X75">
        <v>33.356000000000002</v>
      </c>
    </row>
    <row r="76" spans="2:24" x14ac:dyDescent="0.25">
      <c r="B76" t="s">
        <v>10</v>
      </c>
      <c r="C76">
        <v>60.783999999999999</v>
      </c>
      <c r="E76" t="s">
        <v>10</v>
      </c>
      <c r="F76">
        <v>52.104999999999997</v>
      </c>
      <c r="H76" t="s">
        <v>65</v>
      </c>
      <c r="I76">
        <v>42.511000000000003</v>
      </c>
      <c r="K76" t="s">
        <v>10</v>
      </c>
      <c r="L76">
        <v>34.93</v>
      </c>
      <c r="N76" t="s">
        <v>10</v>
      </c>
      <c r="O76">
        <v>51.918999999999997</v>
      </c>
      <c r="Q76" t="s">
        <v>10</v>
      </c>
      <c r="R76">
        <v>52.831000000000003</v>
      </c>
      <c r="T76" t="s">
        <v>10</v>
      </c>
      <c r="U76">
        <v>38.222000000000001</v>
      </c>
      <c r="W76" t="s">
        <v>10</v>
      </c>
      <c r="X76">
        <v>32.210999999999999</v>
      </c>
    </row>
    <row r="77" spans="2:24" x14ac:dyDescent="0.25">
      <c r="B77" t="s">
        <v>10</v>
      </c>
      <c r="C77">
        <v>59.523000000000003</v>
      </c>
      <c r="E77" t="s">
        <v>10</v>
      </c>
      <c r="F77">
        <v>52.09</v>
      </c>
      <c r="H77" t="s">
        <v>65</v>
      </c>
      <c r="I77">
        <v>37.802</v>
      </c>
      <c r="K77" t="s">
        <v>10</v>
      </c>
      <c r="L77">
        <v>33.896000000000001</v>
      </c>
      <c r="N77" t="s">
        <v>10</v>
      </c>
      <c r="O77">
        <v>51.133000000000003</v>
      </c>
      <c r="Q77" t="s">
        <v>10</v>
      </c>
      <c r="R77">
        <v>52.185000000000002</v>
      </c>
      <c r="T77" t="s">
        <v>10</v>
      </c>
      <c r="U77">
        <v>40.847000000000001</v>
      </c>
      <c r="W77" t="s">
        <v>10</v>
      </c>
      <c r="X77">
        <v>30.527000000000001</v>
      </c>
    </row>
    <row r="78" spans="2:24" x14ac:dyDescent="0.25">
      <c r="B78" t="s">
        <v>10</v>
      </c>
      <c r="C78">
        <v>59.213000000000001</v>
      </c>
      <c r="E78" t="s">
        <v>10</v>
      </c>
      <c r="F78">
        <v>53.64</v>
      </c>
      <c r="H78" t="s">
        <v>65</v>
      </c>
      <c r="I78">
        <v>38.81</v>
      </c>
      <c r="K78" t="s">
        <v>10</v>
      </c>
      <c r="L78">
        <v>34.896000000000001</v>
      </c>
      <c r="N78" t="s">
        <v>10</v>
      </c>
      <c r="O78">
        <v>51.753</v>
      </c>
      <c r="Q78" t="s">
        <v>10</v>
      </c>
      <c r="R78">
        <v>52.43</v>
      </c>
      <c r="T78" t="s">
        <v>10</v>
      </c>
      <c r="U78">
        <v>38.966000000000001</v>
      </c>
      <c r="W78" t="s">
        <v>10</v>
      </c>
      <c r="X78">
        <v>31.739000000000001</v>
      </c>
    </row>
    <row r="79" spans="2:24" x14ac:dyDescent="0.25">
      <c r="B79" t="s">
        <v>10</v>
      </c>
      <c r="C79">
        <v>60.161999999999999</v>
      </c>
      <c r="E79" t="s">
        <v>10</v>
      </c>
      <c r="F79">
        <v>51.929000000000002</v>
      </c>
      <c r="H79" t="s">
        <v>65</v>
      </c>
      <c r="I79">
        <v>38.545000000000002</v>
      </c>
      <c r="K79" t="s">
        <v>10</v>
      </c>
      <c r="L79">
        <v>32.366999999999997</v>
      </c>
      <c r="N79" t="s">
        <v>10</v>
      </c>
      <c r="O79">
        <v>51.768999999999998</v>
      </c>
      <c r="Q79" t="s">
        <v>10</v>
      </c>
      <c r="R79">
        <v>51.686999999999998</v>
      </c>
      <c r="T79" t="s">
        <v>10</v>
      </c>
      <c r="U79">
        <v>39.404000000000003</v>
      </c>
      <c r="W79" t="s">
        <v>10</v>
      </c>
      <c r="X79">
        <v>32.25</v>
      </c>
    </row>
  </sheetData>
  <mergeCells count="16">
    <mergeCell ref="Q2:R2"/>
    <mergeCell ref="T2:U2"/>
    <mergeCell ref="W2:X2"/>
    <mergeCell ref="B2:C2"/>
    <mergeCell ref="E2:F2"/>
    <mergeCell ref="H2:I2"/>
    <mergeCell ref="K2:L2"/>
    <mergeCell ref="N2:O2"/>
    <mergeCell ref="T3:U3"/>
    <mergeCell ref="W3:X3"/>
    <mergeCell ref="B3:C3"/>
    <mergeCell ref="E3:F3"/>
    <mergeCell ref="H3:I3"/>
    <mergeCell ref="K3:L3"/>
    <mergeCell ref="N3:O3"/>
    <mergeCell ref="Q3:R3"/>
  </mergeCells>
  <conditionalFormatting sqref="D5">
    <cfRule type="cellIs" dxfId="51" priority="10" operator="greaterThan">
      <formula>37.161</formula>
    </cfRule>
    <cfRule type="cellIs" dxfId="50" priority="11" operator="greaterThan">
      <formula>39</formula>
    </cfRule>
  </conditionalFormatting>
  <conditionalFormatting sqref="F5:F29">
    <cfRule type="cellIs" dxfId="49" priority="6" operator="lessThan">
      <formula>41</formula>
    </cfRule>
    <cfRule type="cellIs" dxfId="48" priority="7" operator="lessThan">
      <formula>40</formula>
    </cfRule>
  </conditionalFormatting>
  <conditionalFormatting sqref="F55:F79">
    <cfRule type="cellIs" dxfId="47" priority="4" operator="greaterThan">
      <formula>53.686</formula>
    </cfRule>
    <cfRule type="cellIs" dxfId="46" priority="5" operator="lessThan">
      <formula>50</formula>
    </cfRule>
  </conditionalFormatting>
  <conditionalFormatting sqref="O30:O54">
    <cfRule type="cellIs" dxfId="45" priority="2" operator="lessThan">
      <formula>44.5</formula>
    </cfRule>
  </conditionalFormatting>
  <conditionalFormatting sqref="O55:O79">
    <cfRule type="cellIs" dxfId="44" priority="1" operator="lessThan">
      <formula>51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1FC5-F29F-4652-83C7-4236A319ECCB}">
  <sheetPr codeName="Sheet9"/>
  <dimension ref="B1:X77"/>
  <sheetViews>
    <sheetView workbookViewId="0">
      <selection activeCell="H19" sqref="H19"/>
    </sheetView>
  </sheetViews>
  <sheetFormatPr defaultRowHeight="15" x14ac:dyDescent="0.25"/>
  <cols>
    <col min="2" max="2" width="38.85546875" bestFit="1" customWidth="1"/>
    <col min="3" max="3" width="14.28515625" bestFit="1" customWidth="1"/>
    <col min="4" max="4" width="6.5703125" customWidth="1"/>
    <col min="5" max="5" width="38.85546875" bestFit="1" customWidth="1"/>
    <col min="6" max="6" width="11.140625" bestFit="1" customWidth="1"/>
    <col min="7" max="7" width="5.28515625" customWidth="1"/>
    <col min="8" max="8" width="39" bestFit="1" customWidth="1"/>
    <col min="9" max="9" width="14.28515625" bestFit="1" customWidth="1"/>
    <col min="10" max="10" width="6.5703125" customWidth="1"/>
    <col min="11" max="11" width="39" bestFit="1" customWidth="1"/>
    <col min="12" max="12" width="11.140625" bestFit="1" customWidth="1"/>
    <col min="13" max="13" width="4.85546875" customWidth="1"/>
    <col min="14" max="14" width="37.7109375" bestFit="1" customWidth="1"/>
    <col min="15" max="15" width="14.28515625" bestFit="1" customWidth="1"/>
    <col min="16" max="16" width="7.140625" customWidth="1"/>
    <col min="17" max="17" width="37.7109375" bestFit="1" customWidth="1"/>
    <col min="18" max="18" width="11.140625" bestFit="1" customWidth="1"/>
    <col min="19" max="19" width="7" customWidth="1"/>
    <col min="20" max="20" width="37" bestFit="1" customWidth="1"/>
    <col min="21" max="21" width="14.28515625" bestFit="1" customWidth="1"/>
    <col min="22" max="22" width="6.7109375" customWidth="1"/>
    <col min="23" max="23" width="37" bestFit="1" customWidth="1"/>
    <col min="24" max="24" width="11.140625" bestFit="1" customWidth="1"/>
  </cols>
  <sheetData>
    <row r="1" spans="2:24" s="31" customFormat="1" ht="42.75" customHeight="1" x14ac:dyDescent="0.25">
      <c r="B1" s="46" t="s">
        <v>35</v>
      </c>
      <c r="C1" s="47"/>
      <c r="D1" s="29"/>
      <c r="E1" s="48" t="s">
        <v>36</v>
      </c>
      <c r="F1" s="48"/>
      <c r="H1" s="46" t="s">
        <v>37</v>
      </c>
      <c r="I1" s="47"/>
      <c r="K1" s="46" t="s">
        <v>38</v>
      </c>
      <c r="L1" s="47"/>
      <c r="N1" s="46" t="s">
        <v>39</v>
      </c>
      <c r="O1" s="47"/>
      <c r="Q1" s="46" t="s">
        <v>40</v>
      </c>
      <c r="R1" s="47"/>
      <c r="T1" s="46" t="s">
        <v>41</v>
      </c>
      <c r="U1" s="47"/>
      <c r="W1" s="46" t="s">
        <v>42</v>
      </c>
      <c r="X1" s="47"/>
    </row>
    <row r="2" spans="2:24" ht="33" customHeight="1" x14ac:dyDescent="0.25">
      <c r="B2" s="30" t="s">
        <v>29</v>
      </c>
      <c r="C2" s="32" t="s">
        <v>73</v>
      </c>
      <c r="D2" s="31"/>
      <c r="E2" s="32" t="s">
        <v>29</v>
      </c>
      <c r="F2" s="32" t="s">
        <v>74</v>
      </c>
      <c r="G2" s="31"/>
      <c r="H2" s="32" t="s">
        <v>29</v>
      </c>
      <c r="I2" s="32" t="s">
        <v>73</v>
      </c>
      <c r="J2" s="31"/>
      <c r="K2" s="32" t="s">
        <v>29</v>
      </c>
      <c r="L2" s="32" t="s">
        <v>74</v>
      </c>
      <c r="M2" s="31"/>
      <c r="N2" s="32" t="s">
        <v>29</v>
      </c>
      <c r="O2" s="32" t="s">
        <v>73</v>
      </c>
      <c r="P2" s="31"/>
      <c r="Q2" s="32" t="s">
        <v>29</v>
      </c>
      <c r="R2" s="32" t="s">
        <v>74</v>
      </c>
      <c r="S2" s="31"/>
      <c r="T2" s="32" t="s">
        <v>29</v>
      </c>
      <c r="U2" s="32" t="s">
        <v>73</v>
      </c>
      <c r="V2" s="31"/>
      <c r="W2" s="32" t="s">
        <v>29</v>
      </c>
      <c r="X2" s="32" t="s">
        <v>74</v>
      </c>
    </row>
    <row r="3" spans="2:24" x14ac:dyDescent="0.25">
      <c r="B3" t="s">
        <v>81</v>
      </c>
      <c r="C3">
        <f>AVERAGE('Standard DLC-Grid20'!C5:C29)</f>
        <v>51.420280000000012</v>
      </c>
      <c r="E3" t="s">
        <v>81</v>
      </c>
      <c r="F3">
        <f>AVERAGE('Standard DLC-Grid20'!F5:F29)</f>
        <v>41.671360000000007</v>
      </c>
      <c r="H3" t="s">
        <v>84</v>
      </c>
      <c r="I3">
        <f>AVERAGE('Standard DLC-Grid20'!I5:I29)</f>
        <v>36.292639999999992</v>
      </c>
      <c r="K3" t="s">
        <v>84</v>
      </c>
      <c r="L3">
        <f>AVERAGE('Standard DLC-Grid20'!L5:L29)</f>
        <v>26.713759999999997</v>
      </c>
      <c r="N3" t="s">
        <v>87</v>
      </c>
      <c r="O3">
        <f>AVERAGE('Standard DLC-Grid20'!O5:O29)</f>
        <v>39.349200000000003</v>
      </c>
      <c r="Q3" t="s">
        <v>87</v>
      </c>
      <c r="R3">
        <f>AVERAGE('Standard DLC-Grid20'!R5:R29)</f>
        <v>31.669840000000004</v>
      </c>
      <c r="T3" t="s">
        <v>90</v>
      </c>
      <c r="U3">
        <f>AVERAGE('Standard DLC-Grid20'!U5:U29)</f>
        <v>26.363240000000005</v>
      </c>
      <c r="W3" t="s">
        <v>90</v>
      </c>
      <c r="X3">
        <f>AVERAGE('Standard DLC-Grid20'!X5:X29)</f>
        <v>20.501840000000001</v>
      </c>
    </row>
    <row r="4" spans="2:24" x14ac:dyDescent="0.25">
      <c r="B4" t="s">
        <v>82</v>
      </c>
      <c r="C4">
        <f>AVERAGE('Standard DLC-Grid20'!C30:C54)</f>
        <v>57.151840000000014</v>
      </c>
      <c r="E4" t="s">
        <v>82</v>
      </c>
      <c r="F4">
        <f>AVERAGE('Standard DLC-Grid20'!F30:F54)</f>
        <v>44.847959999999993</v>
      </c>
      <c r="H4" t="s">
        <v>86</v>
      </c>
      <c r="I4">
        <f>AVERAGE('Standard DLC-Grid20'!I30:I54)</f>
        <v>39.412280000000003</v>
      </c>
      <c r="K4" t="s">
        <v>86</v>
      </c>
      <c r="L4">
        <f>AVERAGE('Standard DLC-Grid20'!L30:L54)</f>
        <v>28.640480000000004</v>
      </c>
      <c r="N4" t="s">
        <v>88</v>
      </c>
      <c r="O4">
        <f>AVERAGE('Standard DLC-Grid20'!O30:O54)</f>
        <v>44.970279999999995</v>
      </c>
      <c r="Q4" t="s">
        <v>88</v>
      </c>
      <c r="R4">
        <f>AVERAGE('Standard DLC-Grid20'!R30:R54)</f>
        <v>37.96708000000001</v>
      </c>
      <c r="T4" t="s">
        <v>91</v>
      </c>
      <c r="U4">
        <f>AVERAGE('Standard DLC-Grid20'!U30:U54)</f>
        <v>33.200119999999998</v>
      </c>
      <c r="W4" t="s">
        <v>91</v>
      </c>
      <c r="X4">
        <f>AVERAGE('Standard DLC-Grid20'!X30:X54)</f>
        <v>24.444840000000003</v>
      </c>
    </row>
    <row r="5" spans="2:24" x14ac:dyDescent="0.25">
      <c r="B5" t="s">
        <v>83</v>
      </c>
      <c r="C5">
        <f>AVERAGE('Standard DLC-Grid20'!C55:C79)</f>
        <v>59.874760000000009</v>
      </c>
      <c r="E5" t="s">
        <v>83</v>
      </c>
      <c r="F5">
        <f>AVERAGE('Standard DLC-Grid20'!F55:F79)</f>
        <v>51.69151999999999</v>
      </c>
      <c r="H5" t="s">
        <v>85</v>
      </c>
      <c r="I5">
        <f>AVERAGE('Standard DLC-Grid20'!I55:I79)</f>
        <v>40.280039999999993</v>
      </c>
      <c r="K5" t="s">
        <v>85</v>
      </c>
      <c r="L5">
        <f>AVERAGE('Standard DLC-Grid20'!L55:L79)</f>
        <v>34.366039999999998</v>
      </c>
      <c r="N5" t="s">
        <v>89</v>
      </c>
      <c r="O5">
        <f>AVERAGE('Standard DLC-Grid20'!O55:O79)</f>
        <v>53.869920000000008</v>
      </c>
      <c r="Q5" t="s">
        <v>89</v>
      </c>
      <c r="R5">
        <f>AVERAGE('Standard DLC-Grid20'!R55:R79)</f>
        <v>50.727759999999989</v>
      </c>
      <c r="T5" t="s">
        <v>92</v>
      </c>
      <c r="U5">
        <f>AVERAGE('Standard DLC-Grid20'!U55:U79)</f>
        <v>39.661079999999998</v>
      </c>
      <c r="W5" t="s">
        <v>92</v>
      </c>
      <c r="X5">
        <f>AVERAGE('Standard DLC-Grid20'!X55:X79)</f>
        <v>32.447800000000008</v>
      </c>
    </row>
    <row r="28" spans="2:9" x14ac:dyDescent="0.25">
      <c r="B28" t="s">
        <v>9</v>
      </c>
      <c r="C28">
        <v>57.619</v>
      </c>
      <c r="I28" s="8"/>
    </row>
    <row r="29" spans="2:9" x14ac:dyDescent="0.25">
      <c r="B29" t="s">
        <v>9</v>
      </c>
      <c r="C29">
        <v>56.81</v>
      </c>
      <c r="I29" s="8"/>
    </row>
    <row r="30" spans="2:9" x14ac:dyDescent="0.25">
      <c r="B30" t="s">
        <v>9</v>
      </c>
      <c r="C30">
        <v>60.551000000000002</v>
      </c>
      <c r="I30" s="8"/>
    </row>
    <row r="31" spans="2:9" x14ac:dyDescent="0.25">
      <c r="B31" t="s">
        <v>9</v>
      </c>
      <c r="C31">
        <v>58.142000000000003</v>
      </c>
      <c r="I31" s="8"/>
    </row>
    <row r="32" spans="2:9" x14ac:dyDescent="0.25">
      <c r="B32" t="s">
        <v>9</v>
      </c>
      <c r="C32">
        <v>56.825000000000003</v>
      </c>
      <c r="I32" s="8"/>
    </row>
    <row r="33" spans="2:9" x14ac:dyDescent="0.25">
      <c r="B33" t="s">
        <v>9</v>
      </c>
      <c r="C33">
        <v>56.572000000000003</v>
      </c>
      <c r="I33" s="8"/>
    </row>
    <row r="34" spans="2:9" x14ac:dyDescent="0.25">
      <c r="B34" t="s">
        <v>9</v>
      </c>
      <c r="C34">
        <v>56.47</v>
      </c>
      <c r="I34" s="8"/>
    </row>
    <row r="35" spans="2:9" x14ac:dyDescent="0.25">
      <c r="B35" t="s">
        <v>9</v>
      </c>
      <c r="C35">
        <v>56.847999999999999</v>
      </c>
      <c r="I35" s="8"/>
    </row>
    <row r="36" spans="2:9" x14ac:dyDescent="0.25">
      <c r="B36" t="s">
        <v>9</v>
      </c>
      <c r="C36">
        <v>62.746000000000002</v>
      </c>
      <c r="I36" s="8"/>
    </row>
    <row r="37" spans="2:9" x14ac:dyDescent="0.25">
      <c r="B37" t="s">
        <v>9</v>
      </c>
      <c r="C37">
        <v>58.802999999999997</v>
      </c>
      <c r="I37" s="8"/>
    </row>
    <row r="38" spans="2:9" x14ac:dyDescent="0.25">
      <c r="B38" t="s">
        <v>9</v>
      </c>
      <c r="C38">
        <v>57.923999999999999</v>
      </c>
      <c r="I38" s="8"/>
    </row>
    <row r="39" spans="2:9" x14ac:dyDescent="0.25">
      <c r="B39" t="s">
        <v>9</v>
      </c>
      <c r="C39">
        <v>60.816000000000003</v>
      </c>
      <c r="I39" s="8"/>
    </row>
    <row r="40" spans="2:9" x14ac:dyDescent="0.25">
      <c r="B40" t="s">
        <v>9</v>
      </c>
      <c r="C40">
        <v>64.622</v>
      </c>
      <c r="I40" s="8"/>
    </row>
    <row r="41" spans="2:9" x14ac:dyDescent="0.25">
      <c r="B41" t="s">
        <v>9</v>
      </c>
      <c r="C41">
        <v>54.764000000000003</v>
      </c>
      <c r="I41" s="8"/>
    </row>
    <row r="42" spans="2:9" x14ac:dyDescent="0.25">
      <c r="B42" t="s">
        <v>9</v>
      </c>
      <c r="C42">
        <v>56.341000000000001</v>
      </c>
      <c r="I42" s="8"/>
    </row>
    <row r="43" spans="2:9" x14ac:dyDescent="0.25">
      <c r="B43" t="s">
        <v>9</v>
      </c>
      <c r="C43">
        <v>55.948999999999998</v>
      </c>
      <c r="I43" s="8"/>
    </row>
    <row r="44" spans="2:9" x14ac:dyDescent="0.25">
      <c r="B44" t="s">
        <v>9</v>
      </c>
      <c r="C44">
        <v>56.664999999999999</v>
      </c>
      <c r="I44" s="8"/>
    </row>
    <row r="45" spans="2:9" x14ac:dyDescent="0.25">
      <c r="B45" t="s">
        <v>9</v>
      </c>
      <c r="C45">
        <v>55.173000000000002</v>
      </c>
      <c r="I45" s="8"/>
    </row>
    <row r="46" spans="2:9" x14ac:dyDescent="0.25">
      <c r="B46" t="s">
        <v>9</v>
      </c>
      <c r="C46">
        <v>56.314</v>
      </c>
      <c r="I46" s="8"/>
    </row>
    <row r="47" spans="2:9" x14ac:dyDescent="0.25">
      <c r="B47" t="s">
        <v>9</v>
      </c>
      <c r="C47">
        <v>54.506</v>
      </c>
      <c r="I47" s="8"/>
    </row>
    <row r="48" spans="2:9" x14ac:dyDescent="0.25">
      <c r="B48" t="s">
        <v>9</v>
      </c>
      <c r="C48">
        <v>56.64</v>
      </c>
      <c r="I48" s="8"/>
    </row>
    <row r="49" spans="2:9" x14ac:dyDescent="0.25">
      <c r="B49" t="s">
        <v>9</v>
      </c>
      <c r="C49">
        <v>55.859000000000002</v>
      </c>
      <c r="I49" s="8"/>
    </row>
    <row r="50" spans="2:9" x14ac:dyDescent="0.25">
      <c r="B50" t="s">
        <v>9</v>
      </c>
      <c r="C50">
        <v>57.420999999999999</v>
      </c>
      <c r="I50" s="8"/>
    </row>
    <row r="51" spans="2:9" x14ac:dyDescent="0.25">
      <c r="B51" t="s">
        <v>9</v>
      </c>
      <c r="C51">
        <v>58.515999999999998</v>
      </c>
      <c r="I51" s="8"/>
    </row>
    <row r="52" spans="2:9" x14ac:dyDescent="0.25">
      <c r="B52" t="s">
        <v>9</v>
      </c>
      <c r="C52">
        <v>59.936999999999998</v>
      </c>
      <c r="I52" s="8"/>
    </row>
    <row r="53" spans="2:9" x14ac:dyDescent="0.25">
      <c r="B53" t="s">
        <v>10</v>
      </c>
      <c r="C53">
        <v>59.762</v>
      </c>
    </row>
    <row r="54" spans="2:9" x14ac:dyDescent="0.25">
      <c r="B54" t="s">
        <v>10</v>
      </c>
      <c r="C54">
        <v>59.65</v>
      </c>
    </row>
    <row r="55" spans="2:9" x14ac:dyDescent="0.25">
      <c r="B55" t="s">
        <v>10</v>
      </c>
      <c r="C55">
        <v>60.305</v>
      </c>
    </row>
    <row r="56" spans="2:9" x14ac:dyDescent="0.25">
      <c r="B56" t="s">
        <v>10</v>
      </c>
      <c r="C56">
        <v>60.276000000000003</v>
      </c>
    </row>
    <row r="57" spans="2:9" x14ac:dyDescent="0.25">
      <c r="B57" t="s">
        <v>10</v>
      </c>
      <c r="C57">
        <v>59.765999999999998</v>
      </c>
    </row>
    <row r="58" spans="2:9" x14ac:dyDescent="0.25">
      <c r="B58" t="s">
        <v>10</v>
      </c>
      <c r="C58">
        <v>62.634999999999998</v>
      </c>
    </row>
    <row r="59" spans="2:9" x14ac:dyDescent="0.25">
      <c r="B59" t="s">
        <v>10</v>
      </c>
      <c r="C59">
        <v>59.636000000000003</v>
      </c>
    </row>
    <row r="60" spans="2:9" x14ac:dyDescent="0.25">
      <c r="B60" t="s">
        <v>10</v>
      </c>
      <c r="C60">
        <v>59.781999999999996</v>
      </c>
    </row>
    <row r="61" spans="2:9" x14ac:dyDescent="0.25">
      <c r="B61" t="s">
        <v>10</v>
      </c>
      <c r="C61">
        <v>61.381</v>
      </c>
    </row>
    <row r="62" spans="2:9" x14ac:dyDescent="0.25">
      <c r="B62" t="s">
        <v>10</v>
      </c>
      <c r="C62">
        <v>60.41</v>
      </c>
    </row>
    <row r="63" spans="2:9" x14ac:dyDescent="0.25">
      <c r="B63" t="s">
        <v>10</v>
      </c>
      <c r="C63">
        <v>59.978999999999999</v>
      </c>
    </row>
    <row r="64" spans="2:9" x14ac:dyDescent="0.25">
      <c r="B64" t="s">
        <v>10</v>
      </c>
      <c r="C64">
        <v>59.234000000000002</v>
      </c>
    </row>
    <row r="65" spans="2:3" x14ac:dyDescent="0.25">
      <c r="B65" t="s">
        <v>10</v>
      </c>
      <c r="C65">
        <v>60.103999999999999</v>
      </c>
    </row>
    <row r="66" spans="2:3" x14ac:dyDescent="0.25">
      <c r="B66" t="s">
        <v>10</v>
      </c>
      <c r="C66">
        <v>59.859000000000002</v>
      </c>
    </row>
    <row r="67" spans="2:3" x14ac:dyDescent="0.25">
      <c r="B67" t="s">
        <v>10</v>
      </c>
      <c r="C67">
        <v>59.856000000000002</v>
      </c>
    </row>
    <row r="68" spans="2:3" x14ac:dyDescent="0.25">
      <c r="B68" t="s">
        <v>10</v>
      </c>
      <c r="C68">
        <v>60.558</v>
      </c>
    </row>
    <row r="69" spans="2:3" x14ac:dyDescent="0.25">
      <c r="B69" t="s">
        <v>10</v>
      </c>
      <c r="C69">
        <v>63.051000000000002</v>
      </c>
    </row>
    <row r="70" spans="2:3" x14ac:dyDescent="0.25">
      <c r="B70" t="s">
        <v>10</v>
      </c>
      <c r="C70">
        <v>63.283000000000001</v>
      </c>
    </row>
    <row r="71" spans="2:3" x14ac:dyDescent="0.25">
      <c r="B71" t="s">
        <v>10</v>
      </c>
      <c r="C71">
        <v>59.334000000000003</v>
      </c>
    </row>
    <row r="72" spans="2:3" x14ac:dyDescent="0.25">
      <c r="B72" t="s">
        <v>10</v>
      </c>
      <c r="C72">
        <v>60.078000000000003</v>
      </c>
    </row>
    <row r="73" spans="2:3" x14ac:dyDescent="0.25">
      <c r="B73" t="s">
        <v>10</v>
      </c>
      <c r="C73">
        <v>60.1</v>
      </c>
    </row>
    <row r="74" spans="2:3" x14ac:dyDescent="0.25">
      <c r="B74" t="s">
        <v>10</v>
      </c>
      <c r="C74">
        <v>60.783999999999999</v>
      </c>
    </row>
    <row r="75" spans="2:3" x14ac:dyDescent="0.25">
      <c r="B75" t="s">
        <v>10</v>
      </c>
      <c r="C75">
        <v>59.523000000000003</v>
      </c>
    </row>
    <row r="76" spans="2:3" x14ac:dyDescent="0.25">
      <c r="B76" t="s">
        <v>10</v>
      </c>
      <c r="C76">
        <v>59.213000000000001</v>
      </c>
    </row>
    <row r="77" spans="2:3" x14ac:dyDescent="0.25">
      <c r="B77" t="s">
        <v>10</v>
      </c>
      <c r="C77">
        <v>60.161999999999999</v>
      </c>
    </row>
  </sheetData>
  <mergeCells count="8">
    <mergeCell ref="T1:U1"/>
    <mergeCell ref="W1:X1"/>
    <mergeCell ref="B1:C1"/>
    <mergeCell ref="E1:F1"/>
    <mergeCell ref="H1:I1"/>
    <mergeCell ref="K1:L1"/>
    <mergeCell ref="N1:O1"/>
    <mergeCell ref="Q1:R1"/>
  </mergeCells>
  <conditionalFormatting sqref="D3">
    <cfRule type="cellIs" dxfId="43" priority="7" operator="greaterThan">
      <formula>37.161</formula>
    </cfRule>
    <cfRule type="cellIs" dxfId="42" priority="8" operator="greaterThan">
      <formula>39</formula>
    </cfRule>
  </conditionalFormatting>
  <conditionalFormatting sqref="O28:O52">
    <cfRule type="cellIs" dxfId="41" priority="2" operator="lessThan">
      <formula>44.5</formula>
    </cfRule>
  </conditionalFormatting>
  <conditionalFormatting sqref="O53:O77">
    <cfRule type="cellIs" dxfId="40" priority="1" operator="lessThan">
      <formula>51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41C2-1262-43E9-BB72-DD14C6D84CF7}">
  <sheetPr codeName="Sheet7"/>
  <dimension ref="B2:X79"/>
  <sheetViews>
    <sheetView topLeftCell="A45" zoomScale="66" zoomScaleNormal="66" workbookViewId="0">
      <selection activeCell="W5" sqref="W5:X79"/>
    </sheetView>
  </sheetViews>
  <sheetFormatPr defaultRowHeight="15" x14ac:dyDescent="0.25"/>
  <cols>
    <col min="1" max="1" width="5.140625" customWidth="1"/>
    <col min="2" max="2" width="15.140625" bestFit="1" customWidth="1"/>
    <col min="3" max="3" width="10.28515625" bestFit="1" customWidth="1"/>
    <col min="4" max="4" width="6.140625" customWidth="1"/>
    <col min="5" max="5" width="15.140625" bestFit="1" customWidth="1"/>
    <col min="6" max="6" width="10.28515625" bestFit="1" customWidth="1"/>
    <col min="7" max="7" width="6.7109375" customWidth="1"/>
    <col min="8" max="8" width="15.140625" bestFit="1" customWidth="1"/>
    <col min="9" max="9" width="10.28515625" bestFit="1" customWidth="1"/>
    <col min="10" max="10" width="7.5703125" customWidth="1"/>
    <col min="11" max="11" width="15.140625" bestFit="1" customWidth="1"/>
    <col min="12" max="12" width="10.28515625" bestFit="1" customWidth="1"/>
    <col min="13" max="13" width="8" customWidth="1"/>
    <col min="14" max="14" width="15.140625" bestFit="1" customWidth="1"/>
    <col min="15" max="15" width="10.5703125" customWidth="1"/>
    <col min="16" max="16" width="5.7109375" customWidth="1"/>
    <col min="17" max="17" width="15.140625" bestFit="1" customWidth="1"/>
    <col min="18" max="18" width="10.28515625" bestFit="1" customWidth="1"/>
    <col min="19" max="19" width="7" customWidth="1"/>
    <col min="20" max="20" width="15.140625" bestFit="1" customWidth="1"/>
    <col min="21" max="21" width="10.28515625" bestFit="1" customWidth="1"/>
    <col min="22" max="22" width="6.7109375" customWidth="1"/>
    <col min="23" max="23" width="15.140625" bestFit="1" customWidth="1"/>
    <col min="24" max="24" width="10.28515625" bestFit="1" customWidth="1"/>
  </cols>
  <sheetData>
    <row r="2" spans="2:24" ht="18.75" x14ac:dyDescent="0.3">
      <c r="B2" s="49" t="s">
        <v>120</v>
      </c>
      <c r="C2" s="49"/>
      <c r="D2" s="33"/>
      <c r="E2" s="49" t="s">
        <v>119</v>
      </c>
      <c r="F2" s="49"/>
      <c r="G2" s="33"/>
      <c r="H2" s="49" t="s">
        <v>121</v>
      </c>
      <c r="I2" s="49"/>
      <c r="J2" s="33"/>
      <c r="K2" s="49" t="s">
        <v>118</v>
      </c>
      <c r="L2" s="49"/>
      <c r="M2" s="33"/>
      <c r="N2" s="49" t="s">
        <v>117</v>
      </c>
      <c r="O2" s="49"/>
      <c r="Q2" s="49" t="s">
        <v>122</v>
      </c>
      <c r="R2" s="49"/>
      <c r="T2" s="49" t="s">
        <v>123</v>
      </c>
      <c r="U2" s="49"/>
      <c r="W2" s="49" t="s">
        <v>124</v>
      </c>
      <c r="X2" s="49"/>
    </row>
    <row r="3" spans="2:24" s="31" customFormat="1" ht="42.75" customHeight="1" x14ac:dyDescent="0.25">
      <c r="B3" s="46" t="s">
        <v>44</v>
      </c>
      <c r="C3" s="47"/>
      <c r="D3" s="29"/>
      <c r="E3" s="48" t="s">
        <v>45</v>
      </c>
      <c r="F3" s="48"/>
      <c r="H3" s="46" t="s">
        <v>46</v>
      </c>
      <c r="I3" s="47"/>
      <c r="K3" s="46" t="s">
        <v>47</v>
      </c>
      <c r="L3" s="47"/>
      <c r="N3" s="46" t="s">
        <v>48</v>
      </c>
      <c r="O3" s="47"/>
      <c r="Q3" s="46" t="s">
        <v>49</v>
      </c>
      <c r="R3" s="47"/>
      <c r="T3" s="46" t="s">
        <v>50</v>
      </c>
      <c r="U3" s="47"/>
      <c r="W3" s="46" t="s">
        <v>51</v>
      </c>
      <c r="X3" s="47"/>
    </row>
    <row r="4" spans="2:24" ht="33" customHeight="1" x14ac:dyDescent="0.25">
      <c r="B4" s="30" t="s">
        <v>29</v>
      </c>
      <c r="C4" s="32" t="s">
        <v>62</v>
      </c>
      <c r="E4" s="30" t="s">
        <v>29</v>
      </c>
      <c r="F4" s="32" t="s">
        <v>62</v>
      </c>
      <c r="H4" s="30" t="s">
        <v>29</v>
      </c>
      <c r="I4" s="32" t="s">
        <v>62</v>
      </c>
      <c r="K4" s="30" t="s">
        <v>29</v>
      </c>
      <c r="L4" s="32" t="s">
        <v>62</v>
      </c>
      <c r="N4" s="30" t="s">
        <v>29</v>
      </c>
      <c r="O4" s="32" t="s">
        <v>62</v>
      </c>
      <c r="Q4" s="30" t="s">
        <v>29</v>
      </c>
      <c r="R4" s="32" t="s">
        <v>62</v>
      </c>
      <c r="T4" s="30" t="s">
        <v>29</v>
      </c>
      <c r="U4" s="32" t="s">
        <v>62</v>
      </c>
      <c r="W4" s="30" t="s">
        <v>29</v>
      </c>
      <c r="X4" s="32" t="s">
        <v>62</v>
      </c>
    </row>
    <row r="5" spans="2:24" x14ac:dyDescent="0.25">
      <c r="B5" t="s">
        <v>11</v>
      </c>
      <c r="C5">
        <v>71.132999999999996</v>
      </c>
      <c r="E5" t="s">
        <v>11</v>
      </c>
      <c r="F5">
        <v>61.191000000000003</v>
      </c>
      <c r="H5" s="30" t="s">
        <v>11</v>
      </c>
      <c r="I5">
        <v>48.197000000000003</v>
      </c>
      <c r="K5" t="s">
        <v>11</v>
      </c>
      <c r="L5">
        <v>38.941000000000003</v>
      </c>
      <c r="N5" t="s">
        <v>11</v>
      </c>
      <c r="O5">
        <v>60.542999999999999</v>
      </c>
      <c r="Q5" t="s">
        <v>11</v>
      </c>
      <c r="R5">
        <v>47.658000000000001</v>
      </c>
      <c r="T5" s="30" t="s">
        <v>11</v>
      </c>
      <c r="U5">
        <v>42.817</v>
      </c>
      <c r="W5" t="s">
        <v>11</v>
      </c>
      <c r="X5">
        <v>32.804000000000002</v>
      </c>
    </row>
    <row r="6" spans="2:24" x14ac:dyDescent="0.25">
      <c r="B6" t="s">
        <v>11</v>
      </c>
      <c r="C6">
        <v>73.194999999999993</v>
      </c>
      <c r="E6" t="s">
        <v>11</v>
      </c>
      <c r="F6">
        <v>61.999000000000002</v>
      </c>
      <c r="H6" t="s">
        <v>66</v>
      </c>
      <c r="I6">
        <v>51.619</v>
      </c>
      <c r="K6" t="s">
        <v>11</v>
      </c>
      <c r="L6">
        <v>39.329000000000001</v>
      </c>
      <c r="N6" t="s">
        <v>11</v>
      </c>
      <c r="O6">
        <v>60.61</v>
      </c>
      <c r="Q6" t="s">
        <v>11</v>
      </c>
      <c r="R6">
        <v>47.006</v>
      </c>
      <c r="T6" t="s">
        <v>11</v>
      </c>
      <c r="U6">
        <v>40.226999999999997</v>
      </c>
      <c r="W6" t="s">
        <v>11</v>
      </c>
      <c r="X6">
        <v>32.628</v>
      </c>
    </row>
    <row r="7" spans="2:24" x14ac:dyDescent="0.25">
      <c r="B7" t="s">
        <v>11</v>
      </c>
      <c r="C7">
        <v>76.436999999999998</v>
      </c>
      <c r="E7" t="s">
        <v>11</v>
      </c>
      <c r="F7">
        <v>60.447000000000003</v>
      </c>
      <c r="H7" t="s">
        <v>66</v>
      </c>
      <c r="I7">
        <v>49.465000000000003</v>
      </c>
      <c r="K7" t="s">
        <v>11</v>
      </c>
      <c r="L7">
        <v>39.591000000000001</v>
      </c>
      <c r="N7" t="s">
        <v>11</v>
      </c>
      <c r="O7">
        <v>60.484000000000002</v>
      </c>
      <c r="Q7" t="s">
        <v>11</v>
      </c>
      <c r="R7">
        <v>46.896000000000001</v>
      </c>
      <c r="T7" t="s">
        <v>11</v>
      </c>
      <c r="U7">
        <v>40.536999999999999</v>
      </c>
      <c r="W7" t="s">
        <v>11</v>
      </c>
      <c r="X7">
        <v>31.884</v>
      </c>
    </row>
    <row r="8" spans="2:24" x14ac:dyDescent="0.25">
      <c r="B8" t="s">
        <v>11</v>
      </c>
      <c r="C8">
        <v>73.819999999999993</v>
      </c>
      <c r="E8" t="s">
        <v>11</v>
      </c>
      <c r="F8">
        <v>61.055999999999997</v>
      </c>
      <c r="H8" t="s">
        <v>66</v>
      </c>
      <c r="I8">
        <v>48.411000000000001</v>
      </c>
      <c r="K8" t="s">
        <v>11</v>
      </c>
      <c r="L8">
        <v>38.515999999999998</v>
      </c>
      <c r="N8" t="s">
        <v>11</v>
      </c>
      <c r="O8">
        <v>60.648000000000003</v>
      </c>
      <c r="Q8" t="s">
        <v>11</v>
      </c>
      <c r="R8">
        <v>47.35</v>
      </c>
      <c r="T8" t="s">
        <v>11</v>
      </c>
      <c r="U8">
        <v>40.798999999999999</v>
      </c>
      <c r="W8" t="s">
        <v>11</v>
      </c>
      <c r="X8">
        <v>31.367000000000001</v>
      </c>
    </row>
    <row r="9" spans="2:24" x14ac:dyDescent="0.25">
      <c r="B9" t="s">
        <v>11</v>
      </c>
      <c r="C9">
        <v>71.936000000000007</v>
      </c>
      <c r="E9" t="s">
        <v>11</v>
      </c>
      <c r="F9">
        <v>60.585999999999999</v>
      </c>
      <c r="H9" t="s">
        <v>66</v>
      </c>
      <c r="I9">
        <v>50.776000000000003</v>
      </c>
      <c r="K9" t="s">
        <v>11</v>
      </c>
      <c r="L9">
        <v>42.109000000000002</v>
      </c>
      <c r="N9" t="s">
        <v>11</v>
      </c>
      <c r="O9">
        <v>59.725000000000001</v>
      </c>
      <c r="Q9" t="s">
        <v>11</v>
      </c>
      <c r="R9">
        <v>47.457999999999998</v>
      </c>
      <c r="T9" t="s">
        <v>11</v>
      </c>
      <c r="U9">
        <v>42.747999999999998</v>
      </c>
      <c r="W9" t="s">
        <v>11</v>
      </c>
      <c r="X9">
        <v>34.997</v>
      </c>
    </row>
    <row r="10" spans="2:24" x14ac:dyDescent="0.25">
      <c r="B10" t="s">
        <v>11</v>
      </c>
      <c r="C10">
        <v>72.302000000000007</v>
      </c>
      <c r="E10" t="s">
        <v>11</v>
      </c>
      <c r="F10">
        <v>61.491</v>
      </c>
      <c r="H10" t="s">
        <v>66</v>
      </c>
      <c r="I10">
        <v>47.343000000000004</v>
      </c>
      <c r="K10" t="s">
        <v>11</v>
      </c>
      <c r="L10">
        <v>43.561999999999998</v>
      </c>
      <c r="N10" t="s">
        <v>11</v>
      </c>
      <c r="O10">
        <v>59.375</v>
      </c>
      <c r="Q10" t="s">
        <v>11</v>
      </c>
      <c r="R10">
        <v>47.679000000000002</v>
      </c>
      <c r="T10" t="s">
        <v>11</v>
      </c>
      <c r="U10">
        <v>41.71</v>
      </c>
      <c r="W10" t="s">
        <v>11</v>
      </c>
      <c r="X10">
        <v>34.018999999999998</v>
      </c>
    </row>
    <row r="11" spans="2:24" x14ac:dyDescent="0.25">
      <c r="B11" t="s">
        <v>11</v>
      </c>
      <c r="C11">
        <v>74.194999999999993</v>
      </c>
      <c r="E11" t="s">
        <v>11</v>
      </c>
      <c r="F11">
        <v>61.216999999999999</v>
      </c>
      <c r="H11" t="s">
        <v>66</v>
      </c>
      <c r="I11">
        <v>49.451000000000001</v>
      </c>
      <c r="K11" t="s">
        <v>11</v>
      </c>
      <c r="L11">
        <v>43.951000000000001</v>
      </c>
      <c r="N11" t="s">
        <v>11</v>
      </c>
      <c r="O11">
        <v>59.874000000000002</v>
      </c>
      <c r="Q11" t="s">
        <v>11</v>
      </c>
      <c r="R11">
        <v>46.124000000000002</v>
      </c>
      <c r="T11" t="s">
        <v>11</v>
      </c>
      <c r="U11">
        <v>42.902999999999999</v>
      </c>
      <c r="W11" t="s">
        <v>11</v>
      </c>
      <c r="X11">
        <v>34.817999999999998</v>
      </c>
    </row>
    <row r="12" spans="2:24" x14ac:dyDescent="0.25">
      <c r="B12" t="s">
        <v>11</v>
      </c>
      <c r="C12">
        <v>73.281000000000006</v>
      </c>
      <c r="E12" t="s">
        <v>11</v>
      </c>
      <c r="F12">
        <v>64.611000000000004</v>
      </c>
      <c r="H12" t="s">
        <v>66</v>
      </c>
      <c r="I12">
        <v>50.514000000000003</v>
      </c>
      <c r="K12" t="s">
        <v>11</v>
      </c>
      <c r="L12">
        <v>39.921999999999997</v>
      </c>
      <c r="N12" t="s">
        <v>11</v>
      </c>
      <c r="O12">
        <v>57.856000000000002</v>
      </c>
      <c r="Q12" t="s">
        <v>11</v>
      </c>
      <c r="R12">
        <v>47.042999999999999</v>
      </c>
      <c r="T12" t="s">
        <v>11</v>
      </c>
      <c r="U12">
        <v>41.637999999999998</v>
      </c>
      <c r="W12" t="s">
        <v>11</v>
      </c>
      <c r="X12">
        <v>36.363</v>
      </c>
    </row>
    <row r="13" spans="2:24" x14ac:dyDescent="0.25">
      <c r="B13" t="s">
        <v>11</v>
      </c>
      <c r="C13">
        <v>71.554000000000002</v>
      </c>
      <c r="E13" t="s">
        <v>11</v>
      </c>
      <c r="F13">
        <v>60.765000000000001</v>
      </c>
      <c r="H13" t="s">
        <v>66</v>
      </c>
      <c r="I13">
        <v>50.581000000000003</v>
      </c>
      <c r="K13" t="s">
        <v>11</v>
      </c>
      <c r="L13">
        <v>39.651000000000003</v>
      </c>
      <c r="N13" t="s">
        <v>11</v>
      </c>
      <c r="O13">
        <v>57.951000000000001</v>
      </c>
      <c r="Q13" t="s">
        <v>11</v>
      </c>
      <c r="R13">
        <v>47.402999999999999</v>
      </c>
      <c r="T13" t="s">
        <v>11</v>
      </c>
      <c r="U13">
        <v>42.703000000000003</v>
      </c>
      <c r="W13" t="s">
        <v>11</v>
      </c>
      <c r="X13">
        <v>36.110999999999997</v>
      </c>
    </row>
    <row r="14" spans="2:24" x14ac:dyDescent="0.25">
      <c r="B14" t="s">
        <v>11</v>
      </c>
      <c r="C14">
        <v>73.989999999999995</v>
      </c>
      <c r="E14" t="s">
        <v>11</v>
      </c>
      <c r="F14">
        <v>62.252000000000002</v>
      </c>
      <c r="H14" t="s">
        <v>66</v>
      </c>
      <c r="I14">
        <v>51.561999999999998</v>
      </c>
      <c r="K14" t="s">
        <v>11</v>
      </c>
      <c r="L14">
        <v>39.966000000000001</v>
      </c>
      <c r="N14" t="s">
        <v>11</v>
      </c>
      <c r="O14">
        <v>58.418999999999997</v>
      </c>
      <c r="Q14" t="s">
        <v>11</v>
      </c>
      <c r="R14">
        <v>47.610999999999997</v>
      </c>
      <c r="T14" t="s">
        <v>11</v>
      </c>
      <c r="U14">
        <v>42.902000000000001</v>
      </c>
      <c r="W14" t="s">
        <v>11</v>
      </c>
      <c r="X14">
        <v>35.680999999999997</v>
      </c>
    </row>
    <row r="15" spans="2:24" x14ac:dyDescent="0.25">
      <c r="B15" t="s">
        <v>11</v>
      </c>
      <c r="C15">
        <v>72.34</v>
      </c>
      <c r="E15" t="s">
        <v>11</v>
      </c>
      <c r="F15">
        <v>62.802999999999997</v>
      </c>
      <c r="H15" t="s">
        <v>66</v>
      </c>
      <c r="I15">
        <v>53.564999999999998</v>
      </c>
      <c r="K15" t="s">
        <v>11</v>
      </c>
      <c r="L15">
        <v>39.981000000000002</v>
      </c>
      <c r="N15" t="s">
        <v>11</v>
      </c>
      <c r="O15">
        <v>58.084000000000003</v>
      </c>
      <c r="Q15" t="s">
        <v>11</v>
      </c>
      <c r="R15">
        <v>48.908999999999999</v>
      </c>
      <c r="T15" t="s">
        <v>11</v>
      </c>
      <c r="U15">
        <v>41.087000000000003</v>
      </c>
      <c r="W15" t="s">
        <v>11</v>
      </c>
      <c r="X15">
        <v>34.276000000000003</v>
      </c>
    </row>
    <row r="16" spans="2:24" x14ac:dyDescent="0.25">
      <c r="B16" t="s">
        <v>11</v>
      </c>
      <c r="C16">
        <v>73.581000000000003</v>
      </c>
      <c r="E16" t="s">
        <v>11</v>
      </c>
      <c r="F16">
        <v>60.817</v>
      </c>
      <c r="H16" t="s">
        <v>66</v>
      </c>
      <c r="I16">
        <v>52.543999999999997</v>
      </c>
      <c r="K16" t="s">
        <v>11</v>
      </c>
      <c r="L16">
        <v>38.421999999999997</v>
      </c>
      <c r="N16" t="s">
        <v>11</v>
      </c>
      <c r="O16">
        <v>58.064</v>
      </c>
      <c r="Q16" t="s">
        <v>11</v>
      </c>
      <c r="R16">
        <v>49.360999999999997</v>
      </c>
      <c r="T16" t="s">
        <v>11</v>
      </c>
      <c r="U16">
        <v>40.902999999999999</v>
      </c>
      <c r="W16" t="s">
        <v>11</v>
      </c>
      <c r="X16">
        <v>35.113</v>
      </c>
    </row>
    <row r="17" spans="2:24" x14ac:dyDescent="0.25">
      <c r="B17" t="s">
        <v>11</v>
      </c>
      <c r="C17">
        <v>73.373999999999995</v>
      </c>
      <c r="E17" t="s">
        <v>11</v>
      </c>
      <c r="F17">
        <v>60.62</v>
      </c>
      <c r="H17" t="s">
        <v>66</v>
      </c>
      <c r="I17">
        <v>48.417999999999999</v>
      </c>
      <c r="K17" t="s">
        <v>11</v>
      </c>
      <c r="L17">
        <v>39.850999999999999</v>
      </c>
      <c r="N17" t="s">
        <v>11</v>
      </c>
      <c r="O17">
        <v>58.19</v>
      </c>
      <c r="Q17" t="s">
        <v>11</v>
      </c>
      <c r="R17">
        <v>49.56</v>
      </c>
      <c r="T17" t="s">
        <v>11</v>
      </c>
      <c r="U17">
        <v>40.648000000000003</v>
      </c>
      <c r="W17" t="s">
        <v>11</v>
      </c>
      <c r="X17">
        <v>33.962000000000003</v>
      </c>
    </row>
    <row r="18" spans="2:24" x14ac:dyDescent="0.25">
      <c r="B18" t="s">
        <v>11</v>
      </c>
      <c r="C18">
        <v>74.343000000000004</v>
      </c>
      <c r="E18" t="s">
        <v>11</v>
      </c>
      <c r="F18">
        <v>62.997999999999998</v>
      </c>
      <c r="H18" t="s">
        <v>66</v>
      </c>
      <c r="I18">
        <v>50.484000000000002</v>
      </c>
      <c r="K18" t="s">
        <v>11</v>
      </c>
      <c r="L18">
        <v>38.786000000000001</v>
      </c>
      <c r="N18" t="s">
        <v>11</v>
      </c>
      <c r="O18">
        <v>57.607999999999997</v>
      </c>
      <c r="Q18" t="s">
        <v>11</v>
      </c>
      <c r="R18">
        <v>46.972999999999999</v>
      </c>
      <c r="T18" t="s">
        <v>11</v>
      </c>
      <c r="U18">
        <v>39.700000000000003</v>
      </c>
      <c r="W18" t="s">
        <v>11</v>
      </c>
      <c r="X18">
        <v>37.131</v>
      </c>
    </row>
    <row r="19" spans="2:24" x14ac:dyDescent="0.25">
      <c r="B19" t="s">
        <v>11</v>
      </c>
      <c r="C19">
        <v>75.569999999999993</v>
      </c>
      <c r="E19" t="s">
        <v>11</v>
      </c>
      <c r="F19">
        <v>63.014000000000003</v>
      </c>
      <c r="H19" t="s">
        <v>66</v>
      </c>
      <c r="I19">
        <v>47.392000000000003</v>
      </c>
      <c r="K19" t="s">
        <v>11</v>
      </c>
      <c r="L19">
        <v>38.930999999999997</v>
      </c>
      <c r="N19" t="s">
        <v>11</v>
      </c>
      <c r="O19">
        <v>58.152999999999999</v>
      </c>
      <c r="Q19" t="s">
        <v>11</v>
      </c>
      <c r="R19">
        <v>46.457000000000001</v>
      </c>
      <c r="T19" t="s">
        <v>11</v>
      </c>
      <c r="U19">
        <v>39.39</v>
      </c>
      <c r="W19" t="s">
        <v>11</v>
      </c>
      <c r="X19">
        <v>37.04</v>
      </c>
    </row>
    <row r="20" spans="2:24" x14ac:dyDescent="0.25">
      <c r="B20" t="s">
        <v>11</v>
      </c>
      <c r="C20">
        <v>75.962000000000003</v>
      </c>
      <c r="E20" t="s">
        <v>11</v>
      </c>
      <c r="F20">
        <v>63.249000000000002</v>
      </c>
      <c r="H20" t="s">
        <v>66</v>
      </c>
      <c r="I20">
        <v>51.146999999999998</v>
      </c>
      <c r="K20" t="s">
        <v>11</v>
      </c>
      <c r="L20">
        <v>38.338999999999999</v>
      </c>
      <c r="N20" t="s">
        <v>11</v>
      </c>
      <c r="O20">
        <v>57.85</v>
      </c>
      <c r="Q20" t="s">
        <v>11</v>
      </c>
      <c r="R20">
        <v>47.533999999999999</v>
      </c>
      <c r="T20" t="s">
        <v>11</v>
      </c>
      <c r="U20">
        <v>39</v>
      </c>
      <c r="W20" t="s">
        <v>11</v>
      </c>
      <c r="X20">
        <v>36.689</v>
      </c>
    </row>
    <row r="21" spans="2:24" x14ac:dyDescent="0.25">
      <c r="B21" t="s">
        <v>11</v>
      </c>
      <c r="C21">
        <v>76.450999999999993</v>
      </c>
      <c r="E21" t="s">
        <v>11</v>
      </c>
      <c r="F21">
        <v>62.972999999999999</v>
      </c>
      <c r="H21" t="s">
        <v>66</v>
      </c>
      <c r="I21">
        <v>50.835999999999999</v>
      </c>
      <c r="K21" t="s">
        <v>11</v>
      </c>
      <c r="L21">
        <v>39.091000000000001</v>
      </c>
      <c r="N21" t="s">
        <v>11</v>
      </c>
      <c r="O21">
        <v>58.936</v>
      </c>
      <c r="Q21" t="s">
        <v>11</v>
      </c>
      <c r="R21">
        <v>48.442</v>
      </c>
      <c r="T21" t="s">
        <v>11</v>
      </c>
      <c r="U21">
        <v>41.448</v>
      </c>
      <c r="W21" t="s">
        <v>11</v>
      </c>
      <c r="X21">
        <v>36.054000000000002</v>
      </c>
    </row>
    <row r="22" spans="2:24" x14ac:dyDescent="0.25">
      <c r="B22" t="s">
        <v>11</v>
      </c>
      <c r="C22">
        <v>73.507999999999996</v>
      </c>
      <c r="E22" t="s">
        <v>11</v>
      </c>
      <c r="F22">
        <v>60.606000000000002</v>
      </c>
      <c r="H22" t="s">
        <v>66</v>
      </c>
      <c r="I22">
        <v>50.378999999999998</v>
      </c>
      <c r="K22" t="s">
        <v>11</v>
      </c>
      <c r="L22">
        <v>39.595999999999997</v>
      </c>
      <c r="N22" t="s">
        <v>11</v>
      </c>
      <c r="O22">
        <v>58.417000000000002</v>
      </c>
      <c r="Q22" t="s">
        <v>11</v>
      </c>
      <c r="R22">
        <v>47.091000000000001</v>
      </c>
      <c r="T22" t="s">
        <v>11</v>
      </c>
      <c r="U22">
        <v>43.72</v>
      </c>
      <c r="W22" t="s">
        <v>11</v>
      </c>
      <c r="X22">
        <v>34.784999999999997</v>
      </c>
    </row>
    <row r="23" spans="2:24" x14ac:dyDescent="0.25">
      <c r="B23" t="s">
        <v>11</v>
      </c>
      <c r="C23">
        <v>73.566999999999993</v>
      </c>
      <c r="E23" t="s">
        <v>11</v>
      </c>
      <c r="F23">
        <v>61.537999999999997</v>
      </c>
      <c r="H23" t="s">
        <v>66</v>
      </c>
      <c r="I23">
        <v>51.851999999999997</v>
      </c>
      <c r="K23" t="s">
        <v>11</v>
      </c>
      <c r="L23">
        <v>42.009</v>
      </c>
      <c r="N23" t="s">
        <v>11</v>
      </c>
      <c r="O23">
        <v>59.646000000000001</v>
      </c>
      <c r="Q23" t="s">
        <v>11</v>
      </c>
      <c r="R23">
        <v>49.488999999999997</v>
      </c>
      <c r="T23" t="s">
        <v>11</v>
      </c>
      <c r="U23">
        <v>42.62</v>
      </c>
      <c r="W23" t="s">
        <v>11</v>
      </c>
      <c r="X23">
        <v>39.567999999999998</v>
      </c>
    </row>
    <row r="24" spans="2:24" x14ac:dyDescent="0.25">
      <c r="B24" t="s">
        <v>11</v>
      </c>
      <c r="C24">
        <v>73.677000000000007</v>
      </c>
      <c r="E24" t="s">
        <v>11</v>
      </c>
      <c r="F24">
        <v>60.445999999999998</v>
      </c>
      <c r="H24" t="s">
        <v>66</v>
      </c>
      <c r="I24">
        <v>48.426000000000002</v>
      </c>
      <c r="K24" t="s">
        <v>11</v>
      </c>
      <c r="L24">
        <v>42.572000000000003</v>
      </c>
      <c r="N24" t="s">
        <v>11</v>
      </c>
      <c r="O24">
        <v>60.417999999999999</v>
      </c>
      <c r="Q24" t="s">
        <v>11</v>
      </c>
      <c r="R24">
        <v>47.508000000000003</v>
      </c>
      <c r="T24" t="s">
        <v>11</v>
      </c>
      <c r="U24">
        <v>43.631</v>
      </c>
      <c r="W24" t="s">
        <v>11</v>
      </c>
      <c r="X24">
        <v>36.421999999999997</v>
      </c>
    </row>
    <row r="25" spans="2:24" x14ac:dyDescent="0.25">
      <c r="B25" t="s">
        <v>11</v>
      </c>
      <c r="C25">
        <v>72.463999999999999</v>
      </c>
      <c r="E25" t="s">
        <v>11</v>
      </c>
      <c r="F25">
        <v>61.649000000000001</v>
      </c>
      <c r="H25" t="s">
        <v>66</v>
      </c>
      <c r="I25">
        <v>52.095999999999997</v>
      </c>
      <c r="K25" t="s">
        <v>11</v>
      </c>
      <c r="L25">
        <v>43.801000000000002</v>
      </c>
      <c r="N25" t="s">
        <v>11</v>
      </c>
      <c r="O25">
        <v>60.392000000000003</v>
      </c>
      <c r="Q25" t="s">
        <v>11</v>
      </c>
      <c r="R25">
        <v>47.463000000000001</v>
      </c>
      <c r="T25" t="s">
        <v>11</v>
      </c>
      <c r="U25">
        <v>44.097999999999999</v>
      </c>
      <c r="W25" t="s">
        <v>11</v>
      </c>
      <c r="X25">
        <v>36.774000000000001</v>
      </c>
    </row>
    <row r="26" spans="2:24" x14ac:dyDescent="0.25">
      <c r="B26" t="s">
        <v>11</v>
      </c>
      <c r="C26">
        <v>70.789000000000001</v>
      </c>
      <c r="E26" t="s">
        <v>11</v>
      </c>
      <c r="F26">
        <v>62.319000000000003</v>
      </c>
      <c r="H26" t="s">
        <v>66</v>
      </c>
      <c r="I26">
        <v>52.926000000000002</v>
      </c>
      <c r="K26" t="s">
        <v>11</v>
      </c>
      <c r="L26">
        <v>41.723999999999997</v>
      </c>
      <c r="N26" t="s">
        <v>11</v>
      </c>
      <c r="O26">
        <v>60.97</v>
      </c>
      <c r="Q26" t="s">
        <v>11</v>
      </c>
      <c r="R26">
        <v>49.654000000000003</v>
      </c>
      <c r="T26" t="s">
        <v>11</v>
      </c>
      <c r="U26">
        <v>41.54</v>
      </c>
      <c r="W26" t="s">
        <v>11</v>
      </c>
      <c r="X26">
        <v>37.677999999999997</v>
      </c>
    </row>
    <row r="27" spans="2:24" x14ac:dyDescent="0.25">
      <c r="B27" t="s">
        <v>11</v>
      </c>
      <c r="C27">
        <v>73.036000000000001</v>
      </c>
      <c r="E27" t="s">
        <v>11</v>
      </c>
      <c r="F27">
        <v>63.063000000000002</v>
      </c>
      <c r="H27" t="s">
        <v>66</v>
      </c>
      <c r="I27">
        <v>47.463000000000001</v>
      </c>
      <c r="K27" t="s">
        <v>11</v>
      </c>
      <c r="L27">
        <v>42.241999999999997</v>
      </c>
      <c r="N27" t="s">
        <v>11</v>
      </c>
      <c r="O27">
        <v>61.65</v>
      </c>
      <c r="Q27" t="s">
        <v>11</v>
      </c>
      <c r="R27">
        <v>49.767000000000003</v>
      </c>
      <c r="T27" t="s">
        <v>11</v>
      </c>
      <c r="U27">
        <v>41.777999999999999</v>
      </c>
      <c r="W27" t="s">
        <v>11</v>
      </c>
      <c r="X27">
        <v>37.883000000000003</v>
      </c>
    </row>
    <row r="28" spans="2:24" x14ac:dyDescent="0.25">
      <c r="B28" t="s">
        <v>11</v>
      </c>
      <c r="C28">
        <v>73.177000000000007</v>
      </c>
      <c r="E28" t="s">
        <v>11</v>
      </c>
      <c r="F28">
        <v>63.287999999999997</v>
      </c>
      <c r="H28" t="s">
        <v>66</v>
      </c>
      <c r="I28">
        <v>48.183999999999997</v>
      </c>
      <c r="K28" t="s">
        <v>11</v>
      </c>
      <c r="L28">
        <v>43.706000000000003</v>
      </c>
      <c r="N28" t="s">
        <v>11</v>
      </c>
      <c r="O28">
        <v>61.325000000000003</v>
      </c>
      <c r="Q28" t="s">
        <v>11</v>
      </c>
      <c r="R28">
        <v>49.814</v>
      </c>
      <c r="T28" t="s">
        <v>11</v>
      </c>
      <c r="U28">
        <v>44.725000000000001</v>
      </c>
      <c r="W28" t="s">
        <v>11</v>
      </c>
      <c r="X28">
        <v>38.21</v>
      </c>
    </row>
    <row r="29" spans="2:24" x14ac:dyDescent="0.25">
      <c r="B29" t="s">
        <v>11</v>
      </c>
      <c r="C29">
        <v>72.709000000000003</v>
      </c>
      <c r="E29" t="s">
        <v>11</v>
      </c>
      <c r="F29">
        <v>67.188999999999993</v>
      </c>
      <c r="H29" t="s">
        <v>66</v>
      </c>
      <c r="I29">
        <v>48.401000000000003</v>
      </c>
      <c r="K29" t="s">
        <v>11</v>
      </c>
      <c r="L29">
        <v>43.11</v>
      </c>
      <c r="N29" t="s">
        <v>11</v>
      </c>
      <c r="O29">
        <v>58.436999999999998</v>
      </c>
      <c r="Q29" t="s">
        <v>11</v>
      </c>
      <c r="R29">
        <v>49.776000000000003</v>
      </c>
      <c r="T29" t="s">
        <v>11</v>
      </c>
      <c r="U29">
        <v>43.944000000000003</v>
      </c>
      <c r="W29" t="s">
        <v>11</v>
      </c>
      <c r="X29">
        <v>38.325000000000003</v>
      </c>
    </row>
    <row r="30" spans="2:24" x14ac:dyDescent="0.25">
      <c r="B30" t="s">
        <v>12</v>
      </c>
      <c r="C30">
        <v>77.391999999999996</v>
      </c>
      <c r="E30" t="s">
        <v>12</v>
      </c>
      <c r="F30">
        <v>64.453999999999994</v>
      </c>
      <c r="H30" t="s">
        <v>67</v>
      </c>
      <c r="I30">
        <v>51.829000000000001</v>
      </c>
      <c r="K30" t="s">
        <v>12</v>
      </c>
      <c r="L30">
        <v>47.094000000000001</v>
      </c>
      <c r="N30" t="s">
        <v>12</v>
      </c>
      <c r="O30">
        <v>63.552</v>
      </c>
      <c r="Q30" t="s">
        <v>12</v>
      </c>
      <c r="R30">
        <v>55.73</v>
      </c>
      <c r="T30" t="s">
        <v>12</v>
      </c>
      <c r="U30">
        <v>45.207000000000001</v>
      </c>
      <c r="W30" t="s">
        <v>12</v>
      </c>
      <c r="X30">
        <v>38.698</v>
      </c>
    </row>
    <row r="31" spans="2:24" x14ac:dyDescent="0.25">
      <c r="B31" t="s">
        <v>12</v>
      </c>
      <c r="C31">
        <v>76.84</v>
      </c>
      <c r="E31" t="s">
        <v>12</v>
      </c>
      <c r="F31">
        <v>65.108000000000004</v>
      </c>
      <c r="H31" t="s">
        <v>67</v>
      </c>
      <c r="I31">
        <v>52.433999999999997</v>
      </c>
      <c r="K31" t="s">
        <v>12</v>
      </c>
      <c r="L31">
        <v>47.454999999999998</v>
      </c>
      <c r="N31" t="s">
        <v>12</v>
      </c>
      <c r="O31">
        <v>64.375</v>
      </c>
      <c r="Q31" t="s">
        <v>12</v>
      </c>
      <c r="R31">
        <v>55.420999999999999</v>
      </c>
      <c r="T31" t="s">
        <v>12</v>
      </c>
      <c r="U31">
        <v>44.139000000000003</v>
      </c>
      <c r="W31" t="s">
        <v>12</v>
      </c>
      <c r="X31">
        <v>40.146000000000001</v>
      </c>
    </row>
    <row r="32" spans="2:24" x14ac:dyDescent="0.25">
      <c r="B32" t="s">
        <v>12</v>
      </c>
      <c r="C32">
        <v>78.665999999999997</v>
      </c>
      <c r="E32" t="s">
        <v>12</v>
      </c>
      <c r="F32">
        <v>63.136000000000003</v>
      </c>
      <c r="H32" t="s">
        <v>67</v>
      </c>
      <c r="I32">
        <v>52.719000000000001</v>
      </c>
      <c r="K32" t="s">
        <v>12</v>
      </c>
      <c r="L32">
        <v>46.521999999999998</v>
      </c>
      <c r="N32" t="s">
        <v>12</v>
      </c>
      <c r="O32">
        <v>64.754000000000005</v>
      </c>
      <c r="Q32" t="s">
        <v>12</v>
      </c>
      <c r="R32">
        <v>57.256999999999998</v>
      </c>
      <c r="T32" t="s">
        <v>12</v>
      </c>
      <c r="U32">
        <v>44.15</v>
      </c>
      <c r="W32" t="s">
        <v>12</v>
      </c>
      <c r="X32">
        <v>38.950000000000003</v>
      </c>
    </row>
    <row r="33" spans="2:24" x14ac:dyDescent="0.25">
      <c r="B33" t="s">
        <v>12</v>
      </c>
      <c r="C33">
        <v>76.13</v>
      </c>
      <c r="E33" t="s">
        <v>12</v>
      </c>
      <c r="F33">
        <v>64.497</v>
      </c>
      <c r="H33" t="s">
        <v>67</v>
      </c>
      <c r="I33">
        <v>51.011000000000003</v>
      </c>
      <c r="K33" t="s">
        <v>12</v>
      </c>
      <c r="L33">
        <v>48.43</v>
      </c>
      <c r="N33" t="s">
        <v>12</v>
      </c>
      <c r="O33">
        <v>64.234999999999999</v>
      </c>
      <c r="Q33" t="s">
        <v>12</v>
      </c>
      <c r="R33">
        <v>55.124000000000002</v>
      </c>
      <c r="T33" t="s">
        <v>12</v>
      </c>
      <c r="U33">
        <v>46.862000000000002</v>
      </c>
      <c r="W33" t="s">
        <v>12</v>
      </c>
      <c r="X33">
        <v>39.143000000000001</v>
      </c>
    </row>
    <row r="34" spans="2:24" x14ac:dyDescent="0.25">
      <c r="B34" t="s">
        <v>12</v>
      </c>
      <c r="C34">
        <v>75.165000000000006</v>
      </c>
      <c r="E34" t="s">
        <v>12</v>
      </c>
      <c r="F34">
        <v>65.424999999999997</v>
      </c>
      <c r="H34" t="s">
        <v>67</v>
      </c>
      <c r="I34">
        <v>51.783000000000001</v>
      </c>
      <c r="K34" t="s">
        <v>12</v>
      </c>
      <c r="L34">
        <v>45.283000000000001</v>
      </c>
      <c r="N34" t="s">
        <v>12</v>
      </c>
      <c r="O34">
        <v>63.149000000000001</v>
      </c>
      <c r="Q34" t="s">
        <v>12</v>
      </c>
      <c r="R34">
        <v>55.36</v>
      </c>
      <c r="T34" t="s">
        <v>12</v>
      </c>
      <c r="U34">
        <v>46.871000000000002</v>
      </c>
      <c r="W34" t="s">
        <v>12</v>
      </c>
      <c r="X34">
        <v>38.167000000000002</v>
      </c>
    </row>
    <row r="35" spans="2:24" x14ac:dyDescent="0.25">
      <c r="B35" t="s">
        <v>12</v>
      </c>
      <c r="C35">
        <v>75.576999999999998</v>
      </c>
      <c r="E35" t="s">
        <v>12</v>
      </c>
      <c r="F35">
        <v>64.686000000000007</v>
      </c>
      <c r="H35" t="s">
        <v>67</v>
      </c>
      <c r="I35">
        <v>51.783000000000001</v>
      </c>
      <c r="K35" t="s">
        <v>12</v>
      </c>
      <c r="L35">
        <v>47.06</v>
      </c>
      <c r="N35" t="s">
        <v>12</v>
      </c>
      <c r="O35">
        <v>63.707999999999998</v>
      </c>
      <c r="Q35" t="s">
        <v>12</v>
      </c>
      <c r="R35">
        <v>57.354999999999997</v>
      </c>
      <c r="T35" t="s">
        <v>12</v>
      </c>
      <c r="U35">
        <v>47.22</v>
      </c>
      <c r="W35" t="s">
        <v>12</v>
      </c>
      <c r="X35">
        <v>37.938000000000002</v>
      </c>
    </row>
    <row r="36" spans="2:24" x14ac:dyDescent="0.25">
      <c r="B36" t="s">
        <v>12</v>
      </c>
      <c r="C36">
        <v>76.790000000000006</v>
      </c>
      <c r="E36" t="s">
        <v>12</v>
      </c>
      <c r="F36">
        <v>65.727999999999994</v>
      </c>
      <c r="H36" t="s">
        <v>67</v>
      </c>
      <c r="I36">
        <v>52.085999999999999</v>
      </c>
      <c r="K36" t="s">
        <v>12</v>
      </c>
      <c r="L36">
        <v>46.101999999999997</v>
      </c>
      <c r="N36" t="s">
        <v>12</v>
      </c>
      <c r="O36">
        <v>63.034999999999997</v>
      </c>
      <c r="Q36" t="s">
        <v>12</v>
      </c>
      <c r="R36">
        <v>55.610999999999997</v>
      </c>
      <c r="T36" t="s">
        <v>12</v>
      </c>
      <c r="U36">
        <v>46.718000000000004</v>
      </c>
      <c r="W36" t="s">
        <v>12</v>
      </c>
      <c r="X36">
        <v>40.601999999999997</v>
      </c>
    </row>
    <row r="37" spans="2:24" x14ac:dyDescent="0.25">
      <c r="B37" t="s">
        <v>12</v>
      </c>
      <c r="C37">
        <v>78.093999999999994</v>
      </c>
      <c r="E37" t="s">
        <v>12</v>
      </c>
      <c r="F37">
        <v>65.305000000000007</v>
      </c>
      <c r="H37" t="s">
        <v>67</v>
      </c>
      <c r="I37">
        <v>52.704000000000001</v>
      </c>
      <c r="K37" t="s">
        <v>12</v>
      </c>
      <c r="L37">
        <v>46.026000000000003</v>
      </c>
      <c r="N37" t="s">
        <v>12</v>
      </c>
      <c r="O37">
        <v>62.887</v>
      </c>
      <c r="Q37" t="s">
        <v>12</v>
      </c>
      <c r="R37">
        <v>55.649000000000001</v>
      </c>
      <c r="T37" t="s">
        <v>12</v>
      </c>
      <c r="U37">
        <v>47.307000000000002</v>
      </c>
      <c r="W37" t="s">
        <v>12</v>
      </c>
      <c r="X37">
        <v>40.72</v>
      </c>
    </row>
    <row r="38" spans="2:24" x14ac:dyDescent="0.25">
      <c r="B38" t="s">
        <v>12</v>
      </c>
      <c r="C38">
        <v>74.915999999999997</v>
      </c>
      <c r="E38" t="s">
        <v>12</v>
      </c>
      <c r="F38">
        <v>64.956000000000003</v>
      </c>
      <c r="H38" t="s">
        <v>67</v>
      </c>
      <c r="I38">
        <v>52.377000000000002</v>
      </c>
      <c r="K38" t="s">
        <v>12</v>
      </c>
      <c r="L38">
        <v>45.140999999999998</v>
      </c>
      <c r="N38" t="s">
        <v>12</v>
      </c>
      <c r="O38">
        <v>63.231000000000002</v>
      </c>
      <c r="Q38" t="s">
        <v>12</v>
      </c>
      <c r="R38">
        <v>55.814999999999998</v>
      </c>
      <c r="T38" t="s">
        <v>12</v>
      </c>
      <c r="U38">
        <v>46.677</v>
      </c>
      <c r="W38" t="s">
        <v>12</v>
      </c>
      <c r="X38">
        <v>40.558</v>
      </c>
    </row>
    <row r="39" spans="2:24" x14ac:dyDescent="0.25">
      <c r="B39" t="s">
        <v>12</v>
      </c>
      <c r="C39">
        <v>75.855000000000004</v>
      </c>
      <c r="E39" t="s">
        <v>12</v>
      </c>
      <c r="F39">
        <v>64.501000000000005</v>
      </c>
      <c r="H39" t="s">
        <v>67</v>
      </c>
      <c r="I39">
        <v>52.905000000000001</v>
      </c>
      <c r="K39" t="s">
        <v>12</v>
      </c>
      <c r="L39">
        <v>46.305999999999997</v>
      </c>
      <c r="N39" t="s">
        <v>12</v>
      </c>
      <c r="O39">
        <v>63.593000000000004</v>
      </c>
      <c r="Q39" t="s">
        <v>12</v>
      </c>
      <c r="R39">
        <v>56.469000000000001</v>
      </c>
      <c r="T39" t="s">
        <v>12</v>
      </c>
      <c r="U39">
        <v>46.444000000000003</v>
      </c>
      <c r="W39" t="s">
        <v>12</v>
      </c>
      <c r="X39">
        <v>40.843000000000004</v>
      </c>
    </row>
    <row r="40" spans="2:24" x14ac:dyDescent="0.25">
      <c r="B40" t="s">
        <v>12</v>
      </c>
      <c r="C40">
        <v>76.268000000000001</v>
      </c>
      <c r="E40" t="s">
        <v>12</v>
      </c>
      <c r="F40">
        <v>63.45</v>
      </c>
      <c r="H40" t="s">
        <v>67</v>
      </c>
      <c r="I40">
        <v>53.533000000000001</v>
      </c>
      <c r="K40" t="s">
        <v>12</v>
      </c>
      <c r="L40">
        <v>45.555999999999997</v>
      </c>
      <c r="N40" t="s">
        <v>12</v>
      </c>
      <c r="O40">
        <v>62.46</v>
      </c>
      <c r="Q40" t="s">
        <v>12</v>
      </c>
      <c r="R40">
        <v>55.765999999999998</v>
      </c>
      <c r="T40" t="s">
        <v>12</v>
      </c>
      <c r="U40">
        <v>46.755000000000003</v>
      </c>
      <c r="W40" t="s">
        <v>12</v>
      </c>
      <c r="X40">
        <v>40.430999999999997</v>
      </c>
    </row>
    <row r="41" spans="2:24" x14ac:dyDescent="0.25">
      <c r="B41" t="s">
        <v>12</v>
      </c>
      <c r="C41">
        <v>74.744</v>
      </c>
      <c r="E41" t="s">
        <v>12</v>
      </c>
      <c r="F41">
        <v>63.600999999999999</v>
      </c>
      <c r="H41" t="s">
        <v>67</v>
      </c>
      <c r="I41">
        <v>50.656999999999996</v>
      </c>
      <c r="K41" t="s">
        <v>12</v>
      </c>
      <c r="L41">
        <v>44.908999999999999</v>
      </c>
      <c r="N41" t="s">
        <v>12</v>
      </c>
      <c r="O41">
        <v>63.963000000000001</v>
      </c>
      <c r="Q41" t="s">
        <v>12</v>
      </c>
      <c r="R41">
        <v>55.569000000000003</v>
      </c>
      <c r="T41" t="s">
        <v>12</v>
      </c>
      <c r="U41">
        <v>46.356999999999999</v>
      </c>
      <c r="W41" t="s">
        <v>12</v>
      </c>
      <c r="X41">
        <v>40.453000000000003</v>
      </c>
    </row>
    <row r="42" spans="2:24" x14ac:dyDescent="0.25">
      <c r="B42" t="s">
        <v>12</v>
      </c>
      <c r="C42">
        <v>76.331000000000003</v>
      </c>
      <c r="E42" t="s">
        <v>12</v>
      </c>
      <c r="F42">
        <v>64.388000000000005</v>
      </c>
      <c r="H42" t="s">
        <v>67</v>
      </c>
      <c r="I42">
        <v>51.811</v>
      </c>
      <c r="K42" t="s">
        <v>12</v>
      </c>
      <c r="L42">
        <v>44.421999999999997</v>
      </c>
      <c r="N42" t="s">
        <v>12</v>
      </c>
      <c r="O42">
        <v>64.403000000000006</v>
      </c>
      <c r="Q42" t="s">
        <v>12</v>
      </c>
      <c r="R42">
        <v>55.231999999999999</v>
      </c>
      <c r="T42" t="s">
        <v>12</v>
      </c>
      <c r="U42">
        <v>44.823999999999998</v>
      </c>
      <c r="W42" t="s">
        <v>12</v>
      </c>
      <c r="X42">
        <v>38.302</v>
      </c>
    </row>
    <row r="43" spans="2:24" x14ac:dyDescent="0.25">
      <c r="B43" t="s">
        <v>12</v>
      </c>
      <c r="C43">
        <v>77.003</v>
      </c>
      <c r="E43" t="s">
        <v>12</v>
      </c>
      <c r="F43">
        <v>64.850999999999999</v>
      </c>
      <c r="H43" t="s">
        <v>67</v>
      </c>
      <c r="I43">
        <v>52.155000000000001</v>
      </c>
      <c r="K43" t="s">
        <v>12</v>
      </c>
      <c r="L43">
        <v>42.829000000000001</v>
      </c>
      <c r="N43" t="s">
        <v>12</v>
      </c>
      <c r="O43">
        <v>63.415999999999997</v>
      </c>
      <c r="Q43" t="s">
        <v>12</v>
      </c>
      <c r="R43">
        <v>56.088999999999999</v>
      </c>
      <c r="T43" t="s">
        <v>12</v>
      </c>
      <c r="U43">
        <v>45.686</v>
      </c>
      <c r="W43" t="s">
        <v>12</v>
      </c>
      <c r="X43">
        <v>37.927</v>
      </c>
    </row>
    <row r="44" spans="2:24" x14ac:dyDescent="0.25">
      <c r="B44" t="s">
        <v>12</v>
      </c>
      <c r="C44">
        <v>77.028000000000006</v>
      </c>
      <c r="E44" t="s">
        <v>12</v>
      </c>
      <c r="F44">
        <v>65.872</v>
      </c>
      <c r="H44" t="s">
        <v>67</v>
      </c>
      <c r="I44">
        <v>53.161999999999999</v>
      </c>
      <c r="K44" t="s">
        <v>12</v>
      </c>
      <c r="L44">
        <v>44.744999999999997</v>
      </c>
      <c r="N44" t="s">
        <v>12</v>
      </c>
      <c r="O44">
        <v>64.287000000000006</v>
      </c>
      <c r="Q44" t="s">
        <v>12</v>
      </c>
      <c r="R44">
        <v>57.011000000000003</v>
      </c>
      <c r="T44" t="s">
        <v>12</v>
      </c>
      <c r="U44">
        <v>45.079000000000001</v>
      </c>
      <c r="W44" t="s">
        <v>12</v>
      </c>
      <c r="X44">
        <v>38.433999999999997</v>
      </c>
    </row>
    <row r="45" spans="2:24" x14ac:dyDescent="0.25">
      <c r="B45" t="s">
        <v>12</v>
      </c>
      <c r="C45">
        <v>75.308999999999997</v>
      </c>
      <c r="E45" t="s">
        <v>12</v>
      </c>
      <c r="F45">
        <v>65.186999999999998</v>
      </c>
      <c r="H45" t="s">
        <v>67</v>
      </c>
      <c r="I45">
        <v>53.911000000000001</v>
      </c>
      <c r="K45" t="s">
        <v>12</v>
      </c>
      <c r="L45">
        <v>43.598999999999997</v>
      </c>
      <c r="N45" t="s">
        <v>12</v>
      </c>
      <c r="O45">
        <v>63.933999999999997</v>
      </c>
      <c r="Q45" t="s">
        <v>12</v>
      </c>
      <c r="R45">
        <v>57.374000000000002</v>
      </c>
      <c r="T45" t="s">
        <v>12</v>
      </c>
      <c r="U45">
        <v>44.545000000000002</v>
      </c>
      <c r="W45" t="s">
        <v>12</v>
      </c>
      <c r="X45">
        <v>38.351999999999997</v>
      </c>
    </row>
    <row r="46" spans="2:24" x14ac:dyDescent="0.25">
      <c r="B46" t="s">
        <v>12</v>
      </c>
      <c r="C46">
        <v>74.933999999999997</v>
      </c>
      <c r="E46" t="s">
        <v>12</v>
      </c>
      <c r="F46">
        <v>64.034999999999997</v>
      </c>
      <c r="H46" t="s">
        <v>67</v>
      </c>
      <c r="I46">
        <v>53.811999999999998</v>
      </c>
      <c r="K46" t="s">
        <v>12</v>
      </c>
      <c r="L46">
        <v>44.167999999999999</v>
      </c>
      <c r="N46" t="s">
        <v>12</v>
      </c>
      <c r="O46">
        <v>63.923999999999999</v>
      </c>
      <c r="Q46" t="s">
        <v>12</v>
      </c>
      <c r="R46">
        <v>57.13</v>
      </c>
      <c r="T46" t="s">
        <v>12</v>
      </c>
      <c r="U46">
        <v>45.343000000000004</v>
      </c>
      <c r="W46" t="s">
        <v>12</v>
      </c>
      <c r="X46">
        <v>42.298000000000002</v>
      </c>
    </row>
    <row r="47" spans="2:24" x14ac:dyDescent="0.25">
      <c r="B47" t="s">
        <v>12</v>
      </c>
      <c r="C47">
        <v>74.150999999999996</v>
      </c>
      <c r="E47" t="s">
        <v>12</v>
      </c>
      <c r="F47">
        <v>65.56</v>
      </c>
      <c r="H47" t="s">
        <v>67</v>
      </c>
      <c r="I47">
        <v>50.994999999999997</v>
      </c>
      <c r="K47" t="s">
        <v>12</v>
      </c>
      <c r="L47">
        <v>45.356999999999999</v>
      </c>
      <c r="N47" t="s">
        <v>12</v>
      </c>
      <c r="O47">
        <v>62.746000000000002</v>
      </c>
      <c r="Q47" t="s">
        <v>12</v>
      </c>
      <c r="R47">
        <v>57.546999999999997</v>
      </c>
      <c r="T47" t="s">
        <v>12</v>
      </c>
      <c r="U47">
        <v>46.13</v>
      </c>
      <c r="W47" t="s">
        <v>12</v>
      </c>
      <c r="X47">
        <v>37.950000000000003</v>
      </c>
    </row>
    <row r="48" spans="2:24" x14ac:dyDescent="0.25">
      <c r="B48" t="s">
        <v>12</v>
      </c>
      <c r="C48">
        <v>78.02</v>
      </c>
      <c r="E48" t="s">
        <v>12</v>
      </c>
      <c r="F48">
        <v>64.497</v>
      </c>
      <c r="H48" t="s">
        <v>67</v>
      </c>
      <c r="I48">
        <v>53.615000000000002</v>
      </c>
      <c r="K48" t="s">
        <v>12</v>
      </c>
      <c r="L48">
        <v>43.183999999999997</v>
      </c>
      <c r="N48" t="s">
        <v>12</v>
      </c>
      <c r="O48">
        <v>62.389000000000003</v>
      </c>
      <c r="Q48" t="s">
        <v>12</v>
      </c>
      <c r="R48">
        <v>57.137999999999998</v>
      </c>
      <c r="T48" t="s">
        <v>12</v>
      </c>
      <c r="U48">
        <v>44.216999999999999</v>
      </c>
      <c r="W48" t="s">
        <v>12</v>
      </c>
      <c r="X48">
        <v>38.012</v>
      </c>
    </row>
    <row r="49" spans="2:24" x14ac:dyDescent="0.25">
      <c r="B49" t="s">
        <v>12</v>
      </c>
      <c r="C49">
        <v>74.385999999999996</v>
      </c>
      <c r="E49" t="s">
        <v>12</v>
      </c>
      <c r="F49">
        <v>64.435000000000002</v>
      </c>
      <c r="H49" t="s">
        <v>67</v>
      </c>
      <c r="I49">
        <v>55.220999999999997</v>
      </c>
      <c r="K49" t="s">
        <v>12</v>
      </c>
      <c r="L49">
        <v>43.845999999999997</v>
      </c>
      <c r="N49" t="s">
        <v>12</v>
      </c>
      <c r="O49">
        <v>62.906999999999996</v>
      </c>
      <c r="Q49" t="s">
        <v>12</v>
      </c>
      <c r="R49">
        <v>55.709000000000003</v>
      </c>
      <c r="T49" t="s">
        <v>12</v>
      </c>
      <c r="U49">
        <v>44.228000000000002</v>
      </c>
      <c r="W49" t="s">
        <v>12</v>
      </c>
      <c r="X49">
        <v>38.17</v>
      </c>
    </row>
    <row r="50" spans="2:24" x14ac:dyDescent="0.25">
      <c r="B50" t="s">
        <v>12</v>
      </c>
      <c r="C50">
        <v>74.983000000000004</v>
      </c>
      <c r="E50" t="s">
        <v>12</v>
      </c>
      <c r="F50">
        <v>64.331000000000003</v>
      </c>
      <c r="H50" t="s">
        <v>67</v>
      </c>
      <c r="I50">
        <v>58.115000000000002</v>
      </c>
      <c r="K50" t="s">
        <v>12</v>
      </c>
      <c r="L50">
        <v>44.415999999999997</v>
      </c>
      <c r="N50" t="s">
        <v>12</v>
      </c>
      <c r="O50">
        <v>63.387999999999998</v>
      </c>
      <c r="Q50" t="s">
        <v>12</v>
      </c>
      <c r="R50">
        <v>55.552999999999997</v>
      </c>
      <c r="T50" t="s">
        <v>12</v>
      </c>
      <c r="U50">
        <v>46.420999999999999</v>
      </c>
      <c r="W50" t="s">
        <v>12</v>
      </c>
      <c r="X50">
        <v>38.49</v>
      </c>
    </row>
    <row r="51" spans="2:24" x14ac:dyDescent="0.25">
      <c r="B51" t="s">
        <v>12</v>
      </c>
      <c r="C51">
        <v>75.597999999999999</v>
      </c>
      <c r="E51" t="s">
        <v>12</v>
      </c>
      <c r="F51">
        <v>64.277000000000001</v>
      </c>
      <c r="H51" t="s">
        <v>67</v>
      </c>
      <c r="I51">
        <v>50.113</v>
      </c>
      <c r="K51" t="s">
        <v>12</v>
      </c>
      <c r="L51">
        <v>40.802999999999997</v>
      </c>
      <c r="N51" t="s">
        <v>12</v>
      </c>
      <c r="O51">
        <v>63.741999999999997</v>
      </c>
      <c r="Q51" t="s">
        <v>12</v>
      </c>
      <c r="R51">
        <v>56.02</v>
      </c>
      <c r="T51" t="s">
        <v>12</v>
      </c>
      <c r="U51">
        <v>46.844000000000001</v>
      </c>
      <c r="W51" t="s">
        <v>12</v>
      </c>
      <c r="X51">
        <v>38.959000000000003</v>
      </c>
    </row>
    <row r="52" spans="2:24" x14ac:dyDescent="0.25">
      <c r="B52" t="s">
        <v>12</v>
      </c>
      <c r="C52">
        <v>76.385000000000005</v>
      </c>
      <c r="E52" t="s">
        <v>12</v>
      </c>
      <c r="F52">
        <v>63.768999999999998</v>
      </c>
      <c r="H52" t="s">
        <v>67</v>
      </c>
      <c r="I52">
        <v>52.116999999999997</v>
      </c>
      <c r="K52" t="s">
        <v>12</v>
      </c>
      <c r="L52">
        <v>42.33</v>
      </c>
      <c r="N52" t="s">
        <v>12</v>
      </c>
      <c r="O52">
        <v>63.447000000000003</v>
      </c>
      <c r="Q52" t="s">
        <v>12</v>
      </c>
      <c r="R52">
        <v>55.875999999999998</v>
      </c>
      <c r="T52" t="s">
        <v>12</v>
      </c>
      <c r="U52">
        <v>46.838000000000001</v>
      </c>
      <c r="W52" t="s">
        <v>12</v>
      </c>
      <c r="X52">
        <v>37.96</v>
      </c>
    </row>
    <row r="53" spans="2:24" x14ac:dyDescent="0.25">
      <c r="B53" t="s">
        <v>12</v>
      </c>
      <c r="C53">
        <v>74.325000000000003</v>
      </c>
      <c r="E53" t="s">
        <v>12</v>
      </c>
      <c r="F53">
        <v>64.965999999999994</v>
      </c>
      <c r="H53" t="s">
        <v>67</v>
      </c>
      <c r="I53">
        <v>51.502000000000002</v>
      </c>
      <c r="K53" t="s">
        <v>12</v>
      </c>
      <c r="L53">
        <v>42.499000000000002</v>
      </c>
      <c r="N53" t="s">
        <v>12</v>
      </c>
      <c r="O53">
        <v>63.301000000000002</v>
      </c>
      <c r="Q53" t="s">
        <v>12</v>
      </c>
      <c r="R53">
        <v>56.37</v>
      </c>
      <c r="T53" t="s">
        <v>12</v>
      </c>
      <c r="U53">
        <v>46.679000000000002</v>
      </c>
      <c r="W53" t="s">
        <v>12</v>
      </c>
      <c r="X53">
        <v>39.570999999999998</v>
      </c>
    </row>
    <row r="54" spans="2:24" x14ac:dyDescent="0.25">
      <c r="B54" t="s">
        <v>12</v>
      </c>
      <c r="C54">
        <v>75.834000000000003</v>
      </c>
      <c r="E54" t="s">
        <v>12</v>
      </c>
      <c r="F54">
        <v>63.911999999999999</v>
      </c>
      <c r="H54" t="s">
        <v>67</v>
      </c>
      <c r="I54">
        <v>50.064</v>
      </c>
      <c r="K54" t="s">
        <v>12</v>
      </c>
      <c r="L54">
        <v>42.850999999999999</v>
      </c>
      <c r="N54" t="s">
        <v>12</v>
      </c>
      <c r="O54">
        <v>63.445</v>
      </c>
      <c r="Q54" t="s">
        <v>12</v>
      </c>
      <c r="R54">
        <v>55.195999999999998</v>
      </c>
      <c r="T54" t="s">
        <v>12</v>
      </c>
      <c r="U54">
        <v>46.439</v>
      </c>
      <c r="W54" t="s">
        <v>12</v>
      </c>
      <c r="X54">
        <v>38.173000000000002</v>
      </c>
    </row>
    <row r="55" spans="2:24" x14ac:dyDescent="0.25">
      <c r="B55" t="s">
        <v>13</v>
      </c>
      <c r="C55">
        <v>89.302000000000007</v>
      </c>
      <c r="E55" t="s">
        <v>13</v>
      </c>
      <c r="F55">
        <v>84.007000000000005</v>
      </c>
      <c r="H55" t="s">
        <v>68</v>
      </c>
      <c r="I55">
        <v>58.207999999999998</v>
      </c>
      <c r="K55" t="s">
        <v>13</v>
      </c>
      <c r="L55">
        <v>55.911000000000001</v>
      </c>
      <c r="N55" t="s">
        <v>13</v>
      </c>
      <c r="O55">
        <v>80.525000000000006</v>
      </c>
      <c r="Q55" t="s">
        <v>13</v>
      </c>
      <c r="R55">
        <v>74.213999999999999</v>
      </c>
      <c r="T55" t="s">
        <v>13</v>
      </c>
      <c r="U55">
        <v>55.079000000000001</v>
      </c>
      <c r="W55" t="s">
        <v>13</v>
      </c>
      <c r="X55">
        <v>44.923999999999999</v>
      </c>
    </row>
    <row r="56" spans="2:24" x14ac:dyDescent="0.25">
      <c r="B56" t="s">
        <v>13</v>
      </c>
      <c r="C56">
        <v>88.739000000000004</v>
      </c>
      <c r="E56" t="s">
        <v>13</v>
      </c>
      <c r="F56">
        <v>82.299000000000007</v>
      </c>
      <c r="H56" t="s">
        <v>13</v>
      </c>
      <c r="I56">
        <v>55.122999999999998</v>
      </c>
      <c r="K56" t="s">
        <v>13</v>
      </c>
      <c r="L56">
        <v>49.328000000000003</v>
      </c>
      <c r="N56" t="s">
        <v>13</v>
      </c>
      <c r="O56">
        <v>80.076999999999998</v>
      </c>
      <c r="Q56" t="s">
        <v>13</v>
      </c>
      <c r="R56">
        <v>74.784000000000006</v>
      </c>
      <c r="T56" t="s">
        <v>13</v>
      </c>
      <c r="U56">
        <v>54.508000000000003</v>
      </c>
      <c r="W56" t="s">
        <v>13</v>
      </c>
      <c r="X56">
        <v>45.767000000000003</v>
      </c>
    </row>
    <row r="57" spans="2:24" x14ac:dyDescent="0.25">
      <c r="B57" t="s">
        <v>13</v>
      </c>
      <c r="C57">
        <v>92.132000000000005</v>
      </c>
      <c r="E57" t="s">
        <v>13</v>
      </c>
      <c r="F57">
        <v>82.180999999999997</v>
      </c>
      <c r="H57" t="s">
        <v>68</v>
      </c>
      <c r="I57">
        <v>55.517000000000003</v>
      </c>
      <c r="K57" t="s">
        <v>13</v>
      </c>
      <c r="L57">
        <v>54.360999999999997</v>
      </c>
      <c r="N57" t="s">
        <v>13</v>
      </c>
      <c r="O57">
        <v>79.239000000000004</v>
      </c>
      <c r="Q57" t="s">
        <v>13</v>
      </c>
      <c r="R57">
        <v>74.328999999999994</v>
      </c>
      <c r="T57" t="s">
        <v>13</v>
      </c>
      <c r="U57">
        <v>55.261000000000003</v>
      </c>
      <c r="W57" t="s">
        <v>13</v>
      </c>
      <c r="X57">
        <v>44.69</v>
      </c>
    </row>
    <row r="58" spans="2:24" x14ac:dyDescent="0.25">
      <c r="B58" t="s">
        <v>13</v>
      </c>
      <c r="C58">
        <v>88.768000000000001</v>
      </c>
      <c r="E58" t="s">
        <v>13</v>
      </c>
      <c r="F58">
        <v>81.998000000000005</v>
      </c>
      <c r="H58" t="s">
        <v>68</v>
      </c>
      <c r="I58">
        <v>59.872</v>
      </c>
      <c r="K58" t="s">
        <v>13</v>
      </c>
      <c r="L58">
        <v>53.49</v>
      </c>
      <c r="N58" t="s">
        <v>13</v>
      </c>
      <c r="O58">
        <v>80.009</v>
      </c>
      <c r="Q58" t="s">
        <v>13</v>
      </c>
      <c r="R58">
        <v>73.346000000000004</v>
      </c>
      <c r="T58" t="s">
        <v>13</v>
      </c>
      <c r="U58">
        <v>54.866999999999997</v>
      </c>
      <c r="W58" t="s">
        <v>13</v>
      </c>
      <c r="X58">
        <v>46.408000000000001</v>
      </c>
    </row>
    <row r="59" spans="2:24" x14ac:dyDescent="0.25">
      <c r="B59" t="s">
        <v>13</v>
      </c>
      <c r="C59">
        <v>89.492999999999995</v>
      </c>
      <c r="E59" t="s">
        <v>13</v>
      </c>
      <c r="F59">
        <v>80.162999999999997</v>
      </c>
      <c r="H59" t="s">
        <v>68</v>
      </c>
      <c r="I59">
        <v>55.719000000000001</v>
      </c>
      <c r="K59" t="s">
        <v>13</v>
      </c>
      <c r="L59">
        <v>53.125999999999998</v>
      </c>
      <c r="N59" t="s">
        <v>13</v>
      </c>
      <c r="O59">
        <v>80.021000000000001</v>
      </c>
      <c r="Q59" t="s">
        <v>13</v>
      </c>
      <c r="R59">
        <v>73.646000000000001</v>
      </c>
      <c r="T59" t="s">
        <v>13</v>
      </c>
      <c r="U59">
        <v>54.067999999999998</v>
      </c>
      <c r="W59" t="s">
        <v>13</v>
      </c>
      <c r="X59">
        <v>45.487000000000002</v>
      </c>
    </row>
    <row r="60" spans="2:24" x14ac:dyDescent="0.25">
      <c r="B60" t="s">
        <v>13</v>
      </c>
      <c r="C60">
        <v>89.721000000000004</v>
      </c>
      <c r="E60" t="s">
        <v>13</v>
      </c>
      <c r="F60">
        <v>84.302000000000007</v>
      </c>
      <c r="H60" t="s">
        <v>68</v>
      </c>
      <c r="I60">
        <v>57.935000000000002</v>
      </c>
      <c r="K60" t="s">
        <v>13</v>
      </c>
      <c r="L60">
        <v>56.186</v>
      </c>
      <c r="N60" t="s">
        <v>13</v>
      </c>
      <c r="O60">
        <v>79.762</v>
      </c>
      <c r="Q60" t="s">
        <v>13</v>
      </c>
      <c r="R60">
        <v>73.998000000000005</v>
      </c>
      <c r="T60" t="s">
        <v>13</v>
      </c>
      <c r="U60">
        <v>55.558</v>
      </c>
      <c r="W60" t="s">
        <v>13</v>
      </c>
      <c r="X60">
        <v>44.844999999999999</v>
      </c>
    </row>
    <row r="61" spans="2:24" x14ac:dyDescent="0.25">
      <c r="B61" t="s">
        <v>13</v>
      </c>
      <c r="C61">
        <v>90.793000000000006</v>
      </c>
      <c r="E61" t="s">
        <v>13</v>
      </c>
      <c r="F61">
        <v>82.370999999999995</v>
      </c>
      <c r="H61" t="s">
        <v>68</v>
      </c>
      <c r="I61">
        <v>53.055999999999997</v>
      </c>
      <c r="K61" t="s">
        <v>13</v>
      </c>
      <c r="L61">
        <v>55.656999999999996</v>
      </c>
      <c r="N61" t="s">
        <v>13</v>
      </c>
      <c r="O61">
        <v>80.754999999999995</v>
      </c>
      <c r="Q61" t="s">
        <v>13</v>
      </c>
      <c r="R61">
        <v>74.662999999999997</v>
      </c>
      <c r="T61" t="s">
        <v>13</v>
      </c>
      <c r="U61">
        <v>55.667000000000002</v>
      </c>
      <c r="W61" t="s">
        <v>13</v>
      </c>
      <c r="X61">
        <v>45.363999999999997</v>
      </c>
    </row>
    <row r="62" spans="2:24" x14ac:dyDescent="0.25">
      <c r="B62" t="s">
        <v>13</v>
      </c>
      <c r="C62">
        <v>91.120999999999995</v>
      </c>
      <c r="E62" t="s">
        <v>13</v>
      </c>
      <c r="F62">
        <v>85.54</v>
      </c>
      <c r="H62" t="s">
        <v>68</v>
      </c>
      <c r="I62">
        <v>57.110999999999997</v>
      </c>
      <c r="K62" t="s">
        <v>13</v>
      </c>
      <c r="L62">
        <v>48.399000000000001</v>
      </c>
      <c r="N62" t="s">
        <v>13</v>
      </c>
      <c r="O62">
        <v>80.62</v>
      </c>
      <c r="Q62" t="s">
        <v>13</v>
      </c>
      <c r="R62">
        <v>73.739999999999995</v>
      </c>
      <c r="T62" t="s">
        <v>13</v>
      </c>
      <c r="U62">
        <v>56.918999999999997</v>
      </c>
      <c r="W62" t="s">
        <v>13</v>
      </c>
      <c r="X62">
        <v>44.817999999999998</v>
      </c>
    </row>
    <row r="63" spans="2:24" x14ac:dyDescent="0.25">
      <c r="B63" t="s">
        <v>13</v>
      </c>
      <c r="C63">
        <v>91.293999999999997</v>
      </c>
      <c r="E63" t="s">
        <v>13</v>
      </c>
      <c r="F63">
        <v>82.888000000000005</v>
      </c>
      <c r="H63" t="s">
        <v>68</v>
      </c>
      <c r="I63">
        <v>56.155999999999999</v>
      </c>
      <c r="K63" t="s">
        <v>13</v>
      </c>
      <c r="L63">
        <v>48.786999999999999</v>
      </c>
      <c r="N63" t="s">
        <v>13</v>
      </c>
      <c r="O63">
        <v>79.253</v>
      </c>
      <c r="Q63" t="s">
        <v>13</v>
      </c>
      <c r="R63">
        <v>73.694999999999993</v>
      </c>
      <c r="T63" t="s">
        <v>13</v>
      </c>
      <c r="U63">
        <v>56.143999999999998</v>
      </c>
      <c r="W63" t="s">
        <v>13</v>
      </c>
      <c r="X63">
        <v>46.95</v>
      </c>
    </row>
    <row r="64" spans="2:24" x14ac:dyDescent="0.25">
      <c r="B64" t="s">
        <v>13</v>
      </c>
      <c r="C64">
        <v>90.537999999999997</v>
      </c>
      <c r="E64" t="s">
        <v>13</v>
      </c>
      <c r="F64">
        <v>81.314999999999998</v>
      </c>
      <c r="H64" t="s">
        <v>68</v>
      </c>
      <c r="I64">
        <v>60.591000000000001</v>
      </c>
      <c r="K64" t="s">
        <v>13</v>
      </c>
      <c r="L64">
        <v>50.854999999999997</v>
      </c>
      <c r="N64" t="s">
        <v>13</v>
      </c>
      <c r="O64">
        <v>80.396000000000001</v>
      </c>
      <c r="Q64" t="s">
        <v>13</v>
      </c>
      <c r="R64">
        <v>74.807000000000002</v>
      </c>
      <c r="T64" t="s">
        <v>13</v>
      </c>
      <c r="U64">
        <v>56.34</v>
      </c>
      <c r="W64" t="s">
        <v>13</v>
      </c>
      <c r="X64">
        <v>44.188000000000002</v>
      </c>
    </row>
    <row r="65" spans="2:24" x14ac:dyDescent="0.25">
      <c r="B65" t="s">
        <v>13</v>
      </c>
      <c r="C65">
        <v>91.763999999999996</v>
      </c>
      <c r="E65" t="s">
        <v>13</v>
      </c>
      <c r="F65">
        <v>82.388999999999996</v>
      </c>
      <c r="H65" t="s">
        <v>68</v>
      </c>
      <c r="I65">
        <v>56.924999999999997</v>
      </c>
      <c r="K65" t="s">
        <v>13</v>
      </c>
      <c r="L65">
        <v>58.997</v>
      </c>
      <c r="N65" t="s">
        <v>13</v>
      </c>
      <c r="O65">
        <v>79.25</v>
      </c>
      <c r="Q65" t="s">
        <v>13</v>
      </c>
      <c r="R65">
        <v>74.498000000000005</v>
      </c>
      <c r="T65" t="s">
        <v>13</v>
      </c>
      <c r="U65">
        <v>54.401000000000003</v>
      </c>
      <c r="W65" t="s">
        <v>13</v>
      </c>
      <c r="X65">
        <v>44.685000000000002</v>
      </c>
    </row>
    <row r="66" spans="2:24" x14ac:dyDescent="0.25">
      <c r="B66" t="s">
        <v>13</v>
      </c>
      <c r="C66">
        <v>91.733000000000004</v>
      </c>
      <c r="E66" t="s">
        <v>13</v>
      </c>
      <c r="F66">
        <v>83.224999999999994</v>
      </c>
      <c r="H66" t="s">
        <v>68</v>
      </c>
      <c r="I66">
        <v>55.585999999999999</v>
      </c>
      <c r="K66" t="s">
        <v>13</v>
      </c>
      <c r="L66">
        <v>54.417000000000002</v>
      </c>
      <c r="N66" t="s">
        <v>13</v>
      </c>
      <c r="O66">
        <v>80.650999999999996</v>
      </c>
      <c r="Q66" t="s">
        <v>13</v>
      </c>
      <c r="R66">
        <v>75.765000000000001</v>
      </c>
      <c r="T66" t="s">
        <v>13</v>
      </c>
      <c r="U66">
        <v>56.145000000000003</v>
      </c>
      <c r="W66" t="s">
        <v>13</v>
      </c>
      <c r="X66">
        <v>48.29</v>
      </c>
    </row>
    <row r="67" spans="2:24" x14ac:dyDescent="0.25">
      <c r="B67" t="s">
        <v>13</v>
      </c>
      <c r="C67">
        <v>90.323999999999998</v>
      </c>
      <c r="E67" t="s">
        <v>13</v>
      </c>
      <c r="F67">
        <v>82.043999999999997</v>
      </c>
      <c r="H67" t="s">
        <v>68</v>
      </c>
      <c r="I67">
        <v>54.555</v>
      </c>
      <c r="K67" t="s">
        <v>13</v>
      </c>
      <c r="L67">
        <v>55.594999999999999</v>
      </c>
      <c r="N67" t="s">
        <v>13</v>
      </c>
      <c r="O67">
        <v>80.548000000000002</v>
      </c>
      <c r="Q67" t="s">
        <v>13</v>
      </c>
      <c r="R67">
        <v>74.641000000000005</v>
      </c>
      <c r="T67" t="s">
        <v>13</v>
      </c>
      <c r="U67">
        <v>56.999000000000002</v>
      </c>
      <c r="W67" t="s">
        <v>13</v>
      </c>
      <c r="X67">
        <v>45.011000000000003</v>
      </c>
    </row>
    <row r="68" spans="2:24" x14ac:dyDescent="0.25">
      <c r="B68" t="s">
        <v>13</v>
      </c>
      <c r="C68">
        <v>92.524000000000001</v>
      </c>
      <c r="E68" t="s">
        <v>13</v>
      </c>
      <c r="F68">
        <v>81.790999999999997</v>
      </c>
      <c r="H68" t="s">
        <v>68</v>
      </c>
      <c r="I68">
        <v>57.432000000000002</v>
      </c>
      <c r="K68" t="s">
        <v>13</v>
      </c>
      <c r="L68">
        <v>53.231999999999999</v>
      </c>
      <c r="N68" t="s">
        <v>13</v>
      </c>
      <c r="O68">
        <v>79.144999999999996</v>
      </c>
      <c r="Q68" t="s">
        <v>13</v>
      </c>
      <c r="R68">
        <v>74.875</v>
      </c>
      <c r="T68" t="s">
        <v>13</v>
      </c>
      <c r="U68">
        <v>56.280999999999999</v>
      </c>
      <c r="W68" t="s">
        <v>13</v>
      </c>
      <c r="X68">
        <v>46.643000000000001</v>
      </c>
    </row>
    <row r="69" spans="2:24" x14ac:dyDescent="0.25">
      <c r="B69" t="s">
        <v>13</v>
      </c>
      <c r="C69">
        <v>91.712999999999994</v>
      </c>
      <c r="E69" t="s">
        <v>13</v>
      </c>
      <c r="F69">
        <v>81.007999999999996</v>
      </c>
      <c r="H69" t="s">
        <v>68</v>
      </c>
      <c r="I69">
        <v>53.076999999999998</v>
      </c>
      <c r="K69" t="s">
        <v>13</v>
      </c>
      <c r="L69">
        <v>53.290999999999997</v>
      </c>
      <c r="N69" t="s">
        <v>13</v>
      </c>
      <c r="O69">
        <v>80.334999999999994</v>
      </c>
      <c r="Q69" t="s">
        <v>13</v>
      </c>
      <c r="R69">
        <v>75.311999999999998</v>
      </c>
      <c r="T69" t="s">
        <v>13</v>
      </c>
      <c r="U69">
        <v>55.634999999999998</v>
      </c>
      <c r="W69" t="s">
        <v>13</v>
      </c>
      <c r="X69">
        <v>46.436999999999998</v>
      </c>
    </row>
    <row r="70" spans="2:24" x14ac:dyDescent="0.25">
      <c r="B70" t="s">
        <v>13</v>
      </c>
      <c r="C70">
        <v>91.954999999999998</v>
      </c>
      <c r="E70" t="s">
        <v>13</v>
      </c>
      <c r="F70">
        <v>81.426000000000002</v>
      </c>
      <c r="H70" t="s">
        <v>68</v>
      </c>
      <c r="I70">
        <v>56.648000000000003</v>
      </c>
      <c r="K70" t="s">
        <v>13</v>
      </c>
      <c r="L70">
        <v>55.573999999999998</v>
      </c>
      <c r="N70" t="s">
        <v>13</v>
      </c>
      <c r="O70">
        <v>79.457999999999998</v>
      </c>
      <c r="Q70" t="s">
        <v>13</v>
      </c>
      <c r="R70">
        <v>75.533000000000001</v>
      </c>
      <c r="T70" t="s">
        <v>13</v>
      </c>
      <c r="U70">
        <v>54.186</v>
      </c>
      <c r="W70" t="s">
        <v>13</v>
      </c>
      <c r="X70">
        <v>46.094000000000001</v>
      </c>
    </row>
    <row r="71" spans="2:24" x14ac:dyDescent="0.25">
      <c r="B71" t="s">
        <v>13</v>
      </c>
      <c r="C71">
        <v>91.277000000000001</v>
      </c>
      <c r="E71" t="s">
        <v>13</v>
      </c>
      <c r="F71">
        <v>80.245999999999995</v>
      </c>
      <c r="H71" t="s">
        <v>68</v>
      </c>
      <c r="I71">
        <v>55.470999999999997</v>
      </c>
      <c r="K71" t="s">
        <v>13</v>
      </c>
      <c r="L71">
        <v>56.960999999999999</v>
      </c>
      <c r="N71" t="s">
        <v>13</v>
      </c>
      <c r="O71">
        <v>80.548000000000002</v>
      </c>
      <c r="Q71" t="s">
        <v>13</v>
      </c>
      <c r="R71">
        <v>74.953000000000003</v>
      </c>
      <c r="T71" t="s">
        <v>13</v>
      </c>
      <c r="U71">
        <v>55.905999999999999</v>
      </c>
      <c r="W71" t="s">
        <v>13</v>
      </c>
      <c r="X71">
        <v>46.68</v>
      </c>
    </row>
    <row r="72" spans="2:24" x14ac:dyDescent="0.25">
      <c r="B72" t="s">
        <v>13</v>
      </c>
      <c r="C72">
        <v>93.17</v>
      </c>
      <c r="E72" t="s">
        <v>13</v>
      </c>
      <c r="F72">
        <v>83.462999999999994</v>
      </c>
      <c r="H72" t="s">
        <v>68</v>
      </c>
      <c r="I72">
        <v>56.697000000000003</v>
      </c>
      <c r="K72" t="s">
        <v>13</v>
      </c>
      <c r="L72">
        <v>55.555999999999997</v>
      </c>
      <c r="N72" t="s">
        <v>13</v>
      </c>
      <c r="O72">
        <v>80.730999999999995</v>
      </c>
      <c r="Q72" t="s">
        <v>13</v>
      </c>
      <c r="R72">
        <v>75.418999999999997</v>
      </c>
      <c r="T72" t="s">
        <v>13</v>
      </c>
      <c r="U72">
        <v>55.351999999999997</v>
      </c>
      <c r="W72" t="s">
        <v>13</v>
      </c>
      <c r="X72">
        <v>45.835999999999999</v>
      </c>
    </row>
    <row r="73" spans="2:24" x14ac:dyDescent="0.25">
      <c r="B73" t="s">
        <v>13</v>
      </c>
      <c r="C73">
        <v>90.995999999999995</v>
      </c>
      <c r="E73" t="s">
        <v>13</v>
      </c>
      <c r="F73">
        <v>80.605999999999995</v>
      </c>
      <c r="H73" t="s">
        <v>68</v>
      </c>
      <c r="I73">
        <v>55.545000000000002</v>
      </c>
      <c r="K73" t="s">
        <v>13</v>
      </c>
      <c r="L73">
        <v>55.755000000000003</v>
      </c>
      <c r="N73" t="s">
        <v>13</v>
      </c>
      <c r="O73">
        <v>79.578000000000003</v>
      </c>
      <c r="Q73" t="s">
        <v>13</v>
      </c>
      <c r="R73">
        <v>74.710999999999999</v>
      </c>
      <c r="T73" t="s">
        <v>13</v>
      </c>
      <c r="U73">
        <v>55.454999999999998</v>
      </c>
      <c r="W73" t="s">
        <v>13</v>
      </c>
      <c r="X73">
        <v>45.246000000000002</v>
      </c>
    </row>
    <row r="74" spans="2:24" x14ac:dyDescent="0.25">
      <c r="B74" t="s">
        <v>13</v>
      </c>
      <c r="C74">
        <v>89.679000000000002</v>
      </c>
      <c r="E74" t="s">
        <v>13</v>
      </c>
      <c r="F74">
        <v>84.034000000000006</v>
      </c>
      <c r="H74" t="s">
        <v>68</v>
      </c>
      <c r="I74">
        <v>59.469000000000001</v>
      </c>
      <c r="K74" t="s">
        <v>13</v>
      </c>
      <c r="L74">
        <v>54.08</v>
      </c>
      <c r="N74" t="s">
        <v>13</v>
      </c>
      <c r="O74">
        <v>80.948999999999998</v>
      </c>
      <c r="Q74" t="s">
        <v>13</v>
      </c>
      <c r="R74">
        <v>73.653999999999996</v>
      </c>
      <c r="T74" t="s">
        <v>13</v>
      </c>
      <c r="U74">
        <v>54.018000000000001</v>
      </c>
      <c r="W74" t="s">
        <v>13</v>
      </c>
      <c r="X74">
        <v>49.581000000000003</v>
      </c>
    </row>
    <row r="75" spans="2:24" x14ac:dyDescent="0.25">
      <c r="B75" t="s">
        <v>13</v>
      </c>
      <c r="C75">
        <v>89.451999999999998</v>
      </c>
      <c r="E75" t="s">
        <v>13</v>
      </c>
      <c r="F75">
        <v>83.451999999999998</v>
      </c>
      <c r="H75" t="s">
        <v>13</v>
      </c>
      <c r="I75">
        <v>55.960999999999999</v>
      </c>
      <c r="K75" t="s">
        <v>13</v>
      </c>
      <c r="L75">
        <v>55.918999999999997</v>
      </c>
      <c r="N75" t="s">
        <v>13</v>
      </c>
      <c r="O75">
        <v>79.774000000000001</v>
      </c>
      <c r="Q75" t="s">
        <v>13</v>
      </c>
      <c r="R75">
        <v>73.456999999999994</v>
      </c>
      <c r="T75" t="s">
        <v>13</v>
      </c>
      <c r="U75">
        <v>54.31</v>
      </c>
      <c r="W75" t="s">
        <v>13</v>
      </c>
      <c r="X75">
        <v>44.628</v>
      </c>
    </row>
    <row r="76" spans="2:24" x14ac:dyDescent="0.25">
      <c r="B76" t="s">
        <v>13</v>
      </c>
      <c r="C76">
        <v>90.975999999999999</v>
      </c>
      <c r="E76" t="s">
        <v>13</v>
      </c>
      <c r="F76">
        <v>85.524000000000001</v>
      </c>
      <c r="H76" t="s">
        <v>13</v>
      </c>
      <c r="I76">
        <v>55.042000000000002</v>
      </c>
      <c r="K76" t="s">
        <v>13</v>
      </c>
      <c r="L76">
        <v>54.15</v>
      </c>
      <c r="N76" t="s">
        <v>13</v>
      </c>
      <c r="O76">
        <v>79.606999999999999</v>
      </c>
      <c r="Q76" t="s">
        <v>13</v>
      </c>
      <c r="R76">
        <v>74.491</v>
      </c>
      <c r="T76" t="s">
        <v>13</v>
      </c>
      <c r="U76">
        <v>54.048999999999999</v>
      </c>
      <c r="W76" t="s">
        <v>13</v>
      </c>
      <c r="X76">
        <v>47.975000000000001</v>
      </c>
    </row>
    <row r="77" spans="2:24" x14ac:dyDescent="0.25">
      <c r="B77" t="s">
        <v>13</v>
      </c>
      <c r="C77">
        <v>90.32</v>
      </c>
      <c r="E77" t="s">
        <v>13</v>
      </c>
      <c r="F77">
        <v>85.953000000000003</v>
      </c>
      <c r="H77" t="s">
        <v>68</v>
      </c>
      <c r="I77">
        <v>55.478999999999999</v>
      </c>
      <c r="K77" t="s">
        <v>13</v>
      </c>
      <c r="L77">
        <v>49.991999999999997</v>
      </c>
      <c r="N77" t="s">
        <v>13</v>
      </c>
      <c r="O77">
        <v>79.858000000000004</v>
      </c>
      <c r="Q77" t="s">
        <v>13</v>
      </c>
      <c r="R77">
        <v>75.52</v>
      </c>
      <c r="T77" t="s">
        <v>13</v>
      </c>
      <c r="U77">
        <v>55.744</v>
      </c>
      <c r="W77" t="s">
        <v>13</v>
      </c>
      <c r="X77">
        <v>44.323</v>
      </c>
    </row>
    <row r="78" spans="2:24" x14ac:dyDescent="0.25">
      <c r="B78" t="s">
        <v>13</v>
      </c>
      <c r="C78">
        <v>88.98</v>
      </c>
      <c r="E78" t="s">
        <v>13</v>
      </c>
      <c r="F78">
        <v>86.625</v>
      </c>
      <c r="H78" t="s">
        <v>68</v>
      </c>
      <c r="I78">
        <v>55.536999999999999</v>
      </c>
      <c r="K78" t="s">
        <v>13</v>
      </c>
      <c r="L78">
        <v>55.993000000000002</v>
      </c>
      <c r="N78" t="s">
        <v>13</v>
      </c>
      <c r="O78">
        <v>80.641000000000005</v>
      </c>
      <c r="Q78" t="s">
        <v>13</v>
      </c>
      <c r="R78">
        <v>74.528000000000006</v>
      </c>
      <c r="T78" t="s">
        <v>13</v>
      </c>
      <c r="U78">
        <v>55.695</v>
      </c>
      <c r="W78" t="s">
        <v>13</v>
      </c>
      <c r="X78">
        <v>45.942999999999998</v>
      </c>
    </row>
    <row r="79" spans="2:24" x14ac:dyDescent="0.25">
      <c r="B79" t="s">
        <v>13</v>
      </c>
      <c r="C79">
        <v>90.447999999999993</v>
      </c>
      <c r="E79" t="s">
        <v>13</v>
      </c>
      <c r="F79">
        <v>83.501999999999995</v>
      </c>
      <c r="H79" t="s">
        <v>68</v>
      </c>
      <c r="I79">
        <v>54.433</v>
      </c>
      <c r="K79" t="s">
        <v>13</v>
      </c>
      <c r="L79">
        <v>49.103000000000002</v>
      </c>
      <c r="N79" t="s">
        <v>13</v>
      </c>
      <c r="O79">
        <v>79.873999999999995</v>
      </c>
      <c r="Q79" t="s">
        <v>13</v>
      </c>
      <c r="R79">
        <v>75.736999999999995</v>
      </c>
      <c r="T79" t="s">
        <v>13</v>
      </c>
      <c r="U79">
        <v>54.741</v>
      </c>
      <c r="W79" t="s">
        <v>13</v>
      </c>
      <c r="X79">
        <v>48.747</v>
      </c>
    </row>
  </sheetData>
  <mergeCells count="16">
    <mergeCell ref="Q2:R2"/>
    <mergeCell ref="T2:U2"/>
    <mergeCell ref="W2:X2"/>
    <mergeCell ref="B2:C2"/>
    <mergeCell ref="E2:F2"/>
    <mergeCell ref="H2:I2"/>
    <mergeCell ref="K2:L2"/>
    <mergeCell ref="N2:O2"/>
    <mergeCell ref="T3:U3"/>
    <mergeCell ref="W3:X3"/>
    <mergeCell ref="B3:C3"/>
    <mergeCell ref="E3:F3"/>
    <mergeCell ref="H3:I3"/>
    <mergeCell ref="K3:L3"/>
    <mergeCell ref="N3:O3"/>
    <mergeCell ref="Q3:R3"/>
  </mergeCells>
  <conditionalFormatting sqref="C55:C79">
    <cfRule type="cellIs" dxfId="39" priority="6" operator="lessThan">
      <formula>88.5845</formula>
    </cfRule>
  </conditionalFormatting>
  <conditionalFormatting sqref="D5">
    <cfRule type="cellIs" dxfId="38" priority="21" operator="greaterThan">
      <formula>37.161</formula>
    </cfRule>
    <cfRule type="cellIs" dxfId="37" priority="22" operator="greaterThan">
      <formula>39</formula>
    </cfRule>
  </conditionalFormatting>
  <conditionalFormatting sqref="I30:I54">
    <cfRule type="cellIs" dxfId="36" priority="18" operator="lessThan">
      <formula>50</formula>
    </cfRule>
  </conditionalFormatting>
  <conditionalFormatting sqref="I56">
    <cfRule type="cellIs" dxfId="35" priority="10" operator="greaterThan">
      <formula>56</formula>
    </cfRule>
    <cfRule type="cellIs" dxfId="34" priority="11" operator="lessThan">
      <formula>52</formula>
    </cfRule>
  </conditionalFormatting>
  <conditionalFormatting sqref="I73">
    <cfRule type="cellIs" dxfId="33" priority="16" operator="greaterThan">
      <formula>56</formula>
    </cfRule>
    <cfRule type="cellIs" dxfId="32" priority="17" operator="lessThan">
      <formula>52</formula>
    </cfRule>
  </conditionalFormatting>
  <conditionalFormatting sqref="I75:I76">
    <cfRule type="cellIs" dxfId="31" priority="12" operator="greaterThan">
      <formula>56</formula>
    </cfRule>
    <cfRule type="cellIs" dxfId="30" priority="13" operator="lessThan">
      <formula>52</formula>
    </cfRule>
  </conditionalFormatting>
  <conditionalFormatting sqref="I78">
    <cfRule type="cellIs" dxfId="29" priority="14" operator="greaterThan">
      <formula>56</formula>
    </cfRule>
    <cfRule type="cellIs" dxfId="28" priority="15" operator="lessThan">
      <formula>52</formula>
    </cfRule>
  </conditionalFormatting>
  <conditionalFormatting sqref="O55:O79">
    <cfRule type="cellIs" dxfId="27" priority="4" operator="greaterThan">
      <formula>81</formula>
    </cfRule>
    <cfRule type="cellIs" dxfId="26" priority="5" operator="lessThan">
      <formula>79</formula>
    </cfRule>
  </conditionalFormatting>
  <conditionalFormatting sqref="R30:R54">
    <cfRule type="cellIs" dxfId="25" priority="2" operator="greaterThan">
      <formula>57.892</formula>
    </cfRule>
    <cfRule type="cellIs" dxfId="24" priority="3" operator="lessThan">
      <formula>55</formula>
    </cfRule>
  </conditionalFormatting>
  <conditionalFormatting sqref="R55:R79">
    <cfRule type="cellIs" dxfId="23" priority="1" operator="lessThan">
      <formula>73.328</formula>
    </cfRule>
  </conditionalFormatting>
  <conditionalFormatting sqref="U55:U79">
    <cfRule type="cellIs" dxfId="22" priority="8" operator="greaterThan">
      <formula>57</formula>
    </cfRule>
    <cfRule type="cellIs" dxfId="21" priority="9" operator="lessThan">
      <formula>54</formula>
    </cfRule>
  </conditionalFormatting>
  <conditionalFormatting sqref="X55:X79">
    <cfRule type="cellIs" dxfId="20" priority="7" operator="lessThan">
      <formula>44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Resis-Cr-DLC-MetalBlade</vt:lpstr>
      <vt:lpstr>Resis-Cr-DLC-PlasticBlade</vt:lpstr>
      <vt:lpstr>Chrome-Grid20</vt:lpstr>
      <vt:lpstr>AvgChrome-Grid20</vt:lpstr>
      <vt:lpstr>Chrome-Grid30</vt:lpstr>
      <vt:lpstr>AvgChrome-Grid30</vt:lpstr>
      <vt:lpstr>Standard DLC-Grid20</vt:lpstr>
      <vt:lpstr>AvgStandard DLC-Grid20</vt:lpstr>
      <vt:lpstr>Standard DLC-Grid30</vt:lpstr>
      <vt:lpstr>AvgStandard DLC-Grid30</vt:lpstr>
      <vt:lpstr>TransparencyLstar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Chandramohan Seetharamiah Srinivasaraju</dc:creator>
  <cp:lastModifiedBy>Seetharamiah Srinivasaraju Chandramohan (US, Leonia)</cp:lastModifiedBy>
  <dcterms:created xsi:type="dcterms:W3CDTF">2023-01-13T22:22:48Z</dcterms:created>
  <dcterms:modified xsi:type="dcterms:W3CDTF">2024-05-31T23:57:26Z</dcterms:modified>
</cp:coreProperties>
</file>