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<sst xmlns="http://schemas.openxmlformats.org/spreadsheetml/2006/main" count="3" uniqueCount="3">
  <si>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t>thickness（mm）</t>
  </si>
  <si>
    <t>Square resistance (ohm/square)</t>
  </si>
  <si>
    <t>Electrical conductivity（S/m）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</si>
</sst>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11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19" borderId="5" applyNumberFormat="0" applyAlignment="0" applyProtection="0">
      <alignment vertical="center"/>
    </xf>
    <xf numFmtId="0" fontId="19" fillId="19" borderId="1" applyNumberFormat="0" applyAlignment="0" applyProtection="0">
      <alignment vertical="center"/>
    </xf>
    <xf numFmtId="0" fontId="11" fillId="18" borderId="4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J9"/>
  <sheetViews>
    <sheetView tabSelected="1" workbookViewId="0">
      <selection activeCell="I15" sqref="I15"/>
    </sheetView>
  </sheetViews>
  <sheetFormatPr defaultColWidth="9" defaultRowHeight="13.8"/>
  <sheetData>
    <row r="3" spans="1:10">
      <c r="A3" s="1"/>
      <c r="B3" s="1" t="s">
        <v>0</v>
      </c>
      <c r="C3" s="1"/>
      <c r="D3" s="2" t="s">
        <v>1</v>
      </c>
      <c r="E3" s="2"/>
      <c r="F3" s="2"/>
      <c r="G3" s="1"/>
      <c r="H3" s="2" t="s">
        <v>2</v>
      </c>
      <c r="I3" s="2"/>
      <c r="J3" s="2"/>
    </row>
    <row r="4" spans="1:10">
      <c r="A4" s="1"/>
      <c r="B4" s="1"/>
      <c r="C4" s="1"/>
      <c r="D4" s="1">
        <v>1</v>
      </c>
      <c r="E4" s="1">
        <v>2</v>
      </c>
      <c r="F4" s="1">
        <v>3</v>
      </c>
      <c r="G4" s="1"/>
      <c r="H4" s="1">
        <v>1</v>
      </c>
      <c r="I4" s="1">
        <v>2</v>
      </c>
      <c r="J4" s="1">
        <v>3</v>
      </c>
    </row>
    <row r="5" spans="1:10">
      <c r="A5" s="1">
        <v>1</v>
      </c>
      <c r="B5" s="1">
        <v>0.25</v>
      </c>
      <c r="C5" s="1"/>
      <c r="D5" s="1">
        <v>900.233</v>
      </c>
      <c r="E5" s="1">
        <v>921.787</v>
      </c>
      <c r="F5" s="1">
        <v>880.923</v>
      </c>
      <c r="G5" s="1"/>
      <c r="H5" s="1">
        <f>(1000/$B5)*(1/D5)</f>
        <v>4.44329412496543</v>
      </c>
      <c r="I5" s="1">
        <f t="shared" ref="I5:J8" si="0">(1000/$B5)*(1/E5)</f>
        <v>4.33939727941488</v>
      </c>
      <c r="J5" s="1">
        <f t="shared" si="0"/>
        <v>4.5406919787541</v>
      </c>
    </row>
    <row r="6" spans="1:10">
      <c r="A6" s="1">
        <v>2</v>
      </c>
      <c r="B6" s="1">
        <v>0.25</v>
      </c>
      <c r="C6" s="1"/>
      <c r="D6" s="3">
        <v>280.513</v>
      </c>
      <c r="E6" s="3">
        <v>257.364</v>
      </c>
      <c r="F6" s="3">
        <v>240.866</v>
      </c>
      <c r="G6" s="1"/>
      <c r="H6" s="1">
        <f t="shared" ref="H6:H8" si="1">(1000/$B6)*(1/D6)</f>
        <v>14.2595886821645</v>
      </c>
      <c r="I6" s="1">
        <f t="shared" si="0"/>
        <v>15.542189272781</v>
      </c>
      <c r="J6" s="1">
        <f t="shared" si="0"/>
        <v>16.6067439987379</v>
      </c>
    </row>
    <row r="7" spans="1:10">
      <c r="A7" s="1">
        <v>3</v>
      </c>
      <c r="B7" s="1">
        <v>0.25</v>
      </c>
      <c r="C7" s="1"/>
      <c r="D7" s="3">
        <v>107.462</v>
      </c>
      <c r="E7" s="3">
        <v>98.711</v>
      </c>
      <c r="F7" s="3">
        <v>103.673</v>
      </c>
      <c r="G7" s="1"/>
      <c r="H7" s="1">
        <f t="shared" si="1"/>
        <v>37.2224600323835</v>
      </c>
      <c r="I7" s="1">
        <f t="shared" si="0"/>
        <v>40.5223328707034</v>
      </c>
      <c r="J7" s="1">
        <f t="shared" si="0"/>
        <v>38.5828518514946</v>
      </c>
    </row>
    <row r="8" spans="1:10">
      <c r="A8" s="1">
        <v>4</v>
      </c>
      <c r="B8" s="1">
        <v>0.25</v>
      </c>
      <c r="C8" s="1"/>
      <c r="D8" s="3">
        <v>62.317</v>
      </c>
      <c r="E8" s="3">
        <v>56.354</v>
      </c>
      <c r="F8" s="3">
        <v>65.817</v>
      </c>
      <c r="G8" s="3"/>
      <c r="H8" s="1">
        <f t="shared" si="1"/>
        <v>64.1879422950399</v>
      </c>
      <c r="I8" s="1">
        <f t="shared" si="0"/>
        <v>70.9798772048124</v>
      </c>
      <c r="J8" s="1">
        <f t="shared" si="0"/>
        <v>60.7745719191091</v>
      </c>
    </row>
    <row r="9" spans="1:10">
      <c r="A9" s="1"/>
      <c r="B9" s="1"/>
      <c r="C9" s="1"/>
      <c r="D9" s="3"/>
      <c r="E9" s="3"/>
      <c r="F9" s="3"/>
      <c r="G9" s="3"/>
      <c r="H9" s="1"/>
      <c r="I9" s="1"/>
      <c r="J9" s="1"/>
    </row>
  </sheetData>
  <mergeCells count="2">
    <mergeCell ref="D3:F3"/>
    <mergeCell ref="H3:J3"/>
  </mergeCells>
  <pageMargins left="0.7" right="0.7" top="0.75" bottom="0.75" header="0.3" footer="0.3"/>
  <pageSetup paperSize="9" orientation="portrait" horizontalDpi="360" verticalDpi="36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王群豪</dc:creator>
  <cp:lastModifiedBy>21</cp:lastModifiedBy>
  <dcterms:created xsi:type="dcterms:W3CDTF">2015-06-05T18:19:00Z</dcterms:created>
  <dcterms:modified xsi:type="dcterms:W3CDTF">2024-08-04T12:09:43Z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