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0055" windowHeight="7680"/>
  </bookViews>
  <sheets>
    <sheet name="AL0.0" sheetId="1" r:id="rId1"/>
    <sheet name="AL0.2" sheetId="2" r:id="rId2"/>
    <sheet name="AL0.4" sheetId="3" r:id="rId3"/>
    <sheet name="AL0.6" sheetId="4" r:id="rId4"/>
    <sheet name="AL0.8" sheetId="5" r:id="rId5"/>
    <sheet name="AL1.0" sheetId="6" r:id="rId6"/>
  </sheets>
  <calcPr calcId="124519"/>
</workbook>
</file>

<file path=xl/calcChain.xml><?xml version="1.0" encoding="utf-8"?>
<calcChain xmlns="http://schemas.openxmlformats.org/spreadsheetml/2006/main">
  <c r="K2" i="1"/>
  <c r="D2"/>
  <c r="P9"/>
  <c r="M3" i="3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L3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"/>
  <c r="M3" i="2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L3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"/>
  <c r="M3" i="6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"/>
  <c r="L3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"/>
  <c r="K3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"/>
  <c r="J3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"/>
  <c r="I3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"/>
  <c r="H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"/>
  <c r="Q9"/>
  <c r="Q11" s="1"/>
  <c r="M3" i="5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"/>
  <c r="L3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"/>
  <c r="K3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"/>
  <c r="J3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"/>
  <c r="I3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"/>
  <c r="H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"/>
  <c r="P9"/>
  <c r="P11" s="1"/>
  <c r="M3" i="4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"/>
  <c r="L3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"/>
  <c r="K3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"/>
  <c r="J3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"/>
  <c r="I3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"/>
  <c r="H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"/>
  <c r="Q9"/>
  <c r="Q11" s="1"/>
  <c r="M2" i="3"/>
  <c r="K3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"/>
  <c r="J3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"/>
  <c r="I3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"/>
  <c r="H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"/>
  <c r="Q10"/>
  <c r="Q8"/>
  <c r="M2" i="2"/>
  <c r="K3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"/>
  <c r="J3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"/>
  <c r="I3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"/>
  <c r="H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"/>
  <c r="P10"/>
  <c r="P8"/>
  <c r="M3" i="1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"/>
  <c r="L3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"/>
  <c r="K3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E5" l="1"/>
  <c r="P7"/>
  <c r="D202" l="1"/>
  <c r="D198"/>
  <c r="D196"/>
  <c r="D192"/>
  <c r="D188"/>
  <c r="D184"/>
  <c r="D180"/>
  <c r="D176"/>
  <c r="D172"/>
  <c r="D168"/>
  <c r="D164"/>
  <c r="D160"/>
  <c r="D156"/>
  <c r="D152"/>
  <c r="D148"/>
  <c r="D144"/>
  <c r="D140"/>
  <c r="D136"/>
  <c r="D134"/>
  <c r="D130"/>
  <c r="D124"/>
  <c r="D120"/>
  <c r="D116"/>
  <c r="D112"/>
  <c r="D106"/>
  <c r="D201"/>
  <c r="D199"/>
  <c r="D197"/>
  <c r="D195"/>
  <c r="D193"/>
  <c r="D191"/>
  <c r="D189"/>
  <c r="D187"/>
  <c r="D185"/>
  <c r="D183"/>
  <c r="D181"/>
  <c r="D179"/>
  <c r="D177"/>
  <c r="D175"/>
  <c r="D173"/>
  <c r="D171"/>
  <c r="D169"/>
  <c r="D167"/>
  <c r="D165"/>
  <c r="D163"/>
  <c r="D161"/>
  <c r="D159"/>
  <c r="D157"/>
  <c r="D155"/>
  <c r="D153"/>
  <c r="D151"/>
  <c r="D149"/>
  <c r="D147"/>
  <c r="D145"/>
  <c r="D143"/>
  <c r="D141"/>
  <c r="D139"/>
  <c r="D137"/>
  <c r="D135"/>
  <c r="D133"/>
  <c r="D131"/>
  <c r="D129"/>
  <c r="D127"/>
  <c r="D125"/>
  <c r="D123"/>
  <c r="D121"/>
  <c r="D119"/>
  <c r="D117"/>
  <c r="D115"/>
  <c r="D113"/>
  <c r="D111"/>
  <c r="D109"/>
  <c r="D107"/>
  <c r="D105"/>
  <c r="D103"/>
  <c r="D101"/>
  <c r="D99"/>
  <c r="D97"/>
  <c r="D95"/>
  <c r="D93"/>
  <c r="D91"/>
  <c r="D89"/>
  <c r="D87"/>
  <c r="D85"/>
  <c r="D83"/>
  <c r="D81"/>
  <c r="D79"/>
  <c r="D77"/>
  <c r="D75"/>
  <c r="D73"/>
  <c r="D71"/>
  <c r="D69"/>
  <c r="D67"/>
  <c r="D65"/>
  <c r="D63"/>
  <c r="D61"/>
  <c r="D59"/>
  <c r="D57"/>
  <c r="D55"/>
  <c r="D53"/>
  <c r="D51"/>
  <c r="D49"/>
  <c r="D47"/>
  <c r="D45"/>
  <c r="D43"/>
  <c r="D41"/>
  <c r="D39"/>
  <c r="D37"/>
  <c r="D35"/>
  <c r="D33"/>
  <c r="D31"/>
  <c r="D29"/>
  <c r="D27"/>
  <c r="D25"/>
  <c r="D23"/>
  <c r="D21"/>
  <c r="D19"/>
  <c r="D17"/>
  <c r="D15"/>
  <c r="D13"/>
  <c r="D11"/>
  <c r="D9"/>
  <c r="D7"/>
  <c r="D5"/>
  <c r="H5" s="1"/>
  <c r="D3"/>
  <c r="E202"/>
  <c r="E200"/>
  <c r="E198"/>
  <c r="E196"/>
  <c r="E194"/>
  <c r="E192"/>
  <c r="E190"/>
  <c r="E188"/>
  <c r="E186"/>
  <c r="E184"/>
  <c r="E182"/>
  <c r="E180"/>
  <c r="E178"/>
  <c r="E176"/>
  <c r="E174"/>
  <c r="E172"/>
  <c r="E170"/>
  <c r="E168"/>
  <c r="E166"/>
  <c r="E164"/>
  <c r="E162"/>
  <c r="E160"/>
  <c r="E158"/>
  <c r="E156"/>
  <c r="E154"/>
  <c r="E152"/>
  <c r="E150"/>
  <c r="E148"/>
  <c r="E146"/>
  <c r="E144"/>
  <c r="E142"/>
  <c r="E140"/>
  <c r="E138"/>
  <c r="E136"/>
  <c r="E134"/>
  <c r="E132"/>
  <c r="E130"/>
  <c r="E128"/>
  <c r="E126"/>
  <c r="E124"/>
  <c r="E122"/>
  <c r="E120"/>
  <c r="E118"/>
  <c r="E116"/>
  <c r="E114"/>
  <c r="E112"/>
  <c r="E110"/>
  <c r="E108"/>
  <c r="E106"/>
  <c r="E104"/>
  <c r="E102"/>
  <c r="E100"/>
  <c r="E98"/>
  <c r="E96"/>
  <c r="E94"/>
  <c r="E92"/>
  <c r="E90"/>
  <c r="E88"/>
  <c r="E86"/>
  <c r="E84"/>
  <c r="E82"/>
  <c r="E80"/>
  <c r="E78"/>
  <c r="E76"/>
  <c r="E74"/>
  <c r="E72"/>
  <c r="E70"/>
  <c r="E68"/>
  <c r="E66"/>
  <c r="E64"/>
  <c r="E62"/>
  <c r="E60"/>
  <c r="E58"/>
  <c r="E56"/>
  <c r="E54"/>
  <c r="E52"/>
  <c r="E50"/>
  <c r="E48"/>
  <c r="E46"/>
  <c r="E44"/>
  <c r="E42"/>
  <c r="E40"/>
  <c r="E38"/>
  <c r="E36"/>
  <c r="E34"/>
  <c r="E32"/>
  <c r="E30"/>
  <c r="E28"/>
  <c r="E26"/>
  <c r="E24"/>
  <c r="E22"/>
  <c r="E20"/>
  <c r="E17"/>
  <c r="E13"/>
  <c r="E9"/>
  <c r="E3"/>
  <c r="E4"/>
  <c r="E6"/>
  <c r="E8"/>
  <c r="E10"/>
  <c r="E12"/>
  <c r="E14"/>
  <c r="E16"/>
  <c r="E18"/>
  <c r="D200"/>
  <c r="H200" s="1"/>
  <c r="D194"/>
  <c r="H194" s="1"/>
  <c r="D190"/>
  <c r="H190" s="1"/>
  <c r="D186"/>
  <c r="H186" s="1"/>
  <c r="D182"/>
  <c r="H182" s="1"/>
  <c r="D178"/>
  <c r="H178" s="1"/>
  <c r="D174"/>
  <c r="H174" s="1"/>
  <c r="D170"/>
  <c r="H170" s="1"/>
  <c r="D166"/>
  <c r="H166" s="1"/>
  <c r="D162"/>
  <c r="H162" s="1"/>
  <c r="D158"/>
  <c r="H158" s="1"/>
  <c r="D154"/>
  <c r="H154" s="1"/>
  <c r="D150"/>
  <c r="H150" s="1"/>
  <c r="D146"/>
  <c r="H146" s="1"/>
  <c r="D142"/>
  <c r="H142" s="1"/>
  <c r="D138"/>
  <c r="H138" s="1"/>
  <c r="D132"/>
  <c r="H132" s="1"/>
  <c r="D128"/>
  <c r="H128" s="1"/>
  <c r="D126"/>
  <c r="H126" s="1"/>
  <c r="D122"/>
  <c r="H122" s="1"/>
  <c r="D118"/>
  <c r="H118" s="1"/>
  <c r="D114"/>
  <c r="H114" s="1"/>
  <c r="D110"/>
  <c r="H110" s="1"/>
  <c r="D108"/>
  <c r="H108" s="1"/>
  <c r="D104"/>
  <c r="H104" s="1"/>
  <c r="D102"/>
  <c r="H102" s="1"/>
  <c r="D100"/>
  <c r="H100" s="1"/>
  <c r="D98"/>
  <c r="H98" s="1"/>
  <c r="D96"/>
  <c r="H96" s="1"/>
  <c r="D94"/>
  <c r="H94" s="1"/>
  <c r="D92"/>
  <c r="H92" s="1"/>
  <c r="D90"/>
  <c r="H90" s="1"/>
  <c r="D88"/>
  <c r="H88" s="1"/>
  <c r="D86"/>
  <c r="H86" s="1"/>
  <c r="D84"/>
  <c r="H84" s="1"/>
  <c r="D82"/>
  <c r="H82" s="1"/>
  <c r="D80"/>
  <c r="H80" s="1"/>
  <c r="D78"/>
  <c r="H78" s="1"/>
  <c r="D76"/>
  <c r="H76" s="1"/>
  <c r="D74"/>
  <c r="H74" s="1"/>
  <c r="D72"/>
  <c r="H72" s="1"/>
  <c r="D70"/>
  <c r="H70" s="1"/>
  <c r="D68"/>
  <c r="H68" s="1"/>
  <c r="D66"/>
  <c r="H66" s="1"/>
  <c r="D64"/>
  <c r="H64" s="1"/>
  <c r="D62"/>
  <c r="H62" s="1"/>
  <c r="D60"/>
  <c r="H60" s="1"/>
  <c r="D58"/>
  <c r="H58" s="1"/>
  <c r="D56"/>
  <c r="H56" s="1"/>
  <c r="D54"/>
  <c r="H54" s="1"/>
  <c r="D52"/>
  <c r="H52" s="1"/>
  <c r="D50"/>
  <c r="H50" s="1"/>
  <c r="D48"/>
  <c r="H48" s="1"/>
  <c r="D46"/>
  <c r="H46" s="1"/>
  <c r="D44"/>
  <c r="H44" s="1"/>
  <c r="D42"/>
  <c r="H42" s="1"/>
  <c r="D40"/>
  <c r="H40" s="1"/>
  <c r="D38"/>
  <c r="H38" s="1"/>
  <c r="D36"/>
  <c r="H36" s="1"/>
  <c r="D34"/>
  <c r="H34" s="1"/>
  <c r="D32"/>
  <c r="H32" s="1"/>
  <c r="D30"/>
  <c r="H30" s="1"/>
  <c r="D28"/>
  <c r="H28" s="1"/>
  <c r="D26"/>
  <c r="H26" s="1"/>
  <c r="D24"/>
  <c r="H24" s="1"/>
  <c r="D22"/>
  <c r="H22" s="1"/>
  <c r="D20"/>
  <c r="H20" s="1"/>
  <c r="D18"/>
  <c r="H18" s="1"/>
  <c r="D16"/>
  <c r="H16" s="1"/>
  <c r="D14"/>
  <c r="H14" s="1"/>
  <c r="D12"/>
  <c r="H12" s="1"/>
  <c r="D10"/>
  <c r="H10" s="1"/>
  <c r="D8"/>
  <c r="H8" s="1"/>
  <c r="D6"/>
  <c r="H6" s="1"/>
  <c r="D4"/>
  <c r="H4" s="1"/>
  <c r="E2"/>
  <c r="E201"/>
  <c r="E199"/>
  <c r="E197"/>
  <c r="E195"/>
  <c r="E193"/>
  <c r="E191"/>
  <c r="E189"/>
  <c r="E187"/>
  <c r="E185"/>
  <c r="E183"/>
  <c r="E181"/>
  <c r="E179"/>
  <c r="E177"/>
  <c r="E175"/>
  <c r="E173"/>
  <c r="E171"/>
  <c r="E169"/>
  <c r="E167"/>
  <c r="E165"/>
  <c r="E163"/>
  <c r="E161"/>
  <c r="E159"/>
  <c r="E157"/>
  <c r="E155"/>
  <c r="E153"/>
  <c r="E151"/>
  <c r="E149"/>
  <c r="E147"/>
  <c r="E145"/>
  <c r="E143"/>
  <c r="E141"/>
  <c r="E139"/>
  <c r="E137"/>
  <c r="E135"/>
  <c r="E133"/>
  <c r="E131"/>
  <c r="E129"/>
  <c r="E127"/>
  <c r="E125"/>
  <c r="E123"/>
  <c r="E121"/>
  <c r="E119"/>
  <c r="E117"/>
  <c r="E115"/>
  <c r="E113"/>
  <c r="E111"/>
  <c r="E109"/>
  <c r="E107"/>
  <c r="E105"/>
  <c r="E103"/>
  <c r="E101"/>
  <c r="E99"/>
  <c r="E97"/>
  <c r="E95"/>
  <c r="E93"/>
  <c r="E91"/>
  <c r="E89"/>
  <c r="E87"/>
  <c r="E85"/>
  <c r="E83"/>
  <c r="E81"/>
  <c r="E79"/>
  <c r="E77"/>
  <c r="E75"/>
  <c r="E73"/>
  <c r="E71"/>
  <c r="E69"/>
  <c r="E67"/>
  <c r="E65"/>
  <c r="E63"/>
  <c r="E61"/>
  <c r="E59"/>
  <c r="E57"/>
  <c r="E55"/>
  <c r="E53"/>
  <c r="E51"/>
  <c r="E49"/>
  <c r="E47"/>
  <c r="E45"/>
  <c r="E43"/>
  <c r="E41"/>
  <c r="E39"/>
  <c r="E37"/>
  <c r="E35"/>
  <c r="E33"/>
  <c r="E31"/>
  <c r="E29"/>
  <c r="E27"/>
  <c r="E25"/>
  <c r="E23"/>
  <c r="E21"/>
  <c r="E19"/>
  <c r="E15"/>
  <c r="E11"/>
  <c r="E7"/>
  <c r="I11" l="1"/>
  <c r="F11"/>
  <c r="G11" s="1"/>
  <c r="I19"/>
  <c r="F19"/>
  <c r="G19" s="1"/>
  <c r="I27"/>
  <c r="F27"/>
  <c r="G27" s="1"/>
  <c r="I35"/>
  <c r="F35"/>
  <c r="G35" s="1"/>
  <c r="I39"/>
  <c r="F39"/>
  <c r="G39" s="1"/>
  <c r="I47"/>
  <c r="F47"/>
  <c r="G47" s="1"/>
  <c r="I55"/>
  <c r="F55"/>
  <c r="G55" s="1"/>
  <c r="I63"/>
  <c r="F63"/>
  <c r="G63" s="1"/>
  <c r="I67"/>
  <c r="F67"/>
  <c r="G67" s="1"/>
  <c r="I75"/>
  <c r="F75"/>
  <c r="G75" s="1"/>
  <c r="I83"/>
  <c r="F83"/>
  <c r="G83" s="1"/>
  <c r="I91"/>
  <c r="F91"/>
  <c r="G91" s="1"/>
  <c r="I95"/>
  <c r="F95"/>
  <c r="G95" s="1"/>
  <c r="I103"/>
  <c r="F103"/>
  <c r="G103" s="1"/>
  <c r="I111"/>
  <c r="F111"/>
  <c r="G111" s="1"/>
  <c r="I115"/>
  <c r="F115"/>
  <c r="G115" s="1"/>
  <c r="I123"/>
  <c r="F123"/>
  <c r="G123" s="1"/>
  <c r="I131"/>
  <c r="F131"/>
  <c r="G131" s="1"/>
  <c r="I135"/>
  <c r="F135"/>
  <c r="G135" s="1"/>
  <c r="I143"/>
  <c r="F143"/>
  <c r="G143" s="1"/>
  <c r="I151"/>
  <c r="F151"/>
  <c r="G151" s="1"/>
  <c r="I159"/>
  <c r="F159"/>
  <c r="G159" s="1"/>
  <c r="I167"/>
  <c r="F167"/>
  <c r="G167" s="1"/>
  <c r="I7"/>
  <c r="F7"/>
  <c r="G7" s="1"/>
  <c r="I15"/>
  <c r="F15"/>
  <c r="G15" s="1"/>
  <c r="I21"/>
  <c r="F21"/>
  <c r="G21" s="1"/>
  <c r="I25"/>
  <c r="F25"/>
  <c r="G25" s="1"/>
  <c r="I29"/>
  <c r="F29"/>
  <c r="G29" s="1"/>
  <c r="I33"/>
  <c r="F33"/>
  <c r="G33" s="1"/>
  <c r="I37"/>
  <c r="F37"/>
  <c r="G37" s="1"/>
  <c r="I41"/>
  <c r="F41"/>
  <c r="G41" s="1"/>
  <c r="I45"/>
  <c r="F45"/>
  <c r="G45" s="1"/>
  <c r="I49"/>
  <c r="F49"/>
  <c r="G49" s="1"/>
  <c r="I53"/>
  <c r="F53"/>
  <c r="G53" s="1"/>
  <c r="I57"/>
  <c r="F57"/>
  <c r="G57" s="1"/>
  <c r="I61"/>
  <c r="F61"/>
  <c r="G61" s="1"/>
  <c r="I65"/>
  <c r="F65"/>
  <c r="G65" s="1"/>
  <c r="I69"/>
  <c r="F69"/>
  <c r="G69" s="1"/>
  <c r="I73"/>
  <c r="F73"/>
  <c r="G73" s="1"/>
  <c r="I77"/>
  <c r="F77"/>
  <c r="G77" s="1"/>
  <c r="I81"/>
  <c r="F81"/>
  <c r="G81" s="1"/>
  <c r="I85"/>
  <c r="F85"/>
  <c r="G85" s="1"/>
  <c r="I89"/>
  <c r="F89"/>
  <c r="G89" s="1"/>
  <c r="I93"/>
  <c r="F93"/>
  <c r="G93" s="1"/>
  <c r="I97"/>
  <c r="F97"/>
  <c r="G97" s="1"/>
  <c r="I101"/>
  <c r="F101"/>
  <c r="G101" s="1"/>
  <c r="I105"/>
  <c r="F105"/>
  <c r="G105" s="1"/>
  <c r="I109"/>
  <c r="F109"/>
  <c r="G109" s="1"/>
  <c r="I113"/>
  <c r="F113"/>
  <c r="G113" s="1"/>
  <c r="I117"/>
  <c r="F117"/>
  <c r="G117" s="1"/>
  <c r="I121"/>
  <c r="F121"/>
  <c r="G121" s="1"/>
  <c r="I125"/>
  <c r="F125"/>
  <c r="G125" s="1"/>
  <c r="I129"/>
  <c r="F129"/>
  <c r="G129" s="1"/>
  <c r="I133"/>
  <c r="F133"/>
  <c r="G133" s="1"/>
  <c r="I137"/>
  <c r="F137"/>
  <c r="G137" s="1"/>
  <c r="I141"/>
  <c r="F141"/>
  <c r="G141" s="1"/>
  <c r="I145"/>
  <c r="F145"/>
  <c r="G145" s="1"/>
  <c r="I149"/>
  <c r="F149"/>
  <c r="G149" s="1"/>
  <c r="I153"/>
  <c r="F153"/>
  <c r="G153" s="1"/>
  <c r="I157"/>
  <c r="F157"/>
  <c r="G157" s="1"/>
  <c r="I161"/>
  <c r="F161"/>
  <c r="G161" s="1"/>
  <c r="I165"/>
  <c r="F165"/>
  <c r="G165" s="1"/>
  <c r="I169"/>
  <c r="F169"/>
  <c r="G169" s="1"/>
  <c r="I173"/>
  <c r="F173"/>
  <c r="G173" s="1"/>
  <c r="I177"/>
  <c r="F177"/>
  <c r="G177" s="1"/>
  <c r="I181"/>
  <c r="F181"/>
  <c r="G181" s="1"/>
  <c r="I185"/>
  <c r="F185"/>
  <c r="G185" s="1"/>
  <c r="I189"/>
  <c r="F189"/>
  <c r="G189" s="1"/>
  <c r="I193"/>
  <c r="F193"/>
  <c r="G193" s="1"/>
  <c r="I197"/>
  <c r="F197"/>
  <c r="G197" s="1"/>
  <c r="I201"/>
  <c r="F201"/>
  <c r="G201" s="1"/>
  <c r="I16"/>
  <c r="F16"/>
  <c r="G16" s="1"/>
  <c r="I12"/>
  <c r="F12"/>
  <c r="G12" s="1"/>
  <c r="I8"/>
  <c r="F8"/>
  <c r="G8" s="1"/>
  <c r="I4"/>
  <c r="F4"/>
  <c r="G4" s="1"/>
  <c r="I9"/>
  <c r="F9"/>
  <c r="G9" s="1"/>
  <c r="I17"/>
  <c r="F17"/>
  <c r="G17" s="1"/>
  <c r="I22"/>
  <c r="F22"/>
  <c r="G22" s="1"/>
  <c r="I26"/>
  <c r="F26"/>
  <c r="G26" s="1"/>
  <c r="I30"/>
  <c r="F30"/>
  <c r="G30" s="1"/>
  <c r="I34"/>
  <c r="F34"/>
  <c r="G34" s="1"/>
  <c r="I38"/>
  <c r="F38"/>
  <c r="G38" s="1"/>
  <c r="I42"/>
  <c r="F42"/>
  <c r="G42" s="1"/>
  <c r="I46"/>
  <c r="F46"/>
  <c r="G46" s="1"/>
  <c r="I50"/>
  <c r="F50"/>
  <c r="G50" s="1"/>
  <c r="I54"/>
  <c r="F54"/>
  <c r="G54" s="1"/>
  <c r="I58"/>
  <c r="F58"/>
  <c r="G58" s="1"/>
  <c r="I62"/>
  <c r="F62"/>
  <c r="G62" s="1"/>
  <c r="I66"/>
  <c r="F66"/>
  <c r="G66" s="1"/>
  <c r="I70"/>
  <c r="F70"/>
  <c r="G70" s="1"/>
  <c r="I74"/>
  <c r="F74"/>
  <c r="G74" s="1"/>
  <c r="I78"/>
  <c r="F78"/>
  <c r="G78" s="1"/>
  <c r="I82"/>
  <c r="F82"/>
  <c r="G82" s="1"/>
  <c r="I86"/>
  <c r="F86"/>
  <c r="G86" s="1"/>
  <c r="I90"/>
  <c r="F90"/>
  <c r="G90" s="1"/>
  <c r="I94"/>
  <c r="F94"/>
  <c r="G94" s="1"/>
  <c r="I98"/>
  <c r="F98"/>
  <c r="G98" s="1"/>
  <c r="I102"/>
  <c r="F102"/>
  <c r="G102" s="1"/>
  <c r="I106"/>
  <c r="F106"/>
  <c r="G106" s="1"/>
  <c r="I110"/>
  <c r="F110"/>
  <c r="G110" s="1"/>
  <c r="I114"/>
  <c r="F114"/>
  <c r="G114" s="1"/>
  <c r="I118"/>
  <c r="F118"/>
  <c r="G118" s="1"/>
  <c r="I122"/>
  <c r="F122"/>
  <c r="G122" s="1"/>
  <c r="I126"/>
  <c r="F126"/>
  <c r="G126" s="1"/>
  <c r="I130"/>
  <c r="F130"/>
  <c r="G130" s="1"/>
  <c r="I134"/>
  <c r="F134"/>
  <c r="G134" s="1"/>
  <c r="I138"/>
  <c r="F138"/>
  <c r="G138" s="1"/>
  <c r="I142"/>
  <c r="F142"/>
  <c r="G142" s="1"/>
  <c r="I146"/>
  <c r="F146"/>
  <c r="G146" s="1"/>
  <c r="I150"/>
  <c r="F150"/>
  <c r="G150" s="1"/>
  <c r="I154"/>
  <c r="F154"/>
  <c r="G154" s="1"/>
  <c r="I158"/>
  <c r="F158"/>
  <c r="G158" s="1"/>
  <c r="I162"/>
  <c r="F162"/>
  <c r="G162" s="1"/>
  <c r="I166"/>
  <c r="F166"/>
  <c r="G166" s="1"/>
  <c r="I170"/>
  <c r="F170"/>
  <c r="G170" s="1"/>
  <c r="I174"/>
  <c r="F174"/>
  <c r="G174" s="1"/>
  <c r="I178"/>
  <c r="F178"/>
  <c r="G178" s="1"/>
  <c r="I182"/>
  <c r="F182"/>
  <c r="G182" s="1"/>
  <c r="I186"/>
  <c r="F186"/>
  <c r="G186" s="1"/>
  <c r="I190"/>
  <c r="F190"/>
  <c r="G190" s="1"/>
  <c r="I194"/>
  <c r="F194"/>
  <c r="G194" s="1"/>
  <c r="I198"/>
  <c r="F198"/>
  <c r="G198" s="1"/>
  <c r="I202"/>
  <c r="F202"/>
  <c r="G202" s="1"/>
  <c r="J4"/>
  <c r="J8"/>
  <c r="J12"/>
  <c r="J16"/>
  <c r="J24"/>
  <c r="J32"/>
  <c r="J40"/>
  <c r="J48"/>
  <c r="J56"/>
  <c r="J64"/>
  <c r="J72"/>
  <c r="J80"/>
  <c r="J88"/>
  <c r="J96"/>
  <c r="J104"/>
  <c r="J110"/>
  <c r="J118"/>
  <c r="J126"/>
  <c r="J132"/>
  <c r="J142"/>
  <c r="J150"/>
  <c r="J158"/>
  <c r="J166"/>
  <c r="J174"/>
  <c r="J182"/>
  <c r="J190"/>
  <c r="J200"/>
  <c r="H9"/>
  <c r="J9" s="1"/>
  <c r="H13"/>
  <c r="H17"/>
  <c r="J17" s="1"/>
  <c r="H21"/>
  <c r="J21" s="1"/>
  <c r="H25"/>
  <c r="J25" s="1"/>
  <c r="H29"/>
  <c r="J29" s="1"/>
  <c r="H33"/>
  <c r="J33" s="1"/>
  <c r="H37"/>
  <c r="J37" s="1"/>
  <c r="H41"/>
  <c r="J41" s="1"/>
  <c r="H45"/>
  <c r="J45" s="1"/>
  <c r="H49"/>
  <c r="J49" s="1"/>
  <c r="H53"/>
  <c r="J53" s="1"/>
  <c r="H57"/>
  <c r="J57" s="1"/>
  <c r="H61"/>
  <c r="J61" s="1"/>
  <c r="H65"/>
  <c r="J65" s="1"/>
  <c r="H69"/>
  <c r="J69" s="1"/>
  <c r="H73"/>
  <c r="J73" s="1"/>
  <c r="H77"/>
  <c r="J77" s="1"/>
  <c r="H81"/>
  <c r="J81" s="1"/>
  <c r="H85"/>
  <c r="J85" s="1"/>
  <c r="H89"/>
  <c r="J89" s="1"/>
  <c r="H93"/>
  <c r="J93" s="1"/>
  <c r="H97"/>
  <c r="J97" s="1"/>
  <c r="H101"/>
  <c r="J101" s="1"/>
  <c r="H105"/>
  <c r="J105" s="1"/>
  <c r="H109"/>
  <c r="J109" s="1"/>
  <c r="H113"/>
  <c r="J113" s="1"/>
  <c r="H117"/>
  <c r="J117" s="1"/>
  <c r="H121"/>
  <c r="J121" s="1"/>
  <c r="H125"/>
  <c r="J125" s="1"/>
  <c r="H129"/>
  <c r="J129" s="1"/>
  <c r="H133"/>
  <c r="J133" s="1"/>
  <c r="H137"/>
  <c r="J137" s="1"/>
  <c r="H141"/>
  <c r="J141" s="1"/>
  <c r="H145"/>
  <c r="J145" s="1"/>
  <c r="H149"/>
  <c r="J149" s="1"/>
  <c r="H153"/>
  <c r="J153" s="1"/>
  <c r="H157"/>
  <c r="J157" s="1"/>
  <c r="H161"/>
  <c r="J161" s="1"/>
  <c r="H165"/>
  <c r="J165" s="1"/>
  <c r="H169"/>
  <c r="J169" s="1"/>
  <c r="H173"/>
  <c r="J173" s="1"/>
  <c r="H177"/>
  <c r="J177" s="1"/>
  <c r="H181"/>
  <c r="J181" s="1"/>
  <c r="H185"/>
  <c r="J185" s="1"/>
  <c r="H189"/>
  <c r="J189" s="1"/>
  <c r="H193"/>
  <c r="J193" s="1"/>
  <c r="H197"/>
  <c r="J197" s="1"/>
  <c r="H201"/>
  <c r="J201" s="1"/>
  <c r="H106"/>
  <c r="J106" s="1"/>
  <c r="H116"/>
  <c r="J116" s="1"/>
  <c r="H124"/>
  <c r="H134"/>
  <c r="J134" s="1"/>
  <c r="H140"/>
  <c r="H148"/>
  <c r="J148" s="1"/>
  <c r="H156"/>
  <c r="H164"/>
  <c r="J164" s="1"/>
  <c r="H172"/>
  <c r="H180"/>
  <c r="J180" s="1"/>
  <c r="H188"/>
  <c r="H196"/>
  <c r="J196" s="1"/>
  <c r="H202"/>
  <c r="J202" s="1"/>
  <c r="I5"/>
  <c r="J5" s="1"/>
  <c r="I23"/>
  <c r="F23"/>
  <c r="G23" s="1"/>
  <c r="I31"/>
  <c r="F31"/>
  <c r="G31" s="1"/>
  <c r="I43"/>
  <c r="F43"/>
  <c r="G43" s="1"/>
  <c r="I51"/>
  <c r="F51"/>
  <c r="G51" s="1"/>
  <c r="I59"/>
  <c r="F59"/>
  <c r="G59" s="1"/>
  <c r="I71"/>
  <c r="F71"/>
  <c r="G71" s="1"/>
  <c r="I79"/>
  <c r="F79"/>
  <c r="G79" s="1"/>
  <c r="I87"/>
  <c r="F87"/>
  <c r="G87" s="1"/>
  <c r="I99"/>
  <c r="F99"/>
  <c r="G99" s="1"/>
  <c r="I107"/>
  <c r="F107"/>
  <c r="G107" s="1"/>
  <c r="I119"/>
  <c r="F119"/>
  <c r="G119" s="1"/>
  <c r="I127"/>
  <c r="F127"/>
  <c r="G127" s="1"/>
  <c r="I139"/>
  <c r="F139"/>
  <c r="G139" s="1"/>
  <c r="I147"/>
  <c r="F147"/>
  <c r="G147" s="1"/>
  <c r="I155"/>
  <c r="F155"/>
  <c r="G155" s="1"/>
  <c r="I163"/>
  <c r="F163"/>
  <c r="G163" s="1"/>
  <c r="I171"/>
  <c r="F171"/>
  <c r="G171" s="1"/>
  <c r="I175"/>
  <c r="F175"/>
  <c r="G175" s="1"/>
  <c r="I179"/>
  <c r="F179"/>
  <c r="G179" s="1"/>
  <c r="I183"/>
  <c r="F183"/>
  <c r="G183" s="1"/>
  <c r="I187"/>
  <c r="F187"/>
  <c r="G187" s="1"/>
  <c r="I191"/>
  <c r="F191"/>
  <c r="G191" s="1"/>
  <c r="I195"/>
  <c r="F195"/>
  <c r="G195" s="1"/>
  <c r="I199"/>
  <c r="F199"/>
  <c r="G199" s="1"/>
  <c r="I2"/>
  <c r="F2"/>
  <c r="G2" s="1"/>
  <c r="I18"/>
  <c r="F18"/>
  <c r="G18" s="1"/>
  <c r="I14"/>
  <c r="F14"/>
  <c r="G14" s="1"/>
  <c r="I10"/>
  <c r="F10"/>
  <c r="G10" s="1"/>
  <c r="I6"/>
  <c r="F6"/>
  <c r="G6" s="1"/>
  <c r="I3"/>
  <c r="F3"/>
  <c r="G3" s="1"/>
  <c r="I13"/>
  <c r="F13"/>
  <c r="G13" s="1"/>
  <c r="I20"/>
  <c r="J20" s="1"/>
  <c r="F20"/>
  <c r="G20" s="1"/>
  <c r="I24"/>
  <c r="F24"/>
  <c r="G24" s="1"/>
  <c r="I28"/>
  <c r="J28" s="1"/>
  <c r="F28"/>
  <c r="G28" s="1"/>
  <c r="I32"/>
  <c r="F32"/>
  <c r="G32" s="1"/>
  <c r="I36"/>
  <c r="J36" s="1"/>
  <c r="F36"/>
  <c r="G36" s="1"/>
  <c r="I40"/>
  <c r="F40"/>
  <c r="G40" s="1"/>
  <c r="I44"/>
  <c r="J44" s="1"/>
  <c r="F44"/>
  <c r="G44" s="1"/>
  <c r="I48"/>
  <c r="F48"/>
  <c r="G48" s="1"/>
  <c r="I52"/>
  <c r="J52" s="1"/>
  <c r="F52"/>
  <c r="G52" s="1"/>
  <c r="I56"/>
  <c r="F56"/>
  <c r="G56" s="1"/>
  <c r="I60"/>
  <c r="J60" s="1"/>
  <c r="F60"/>
  <c r="G60" s="1"/>
  <c r="I64"/>
  <c r="F64"/>
  <c r="G64" s="1"/>
  <c r="I68"/>
  <c r="J68" s="1"/>
  <c r="F68"/>
  <c r="G68" s="1"/>
  <c r="I72"/>
  <c r="F72"/>
  <c r="G72" s="1"/>
  <c r="I76"/>
  <c r="J76" s="1"/>
  <c r="F76"/>
  <c r="G76" s="1"/>
  <c r="I80"/>
  <c r="F80"/>
  <c r="G80" s="1"/>
  <c r="I84"/>
  <c r="J84" s="1"/>
  <c r="F84"/>
  <c r="G84" s="1"/>
  <c r="I88"/>
  <c r="F88"/>
  <c r="G88" s="1"/>
  <c r="I92"/>
  <c r="J92" s="1"/>
  <c r="F92"/>
  <c r="G92" s="1"/>
  <c r="I96"/>
  <c r="F96"/>
  <c r="G96" s="1"/>
  <c r="I100"/>
  <c r="J100" s="1"/>
  <c r="F100"/>
  <c r="G100" s="1"/>
  <c r="I104"/>
  <c r="F104"/>
  <c r="G104" s="1"/>
  <c r="I108"/>
  <c r="F108"/>
  <c r="G108" s="1"/>
  <c r="I112"/>
  <c r="F112"/>
  <c r="G112" s="1"/>
  <c r="I116"/>
  <c r="F116"/>
  <c r="G116" s="1"/>
  <c r="I120"/>
  <c r="F120"/>
  <c r="G120" s="1"/>
  <c r="I124"/>
  <c r="F124"/>
  <c r="G124" s="1"/>
  <c r="I128"/>
  <c r="F128"/>
  <c r="G128" s="1"/>
  <c r="I132"/>
  <c r="F132"/>
  <c r="G132" s="1"/>
  <c r="I136"/>
  <c r="F136"/>
  <c r="G136" s="1"/>
  <c r="I140"/>
  <c r="F140"/>
  <c r="G140" s="1"/>
  <c r="I144"/>
  <c r="F144"/>
  <c r="G144" s="1"/>
  <c r="I148"/>
  <c r="F148"/>
  <c r="G148" s="1"/>
  <c r="I152"/>
  <c r="F152"/>
  <c r="G152" s="1"/>
  <c r="I156"/>
  <c r="F156"/>
  <c r="G156" s="1"/>
  <c r="I160"/>
  <c r="F160"/>
  <c r="G160" s="1"/>
  <c r="I164"/>
  <c r="F164"/>
  <c r="G164" s="1"/>
  <c r="I168"/>
  <c r="F168"/>
  <c r="G168" s="1"/>
  <c r="I172"/>
  <c r="F172"/>
  <c r="G172" s="1"/>
  <c r="I176"/>
  <c r="F176"/>
  <c r="G176" s="1"/>
  <c r="I180"/>
  <c r="F180"/>
  <c r="G180" s="1"/>
  <c r="I184"/>
  <c r="F184"/>
  <c r="G184" s="1"/>
  <c r="I188"/>
  <c r="F188"/>
  <c r="G188" s="1"/>
  <c r="I192"/>
  <c r="F192"/>
  <c r="G192" s="1"/>
  <c r="I196"/>
  <c r="F196"/>
  <c r="G196" s="1"/>
  <c r="I200"/>
  <c r="F200"/>
  <c r="G200" s="1"/>
  <c r="J6"/>
  <c r="J10"/>
  <c r="J14"/>
  <c r="J18"/>
  <c r="J22"/>
  <c r="J26"/>
  <c r="J30"/>
  <c r="J34"/>
  <c r="J38"/>
  <c r="J42"/>
  <c r="J46"/>
  <c r="J50"/>
  <c r="J54"/>
  <c r="J58"/>
  <c r="J62"/>
  <c r="J66"/>
  <c r="J70"/>
  <c r="J74"/>
  <c r="J78"/>
  <c r="J82"/>
  <c r="J86"/>
  <c r="J90"/>
  <c r="J94"/>
  <c r="J98"/>
  <c r="J102"/>
  <c r="J108"/>
  <c r="J114"/>
  <c r="J122"/>
  <c r="J128"/>
  <c r="J138"/>
  <c r="J146"/>
  <c r="J154"/>
  <c r="J162"/>
  <c r="J170"/>
  <c r="J178"/>
  <c r="J186"/>
  <c r="J194"/>
  <c r="H3"/>
  <c r="J3" s="1"/>
  <c r="H7"/>
  <c r="J7" s="1"/>
  <c r="H11"/>
  <c r="J11" s="1"/>
  <c r="H15"/>
  <c r="J15" s="1"/>
  <c r="H19"/>
  <c r="J19" s="1"/>
  <c r="H23"/>
  <c r="J23" s="1"/>
  <c r="H27"/>
  <c r="J27" s="1"/>
  <c r="H31"/>
  <c r="J31" s="1"/>
  <c r="H35"/>
  <c r="J35" s="1"/>
  <c r="H39"/>
  <c r="J39" s="1"/>
  <c r="H43"/>
  <c r="J43" s="1"/>
  <c r="H47"/>
  <c r="J47" s="1"/>
  <c r="H51"/>
  <c r="J51" s="1"/>
  <c r="H55"/>
  <c r="J55" s="1"/>
  <c r="H59"/>
  <c r="J59" s="1"/>
  <c r="H63"/>
  <c r="J63" s="1"/>
  <c r="H67"/>
  <c r="J67" s="1"/>
  <c r="H71"/>
  <c r="J71" s="1"/>
  <c r="H75"/>
  <c r="J75" s="1"/>
  <c r="H79"/>
  <c r="J79" s="1"/>
  <c r="H83"/>
  <c r="J83" s="1"/>
  <c r="H87"/>
  <c r="J87" s="1"/>
  <c r="H91"/>
  <c r="J91" s="1"/>
  <c r="H95"/>
  <c r="J95" s="1"/>
  <c r="H99"/>
  <c r="J99" s="1"/>
  <c r="H103"/>
  <c r="J103" s="1"/>
  <c r="H107"/>
  <c r="J107" s="1"/>
  <c r="H111"/>
  <c r="J111" s="1"/>
  <c r="H115"/>
  <c r="J115" s="1"/>
  <c r="H119"/>
  <c r="J119" s="1"/>
  <c r="H123"/>
  <c r="J123" s="1"/>
  <c r="H127"/>
  <c r="J127" s="1"/>
  <c r="H131"/>
  <c r="J131" s="1"/>
  <c r="H135"/>
  <c r="J135" s="1"/>
  <c r="H139"/>
  <c r="J139" s="1"/>
  <c r="H143"/>
  <c r="J143" s="1"/>
  <c r="H147"/>
  <c r="J147" s="1"/>
  <c r="H151"/>
  <c r="J151" s="1"/>
  <c r="H155"/>
  <c r="J155" s="1"/>
  <c r="H159"/>
  <c r="J159" s="1"/>
  <c r="H163"/>
  <c r="J163" s="1"/>
  <c r="H167"/>
  <c r="J167" s="1"/>
  <c r="H171"/>
  <c r="J171" s="1"/>
  <c r="H175"/>
  <c r="J175" s="1"/>
  <c r="H179"/>
  <c r="J179" s="1"/>
  <c r="H183"/>
  <c r="J183" s="1"/>
  <c r="H187"/>
  <c r="J187" s="1"/>
  <c r="H191"/>
  <c r="J191" s="1"/>
  <c r="H195"/>
  <c r="J195" s="1"/>
  <c r="H199"/>
  <c r="J199" s="1"/>
  <c r="H2"/>
  <c r="J2" s="1"/>
  <c r="H112"/>
  <c r="J112" s="1"/>
  <c r="H120"/>
  <c r="J120" s="1"/>
  <c r="H130"/>
  <c r="J130" s="1"/>
  <c r="H136"/>
  <c r="J136" s="1"/>
  <c r="H144"/>
  <c r="J144" s="1"/>
  <c r="H152"/>
  <c r="J152" s="1"/>
  <c r="H160"/>
  <c r="J160" s="1"/>
  <c r="H168"/>
  <c r="J168" s="1"/>
  <c r="H176"/>
  <c r="J176" s="1"/>
  <c r="H184"/>
  <c r="J184" s="1"/>
  <c r="H192"/>
  <c r="J192" s="1"/>
  <c r="H198"/>
  <c r="J198" s="1"/>
  <c r="F5"/>
  <c r="G5" s="1"/>
  <c r="J188" l="1"/>
  <c r="J172"/>
  <c r="J156"/>
  <c r="J140"/>
  <c r="J124"/>
  <c r="J13"/>
</calcChain>
</file>

<file path=xl/sharedStrings.xml><?xml version="1.0" encoding="utf-8"?>
<sst xmlns="http://schemas.openxmlformats.org/spreadsheetml/2006/main" count="138" uniqueCount="20">
  <si>
    <t>Cp</t>
  </si>
  <si>
    <t>Rp</t>
  </si>
  <si>
    <t>Frequency(Hz)</t>
  </si>
  <si>
    <t>ε´</t>
  </si>
  <si>
    <t>ε´´</t>
  </si>
  <si>
    <t>tanδ</t>
  </si>
  <si>
    <t>σac</t>
  </si>
  <si>
    <t>M'</t>
  </si>
  <si>
    <t>M''</t>
  </si>
  <si>
    <t>M</t>
  </si>
  <si>
    <t>t=</t>
  </si>
  <si>
    <t>d=</t>
  </si>
  <si>
    <t>r=</t>
  </si>
  <si>
    <t>A=</t>
  </si>
  <si>
    <t>ε0=</t>
  </si>
  <si>
    <t>C0=</t>
  </si>
  <si>
    <t>m</t>
  </si>
  <si>
    <t>Z'</t>
  </si>
  <si>
    <t>Z''</t>
  </si>
  <si>
    <t>Z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</si>
</sst>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sz val="10"/>
      <color indexed="8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3">
    <xf numFmtId="0" fontId="0" fillId="0" borderId="0" xfId="0"/>
    <xf numFmtId="0" fontId="2" fillId="2" borderId="1" xfId="1" applyFont="1" applyFill="1" applyBorder="1">
      <alignment vertical="center"/>
    </xf>
    <xf numFmtId="0" fontId="2" fillId="2" borderId="2" xfId="1" applyFont="1" applyFill="1" applyBorder="1">
      <alignment vertical="center"/>
    </xf>
    <xf numFmtId="0" fontId="2" fillId="2" borderId="3" xfId="1" applyFont="1" applyFill="1" applyBorder="1">
      <alignment vertical="center"/>
    </xf>
    <xf numFmtId="0" fontId="2" fillId="2" borderId="4" xfId="1" applyFont="1" applyFill="1" applyBorder="1">
      <alignment vertical="center"/>
    </xf>
    <xf numFmtId="0" fontId="3" fillId="0" borderId="0" xfId="0" applyFont="1"/>
    <xf numFmtId="0" fontId="2" fillId="2" borderId="1" xfId="0" applyFont="1" applyFill="1" applyBorder="1" applyAlignment="1">
      <alignment vertical="center"/>
    </xf>
    <xf numFmtId="0" fontId="0" fillId="0" borderId="0" xfId="0"/>
    <xf numFmtId="0" fontId="3" fillId="0" borderId="0" xfId="0" applyFont="1"/>
    <xf numFmtId="11" fontId="0" fillId="0" borderId="0" xfId="0" applyNumberFormat="1"/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</cellXfs>
  <cellStyles count="17">
    <cellStyle name="Normal" xfId="0" builtinId="0"/>
    <cellStyle name="Normal 10" xfId="10"/>
    <cellStyle name="Normal 11" xfId="11"/>
    <cellStyle name="Normal 12" xfId="12"/>
    <cellStyle name="Normal 13" xfId="13"/>
    <cellStyle name="Normal 14" xfId="14"/>
    <cellStyle name="Normal 15" xfId="15"/>
    <cellStyle name="Normal 16" xfId="16"/>
    <cellStyle name="Normal 2" xfId="1"/>
    <cellStyle name="Normal 2 2" xfId="2"/>
    <cellStyle name="Normal 3" xfId="3"/>
    <cellStyle name="Normal 4" xfId="4"/>
    <cellStyle name="Normal 5" xfId="5"/>
    <cellStyle name="Normal 6" xfId="6"/>
    <cellStyle name="Normal 7" xfId="7"/>
    <cellStyle name="Normal 8" xfId="8"/>
    <cellStyle name="Normal 9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02"/>
  <sheetViews>
    <sheetView tabSelected="1" workbookViewId="0">
      <selection activeCell="P5" sqref="P5"/>
    </sheetView>
  </sheetViews>
  <sheetFormatPr defaultRowHeight="15"/>
  <cols>
    <col min="1" max="1" width="13.28515625" customWidth="1"/>
    <col min="2" max="2" width="10.28515625" customWidth="1"/>
    <col min="3" max="3" width="10.5703125" customWidth="1"/>
    <col min="4" max="4" width="13.140625" customWidth="1"/>
    <col min="5" max="5" width="10.28515625" customWidth="1"/>
    <col min="6" max="6" width="11.28515625" customWidth="1"/>
    <col min="7" max="8" width="12" bestFit="1" customWidth="1"/>
    <col min="9" max="9" width="11" bestFit="1" customWidth="1"/>
    <col min="10" max="10" width="12" bestFit="1" customWidth="1"/>
    <col min="14" max="14" width="12" bestFit="1" customWidth="1"/>
    <col min="16" max="16" width="12" bestFit="1" customWidth="1"/>
  </cols>
  <sheetData>
    <row r="1" spans="1:17" ht="22.5" customHeight="1">
      <c r="A1" t="s">
        <v>2</v>
      </c>
      <c r="B1" t="s">
        <v>0</v>
      </c>
      <c r="C1" t="s">
        <v>1</v>
      </c>
      <c r="D1" s="5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17</v>
      </c>
      <c r="L1" s="8" t="s">
        <v>18</v>
      </c>
      <c r="M1" s="8" t="s">
        <v>19</v>
      </c>
    </row>
    <row r="2" spans="1:17">
      <c r="A2" s="1">
        <v>20</v>
      </c>
      <c r="B2" s="1">
        <v>1.6206699999999999E-10</v>
      </c>
      <c r="C2" s="2">
        <v>6423980</v>
      </c>
      <c r="D2">
        <f>B2/$P$9</f>
        <v>2146.1965525927517</v>
      </c>
      <c r="E2">
        <f t="shared" ref="E2:E65" si="0">1/(2*3.14*A2*$P$9*C2)</f>
        <v>16412.7396444939</v>
      </c>
      <c r="F2">
        <f>E2/D2</f>
        <v>7.6473609207256406</v>
      </c>
      <c r="G2">
        <f t="shared" ref="G2:G65" si="1">(2*3.14*A2*$P$4*B2*F2)/$P$7</f>
        <v>1.8243744879233647E-5</v>
      </c>
      <c r="H2">
        <f>D2/((D2*D2)+(E2*E2))</f>
        <v>7.8332863405853837E-6</v>
      </c>
      <c r="I2">
        <f>E2/((D2*D2)+(E2*E2))</f>
        <v>5.9903967841846623E-5</v>
      </c>
      <c r="J2">
        <f>H2+I2</f>
        <v>6.7737254182432012E-5</v>
      </c>
      <c r="K2">
        <f>C2/(1+(2*3.14*A2*B2*C2)^2)</f>
        <v>6315981.5120104197</v>
      </c>
      <c r="L2">
        <f>(2*3.14*A2*B2*(C2)^2)/(1+(2*3.14*A2*B2*C2)^2)</f>
        <v>825903.41654897481</v>
      </c>
      <c r="M2">
        <f>K2+L2</f>
        <v>7141884.9285593946</v>
      </c>
    </row>
    <row r="3" spans="1:17">
      <c r="A3" s="1">
        <v>21.185099999999998</v>
      </c>
      <c r="B3" s="1">
        <v>1.5457299999999999E-10</v>
      </c>
      <c r="C3" s="2">
        <v>6416890</v>
      </c>
      <c r="D3" s="7">
        <f t="shared" ref="D3:D65" si="2">B3/$P$9</f>
        <v>2046.9561337219754</v>
      </c>
      <c r="E3" s="7">
        <f t="shared" si="0"/>
        <v>15511.726661538638</v>
      </c>
      <c r="F3" s="7">
        <f t="shared" ref="F3:F66" si="3">E3/D3</f>
        <v>7.577947766439773</v>
      </c>
      <c r="G3" s="7">
        <f t="shared" si="1"/>
        <v>1.8263902331082403E-5</v>
      </c>
      <c r="H3" s="7">
        <f t="shared" ref="H3:H66" si="4">D3/((D3*D3)+(E3*E3))</f>
        <v>8.3616227557443829E-6</v>
      </c>
      <c r="I3" s="7">
        <f t="shared" ref="I3:I66" si="5">E3/((D3*D3)+(E3*E3))</f>
        <v>6.3363940485705125E-5</v>
      </c>
      <c r="J3" s="7">
        <f t="shared" ref="J3:J66" si="6">H3+I3</f>
        <v>7.1725563241449515E-5</v>
      </c>
      <c r="K3" s="7">
        <f t="shared" ref="K3:K66" si="7">C3/(1+(2*3.14*A3*B3*C3)^2)</f>
        <v>6307059.3129499201</v>
      </c>
      <c r="L3" s="7">
        <f t="shared" ref="L3:L66" si="8">(2*3.14*A3*B3*(C3)^2)/(1+(2*3.14*A3*B3*C3)^2)</f>
        <v>832291.20961770159</v>
      </c>
      <c r="M3" s="7">
        <f t="shared" ref="M3:M66" si="9">K3+L3</f>
        <v>7139350.5225676214</v>
      </c>
    </row>
    <row r="4" spans="1:17">
      <c r="A4" s="1">
        <v>22.4404</v>
      </c>
      <c r="B4" s="1">
        <v>1.4767599999999999E-10</v>
      </c>
      <c r="C4" s="2">
        <v>6405850</v>
      </c>
      <c r="D4" s="7">
        <f t="shared" si="2"/>
        <v>1955.6215768829386</v>
      </c>
      <c r="E4" s="7">
        <f t="shared" si="0"/>
        <v>14669.249566595498</v>
      </c>
      <c r="F4" s="7">
        <f t="shared" si="3"/>
        <v>7.501067558262875</v>
      </c>
      <c r="G4" s="7">
        <f t="shared" si="1"/>
        <v>1.8295378791151735E-5</v>
      </c>
      <c r="H4" s="7">
        <f t="shared" si="4"/>
        <v>8.9293165796466176E-6</v>
      </c>
      <c r="I4" s="7">
        <f t="shared" si="5"/>
        <v>6.6979406913046061E-5</v>
      </c>
      <c r="J4" s="7">
        <f t="shared" si="6"/>
        <v>7.5908723492692682E-5</v>
      </c>
      <c r="K4" s="7">
        <f t="shared" si="7"/>
        <v>6293988.7144817626</v>
      </c>
      <c r="L4" s="7">
        <f t="shared" si="8"/>
        <v>839079.05982643191</v>
      </c>
      <c r="M4" s="7">
        <f t="shared" si="9"/>
        <v>7133067.7743081944</v>
      </c>
      <c r="O4" t="s">
        <v>10</v>
      </c>
      <c r="P4" s="7">
        <v>2.3E-3</v>
      </c>
      <c r="Q4" s="7" t="s">
        <v>16</v>
      </c>
    </row>
    <row r="5" spans="1:17">
      <c r="A5" s="1">
        <v>23.77</v>
      </c>
      <c r="B5" s="1">
        <v>1.4063000000000001E-10</v>
      </c>
      <c r="C5" s="2">
        <v>6387010</v>
      </c>
      <c r="D5" s="7">
        <f t="shared" si="2"/>
        <v>1862.3138651984593</v>
      </c>
      <c r="E5" s="7">
        <f t="shared" si="0"/>
        <v>13889.559684729702</v>
      </c>
      <c r="F5" s="7">
        <f t="shared" si="3"/>
        <v>7.4582270713264265</v>
      </c>
      <c r="G5" s="7">
        <f t="shared" si="1"/>
        <v>1.8349345347713463E-5</v>
      </c>
      <c r="H5" s="7">
        <f t="shared" si="4"/>
        <v>9.4828253024359786E-6</v>
      </c>
      <c r="I5" s="7">
        <f t="shared" si="5"/>
        <v>7.0725064383287219E-5</v>
      </c>
      <c r="J5" s="7">
        <f t="shared" si="6"/>
        <v>8.0207889685723205E-5</v>
      </c>
      <c r="K5" s="7">
        <f t="shared" si="7"/>
        <v>6274215.4222928956</v>
      </c>
      <c r="L5" s="7">
        <f t="shared" si="8"/>
        <v>841247.57295396249</v>
      </c>
      <c r="M5" s="7">
        <f t="shared" si="9"/>
        <v>7115462.9952468583</v>
      </c>
      <c r="O5" t="s">
        <v>11</v>
      </c>
      <c r="P5" s="7">
        <v>0.05</v>
      </c>
      <c r="Q5" s="7" t="s">
        <v>16</v>
      </c>
    </row>
    <row r="6" spans="1:17">
      <c r="A6" s="1">
        <v>25.1785</v>
      </c>
      <c r="B6" s="1">
        <v>1.34391E-10</v>
      </c>
      <c r="C6" s="2">
        <v>6376750</v>
      </c>
      <c r="D6" s="7">
        <f t="shared" si="2"/>
        <v>1779.6929720392955</v>
      </c>
      <c r="E6" s="7">
        <f t="shared" si="0"/>
        <v>13133.667333535301</v>
      </c>
      <c r="F6" s="7">
        <f t="shared" si="3"/>
        <v>7.3797377075023425</v>
      </c>
      <c r="G6" s="7">
        <f t="shared" si="1"/>
        <v>1.8378868895487413E-5</v>
      </c>
      <c r="H6" s="7">
        <f t="shared" si="4"/>
        <v>1.0131433770059538E-5</v>
      </c>
      <c r="I6" s="7">
        <f t="shared" si="5"/>
        <v>7.4767323823970986E-5</v>
      </c>
      <c r="J6" s="7">
        <f t="shared" si="6"/>
        <v>8.4898757594030518E-5</v>
      </c>
      <c r="K6" s="7">
        <f t="shared" si="7"/>
        <v>6261771.8316099038</v>
      </c>
      <c r="L6" s="7">
        <f t="shared" si="8"/>
        <v>848508.72480794287</v>
      </c>
      <c r="M6" s="7">
        <f t="shared" si="9"/>
        <v>7110280.5564178471</v>
      </c>
      <c r="O6" t="s">
        <v>12</v>
      </c>
      <c r="P6" s="7">
        <v>2.5000000000000001E-3</v>
      </c>
      <c r="Q6" s="7" t="s">
        <v>16</v>
      </c>
    </row>
    <row r="7" spans="1:17">
      <c r="A7" s="1">
        <v>26.670400000000001</v>
      </c>
      <c r="B7" s="1">
        <v>1.28262E-10</v>
      </c>
      <c r="C7" s="2">
        <v>6351640</v>
      </c>
      <c r="D7" s="7">
        <f t="shared" si="2"/>
        <v>1698.5287703767672</v>
      </c>
      <c r="E7" s="7">
        <f t="shared" si="0"/>
        <v>12448.007802564043</v>
      </c>
      <c r="F7" s="7">
        <f t="shared" si="3"/>
        <v>7.3287000018273636</v>
      </c>
      <c r="G7" s="7">
        <f t="shared" si="1"/>
        <v>1.8451526256100685E-5</v>
      </c>
      <c r="H7" s="7">
        <f t="shared" si="4"/>
        <v>1.0761222680701275E-5</v>
      </c>
      <c r="I7" s="7">
        <f t="shared" si="5"/>
        <v>7.8865772679720104E-5</v>
      </c>
      <c r="J7" s="7">
        <f t="shared" si="6"/>
        <v>8.9626995360421376E-5</v>
      </c>
      <c r="K7" s="7">
        <f t="shared" si="7"/>
        <v>6235543.1594957495</v>
      </c>
      <c r="L7" s="7">
        <f t="shared" si="8"/>
        <v>850838.91521565325</v>
      </c>
      <c r="M7" s="7">
        <f t="shared" si="9"/>
        <v>7086382.0747114029</v>
      </c>
      <c r="O7" t="s">
        <v>13</v>
      </c>
      <c r="P7" s="7">
        <f>3.14*P6*P6</f>
        <v>1.9625000000000003E-5</v>
      </c>
      <c r="Q7" s="7" t="s">
        <v>16</v>
      </c>
    </row>
    <row r="8" spans="1:17">
      <c r="A8" s="1">
        <v>28.250800000000002</v>
      </c>
      <c r="B8" s="1">
        <v>1.2266500000000001E-10</v>
      </c>
      <c r="C8" s="2">
        <v>6342250</v>
      </c>
      <c r="D8" s="7">
        <f t="shared" si="2"/>
        <v>1624.4096584979663</v>
      </c>
      <c r="E8" s="7">
        <f t="shared" si="0"/>
        <v>11769.04296845327</v>
      </c>
      <c r="F8" s="7">
        <f t="shared" si="3"/>
        <v>7.2451200390766477</v>
      </c>
      <c r="G8" s="7">
        <f t="shared" si="1"/>
        <v>1.8478844610240747E-5</v>
      </c>
      <c r="H8" s="7">
        <f t="shared" si="4"/>
        <v>1.1508467986388771E-5</v>
      </c>
      <c r="I8" s="7">
        <f t="shared" si="5"/>
        <v>8.3380232027257357E-5</v>
      </c>
      <c r="J8" s="7">
        <f t="shared" si="6"/>
        <v>9.4888700013646133E-5</v>
      </c>
      <c r="K8" s="7">
        <f t="shared" si="7"/>
        <v>6223685.0195130855</v>
      </c>
      <c r="L8" s="7">
        <f t="shared" si="8"/>
        <v>859017.51605847257</v>
      </c>
      <c r="M8" s="7">
        <f t="shared" si="9"/>
        <v>7082702.5355715584</v>
      </c>
      <c r="O8" s="8" t="s">
        <v>14</v>
      </c>
      <c r="P8" s="9">
        <v>8.8500000000000005E-12</v>
      </c>
    </row>
    <row r="9" spans="1:17">
      <c r="A9" s="1">
        <v>29.924700000000001</v>
      </c>
      <c r="B9" s="1">
        <v>1.1720800000000001E-10</v>
      </c>
      <c r="C9" s="2">
        <v>6321920</v>
      </c>
      <c r="D9" s="7">
        <f t="shared" si="2"/>
        <v>1552.1445176148832</v>
      </c>
      <c r="E9" s="7">
        <f t="shared" si="0"/>
        <v>11146.446994353319</v>
      </c>
      <c r="F9" s="7">
        <f t="shared" si="3"/>
        <v>7.1813203396044631</v>
      </c>
      <c r="G9" s="7">
        <f t="shared" si="1"/>
        <v>1.8538268790066838E-5</v>
      </c>
      <c r="H9" s="7">
        <f t="shared" si="4"/>
        <v>1.2255149612053581E-5</v>
      </c>
      <c r="I9" s="7">
        <f t="shared" si="5"/>
        <v>8.8008155173936134E-5</v>
      </c>
      <c r="J9" s="7">
        <f t="shared" si="6"/>
        <v>1.0026330478598971E-4</v>
      </c>
      <c r="K9" s="7">
        <f t="shared" si="7"/>
        <v>6201665.9342665737</v>
      </c>
      <c r="L9" s="7">
        <f t="shared" si="8"/>
        <v>863582.96817158186</v>
      </c>
      <c r="M9" s="7">
        <f t="shared" si="9"/>
        <v>7065248.9024381554</v>
      </c>
      <c r="O9" s="8" t="s">
        <v>15</v>
      </c>
      <c r="P9">
        <f>(P8*P7)/P4</f>
        <v>7.5513586956521763E-14</v>
      </c>
    </row>
    <row r="10" spans="1:17">
      <c r="A10" s="1">
        <v>31.697900000000001</v>
      </c>
      <c r="B10" s="1">
        <v>1.11982E-10</v>
      </c>
      <c r="C10" s="2">
        <v>6298110</v>
      </c>
      <c r="D10" s="7">
        <f t="shared" si="2"/>
        <v>1482.9384288747342</v>
      </c>
      <c r="E10" s="7">
        <f t="shared" si="0"/>
        <v>10562.689746740516</v>
      </c>
      <c r="F10" s="7">
        <f t="shared" si="3"/>
        <v>7.1228107256992264</v>
      </c>
      <c r="G10" s="7">
        <f t="shared" si="1"/>
        <v>1.8608352700937157E-5</v>
      </c>
      <c r="H10" s="7">
        <f t="shared" si="4"/>
        <v>1.3034584438180271E-5</v>
      </c>
      <c r="I10" s="7">
        <f t="shared" si="5"/>
        <v>9.2842877841302663E-5</v>
      </c>
      <c r="J10" s="7">
        <f t="shared" si="6"/>
        <v>1.0587746227948294E-4</v>
      </c>
      <c r="K10" s="7">
        <f t="shared" si="7"/>
        <v>6176370.7698717788</v>
      </c>
      <c r="L10" s="7">
        <f t="shared" si="8"/>
        <v>867125.49409565562</v>
      </c>
      <c r="M10" s="7">
        <f t="shared" si="9"/>
        <v>7043496.2639674339</v>
      </c>
    </row>
    <row r="11" spans="1:17">
      <c r="A11" s="1">
        <v>33.576099999999997</v>
      </c>
      <c r="B11" s="1">
        <v>1.07088E-10</v>
      </c>
      <c r="C11" s="2">
        <v>6283240</v>
      </c>
      <c r="D11" s="7">
        <f t="shared" si="2"/>
        <v>1418.12889992443</v>
      </c>
      <c r="E11" s="7">
        <f t="shared" si="0"/>
        <v>9995.4271397517259</v>
      </c>
      <c r="F11" s="7">
        <f t="shared" si="3"/>
        <v>7.0483206006762629</v>
      </c>
      <c r="G11" s="7">
        <f t="shared" si="1"/>
        <v>1.8652391477852085E-5</v>
      </c>
      <c r="H11" s="7">
        <f t="shared" si="4"/>
        <v>1.3914184892174805E-5</v>
      </c>
      <c r="I11" s="7">
        <f t="shared" si="5"/>
        <v>9.8071636017134104E-5</v>
      </c>
      <c r="J11" s="7">
        <f t="shared" si="6"/>
        <v>1.1198582090930891E-4</v>
      </c>
      <c r="K11" s="7">
        <f t="shared" si="7"/>
        <v>6159258.4315240402</v>
      </c>
      <c r="L11" s="7">
        <f t="shared" si="8"/>
        <v>873861.8431932677</v>
      </c>
      <c r="M11" s="7">
        <f t="shared" si="9"/>
        <v>7033120.2747173076</v>
      </c>
    </row>
    <row r="12" spans="1:17">
      <c r="A12" s="1">
        <v>35.565600000000003</v>
      </c>
      <c r="B12" s="1">
        <v>1.0268800000000001E-10</v>
      </c>
      <c r="C12" s="2">
        <v>6258480</v>
      </c>
      <c r="D12" s="7">
        <f t="shared" si="2"/>
        <v>1359.8612400590157</v>
      </c>
      <c r="E12" s="7">
        <f t="shared" si="0"/>
        <v>9473.6262631929276</v>
      </c>
      <c r="F12" s="7">
        <f t="shared" si="3"/>
        <v>6.9666124631817494</v>
      </c>
      <c r="G12" s="7">
        <f t="shared" si="1"/>
        <v>1.8726184669328549E-5</v>
      </c>
      <c r="H12" s="7">
        <f t="shared" si="4"/>
        <v>1.4845838430223796E-5</v>
      </c>
      <c r="I12" s="7">
        <f t="shared" si="5"/>
        <v>1.0342520303437967E-4</v>
      </c>
      <c r="J12" s="7">
        <f t="shared" si="6"/>
        <v>1.1827104146460346E-4</v>
      </c>
      <c r="K12" s="7">
        <f t="shared" si="7"/>
        <v>6132132.0517744171</v>
      </c>
      <c r="L12" s="7">
        <f t="shared" si="8"/>
        <v>880217.19080578617</v>
      </c>
      <c r="M12" s="7">
        <f t="shared" si="9"/>
        <v>7012349.2425802033</v>
      </c>
    </row>
    <row r="13" spans="1:17">
      <c r="A13" s="1">
        <v>37.673000000000002</v>
      </c>
      <c r="B13" s="1">
        <v>9.84336E-11</v>
      </c>
      <c r="C13" s="2">
        <v>6238890</v>
      </c>
      <c r="D13" s="7">
        <f t="shared" si="2"/>
        <v>1303.5217100291477</v>
      </c>
      <c r="E13" s="7">
        <f t="shared" si="0"/>
        <v>8971.7615420104376</v>
      </c>
      <c r="F13" s="7">
        <f t="shared" si="3"/>
        <v>6.8827097185898207</v>
      </c>
      <c r="G13" s="7">
        <f t="shared" si="1"/>
        <v>1.8784984545215467E-5</v>
      </c>
      <c r="H13" s="7">
        <f t="shared" si="4"/>
        <v>1.5859534747860808E-5</v>
      </c>
      <c r="I13" s="7">
        <f t="shared" si="5"/>
        <v>1.0915657394141456E-4</v>
      </c>
      <c r="J13" s="7">
        <f t="shared" si="6"/>
        <v>1.2501610868927536E-4</v>
      </c>
      <c r="K13" s="7">
        <f t="shared" si="7"/>
        <v>6109911.8806911781</v>
      </c>
      <c r="L13" s="7">
        <f t="shared" si="8"/>
        <v>887718.95525226661</v>
      </c>
      <c r="M13" s="7">
        <f t="shared" si="9"/>
        <v>6997630.8359434446</v>
      </c>
    </row>
    <row r="14" spans="1:17">
      <c r="A14" s="1">
        <v>39.905200000000001</v>
      </c>
      <c r="B14" s="1">
        <v>9.4442900000000006E-11</v>
      </c>
      <c r="C14" s="2">
        <v>6215070</v>
      </c>
      <c r="D14" s="7">
        <f t="shared" si="2"/>
        <v>1250.6742667962139</v>
      </c>
      <c r="E14" s="7">
        <f t="shared" si="0"/>
        <v>8502.3649017950793</v>
      </c>
      <c r="F14" s="7">
        <f t="shared" si="3"/>
        <v>6.7982248675949313</v>
      </c>
      <c r="G14" s="7">
        <f t="shared" si="1"/>
        <v>1.8856980247897346E-5</v>
      </c>
      <c r="H14" s="7">
        <f t="shared" si="4"/>
        <v>1.6934324166297898E-5</v>
      </c>
      <c r="I14" s="7">
        <f t="shared" si="5"/>
        <v>1.1512334366324016E-4</v>
      </c>
      <c r="J14" s="7">
        <f t="shared" si="6"/>
        <v>1.3205766782953805E-4</v>
      </c>
      <c r="K14" s="7">
        <f t="shared" si="7"/>
        <v>6083439.0221411325</v>
      </c>
      <c r="L14" s="7">
        <f t="shared" si="8"/>
        <v>894856.98702598619</v>
      </c>
      <c r="M14" s="7">
        <f t="shared" si="9"/>
        <v>6978296.0091671189</v>
      </c>
    </row>
    <row r="15" spans="1:17">
      <c r="A15" s="1">
        <v>42.269799999999996</v>
      </c>
      <c r="B15" s="1">
        <v>9.0335299999999996E-11</v>
      </c>
      <c r="C15" s="2">
        <v>6196270</v>
      </c>
      <c r="D15" s="7">
        <f t="shared" si="2"/>
        <v>1196.2787577818558</v>
      </c>
      <c r="E15" s="7">
        <f t="shared" si="0"/>
        <v>8051.0908900836575</v>
      </c>
      <c r="F15" s="7">
        <f t="shared" si="3"/>
        <v>6.7301127247398576</v>
      </c>
      <c r="G15" s="7">
        <f t="shared" si="1"/>
        <v>1.8914193898797072E-5</v>
      </c>
      <c r="H15" s="7">
        <f t="shared" si="4"/>
        <v>1.8056725128082279E-5</v>
      </c>
      <c r="I15" s="7">
        <f t="shared" si="5"/>
        <v>1.2152379555163647E-4</v>
      </c>
      <c r="J15" s="7">
        <f t="shared" si="6"/>
        <v>1.3958052067971876E-4</v>
      </c>
      <c r="K15" s="7">
        <f t="shared" si="7"/>
        <v>6062425.1356939627</v>
      </c>
      <c r="L15" s="7">
        <f t="shared" si="8"/>
        <v>900791.02440714266</v>
      </c>
      <c r="M15" s="7">
        <f t="shared" si="9"/>
        <v>6963216.1601011055</v>
      </c>
    </row>
    <row r="16" spans="1:17">
      <c r="A16" s="1">
        <v>44.7744</v>
      </c>
      <c r="B16" s="1">
        <v>8.6726199999999998E-11</v>
      </c>
      <c r="C16" s="2">
        <v>6174640</v>
      </c>
      <c r="D16" s="7">
        <f t="shared" si="2"/>
        <v>1148.4847097772497</v>
      </c>
      <c r="E16" s="7">
        <f t="shared" si="0"/>
        <v>7627.3528774765537</v>
      </c>
      <c r="F16" s="7">
        <f t="shared" si="3"/>
        <v>6.641231539735422</v>
      </c>
      <c r="G16" s="7">
        <f t="shared" si="1"/>
        <v>1.8980451043186217E-5</v>
      </c>
      <c r="H16" s="7">
        <f t="shared" si="4"/>
        <v>1.9303714551164638E-5</v>
      </c>
      <c r="I16" s="7">
        <f t="shared" si="5"/>
        <v>1.2820043791124421E-4</v>
      </c>
      <c r="J16" s="7">
        <f t="shared" si="6"/>
        <v>1.4750415246240884E-4</v>
      </c>
      <c r="K16" s="7">
        <f t="shared" si="7"/>
        <v>6037748.1015083725</v>
      </c>
      <c r="L16" s="7">
        <f t="shared" si="8"/>
        <v>909130.79379685468</v>
      </c>
      <c r="M16" s="7">
        <f t="shared" si="9"/>
        <v>6946878.8953052275</v>
      </c>
    </row>
    <row r="17" spans="1:13">
      <c r="A17" s="1">
        <v>47.427500000000002</v>
      </c>
      <c r="B17" s="1">
        <v>8.3139700000000004E-11</v>
      </c>
      <c r="C17" s="2">
        <v>6151820</v>
      </c>
      <c r="D17" s="7">
        <f t="shared" si="2"/>
        <v>1100.9899456619523</v>
      </c>
      <c r="E17" s="7">
        <f t="shared" si="0"/>
        <v>7227.3885570038155</v>
      </c>
      <c r="F17" s="7">
        <f t="shared" si="3"/>
        <v>6.5644455569105729</v>
      </c>
      <c r="G17" s="7">
        <f t="shared" si="1"/>
        <v>1.9050858482416481E-5</v>
      </c>
      <c r="H17" s="7">
        <f t="shared" si="4"/>
        <v>2.0599533500428744E-5</v>
      </c>
      <c r="I17" s="7">
        <f t="shared" si="5"/>
        <v>1.3522451616131996E-4</v>
      </c>
      <c r="J17" s="7">
        <f t="shared" si="6"/>
        <v>1.5582404966174872E-4</v>
      </c>
      <c r="K17" s="7">
        <f t="shared" si="7"/>
        <v>6012297.465113543</v>
      </c>
      <c r="L17" s="7">
        <f t="shared" si="8"/>
        <v>915888.08422430023</v>
      </c>
      <c r="M17" s="7">
        <f t="shared" si="9"/>
        <v>6928185.5493378434</v>
      </c>
    </row>
    <row r="18" spans="1:13">
      <c r="A18" s="1">
        <v>50.237699999999997</v>
      </c>
      <c r="B18" s="1">
        <v>7.9842500000000001E-11</v>
      </c>
      <c r="C18" s="2">
        <v>6126610</v>
      </c>
      <c r="D18" s="7">
        <f t="shared" si="2"/>
        <v>1057.3262801828059</v>
      </c>
      <c r="E18" s="7">
        <f t="shared" si="0"/>
        <v>6851.1783394704662</v>
      </c>
      <c r="F18" s="7">
        <f t="shared" si="3"/>
        <v>6.4797200900803631</v>
      </c>
      <c r="G18" s="7">
        <f t="shared" si="1"/>
        <v>1.9129249655078311E-5</v>
      </c>
      <c r="H18" s="7">
        <f t="shared" si="4"/>
        <v>2.2001694734269311E-5</v>
      </c>
      <c r="I18" s="7">
        <f t="shared" si="5"/>
        <v>1.4256482338546018E-4</v>
      </c>
      <c r="J18" s="7">
        <f t="shared" si="6"/>
        <v>1.6456651811972949E-4</v>
      </c>
      <c r="K18" s="7">
        <f t="shared" si="7"/>
        <v>5984086.8550552148</v>
      </c>
      <c r="L18" s="7">
        <f t="shared" si="8"/>
        <v>923510.08560016344</v>
      </c>
      <c r="M18" s="7">
        <f t="shared" si="9"/>
        <v>6907596.9406553786</v>
      </c>
    </row>
    <row r="19" spans="1:13">
      <c r="A19" s="1">
        <v>53.214500000000001</v>
      </c>
      <c r="B19" s="1">
        <v>7.6724400000000001E-11</v>
      </c>
      <c r="C19" s="2">
        <v>6104910</v>
      </c>
      <c r="D19" s="7">
        <f t="shared" si="2"/>
        <v>1016.0343733131812</v>
      </c>
      <c r="E19" s="7">
        <f t="shared" si="0"/>
        <v>6490.91623183927</v>
      </c>
      <c r="F19" s="7">
        <f t="shared" si="3"/>
        <v>6.3884809434872514</v>
      </c>
      <c r="G19" s="7">
        <f t="shared" si="1"/>
        <v>1.9197244878188103E-5</v>
      </c>
      <c r="H19" s="7">
        <f t="shared" si="4"/>
        <v>2.3538755805475382E-5</v>
      </c>
      <c r="I19" s="7">
        <f t="shared" si="5"/>
        <v>1.5037689289667939E-4</v>
      </c>
      <c r="J19" s="7">
        <f t="shared" si="6"/>
        <v>1.7391564870215478E-4</v>
      </c>
      <c r="K19" s="7">
        <f t="shared" si="7"/>
        <v>5958903.8430109648</v>
      </c>
      <c r="L19" s="7">
        <f t="shared" si="8"/>
        <v>932757.55155625532</v>
      </c>
      <c r="M19" s="7">
        <f t="shared" si="9"/>
        <v>6891661.3945672205</v>
      </c>
    </row>
    <row r="20" spans="1:13">
      <c r="A20" s="1">
        <v>56.367699999999999</v>
      </c>
      <c r="B20" s="1">
        <v>7.3818299999999998E-11</v>
      </c>
      <c r="C20" s="2">
        <v>6082360</v>
      </c>
      <c r="D20" s="7">
        <f t="shared" si="2"/>
        <v>977.54990823707192</v>
      </c>
      <c r="E20" s="7">
        <f t="shared" si="0"/>
        <v>6150.5339534930181</v>
      </c>
      <c r="F20" s="7">
        <f t="shared" si="3"/>
        <v>6.2917851064862589</v>
      </c>
      <c r="G20" s="7">
        <f t="shared" si="1"/>
        <v>1.9268417559845085E-5</v>
      </c>
      <c r="H20" s="7">
        <f t="shared" si="4"/>
        <v>2.5204542528731925E-5</v>
      </c>
      <c r="I20" s="7">
        <f t="shared" si="5"/>
        <v>1.5858156529807504E-4</v>
      </c>
      <c r="J20" s="7">
        <f t="shared" si="6"/>
        <v>1.8378610782680696E-4</v>
      </c>
      <c r="K20" s="7">
        <f t="shared" si="7"/>
        <v>5932498.567396557</v>
      </c>
      <c r="L20" s="7">
        <f t="shared" si="8"/>
        <v>942895.92969103332</v>
      </c>
      <c r="M20" s="7">
        <f t="shared" si="9"/>
        <v>6875394.4970875904</v>
      </c>
    </row>
    <row r="21" spans="1:13">
      <c r="A21" s="1">
        <v>59.707700000000003</v>
      </c>
      <c r="B21" s="1">
        <v>7.0841499999999998E-11</v>
      </c>
      <c r="C21" s="2">
        <v>6057780</v>
      </c>
      <c r="D21" s="7">
        <f t="shared" si="2"/>
        <v>938.12918780812515</v>
      </c>
      <c r="E21" s="7">
        <f t="shared" si="0"/>
        <v>5830.0384240977974</v>
      </c>
      <c r="F21" s="7">
        <f t="shared" si="3"/>
        <v>6.2145368674854735</v>
      </c>
      <c r="G21" s="7">
        <f t="shared" si="1"/>
        <v>1.934660093785171E-5</v>
      </c>
      <c r="H21" s="7">
        <f t="shared" si="4"/>
        <v>2.6904055198046734E-5</v>
      </c>
      <c r="I21" s="7">
        <f t="shared" si="5"/>
        <v>1.6719624291312561E-4</v>
      </c>
      <c r="J21" s="7">
        <f t="shared" si="6"/>
        <v>1.9410029811117236E-4</v>
      </c>
      <c r="K21" s="7">
        <f t="shared" si="7"/>
        <v>5904884.7861671494</v>
      </c>
      <c r="L21" s="7">
        <f t="shared" si="8"/>
        <v>950172.94322632032</v>
      </c>
      <c r="M21" s="7">
        <f t="shared" si="9"/>
        <v>6855057.7293934701</v>
      </c>
    </row>
    <row r="22" spans="1:13">
      <c r="A22" s="1">
        <v>63.245600000000003</v>
      </c>
      <c r="B22" s="1">
        <v>6.8163399999999999E-11</v>
      </c>
      <c r="C22" s="2">
        <v>6026900</v>
      </c>
      <c r="D22" s="7">
        <f t="shared" si="2"/>
        <v>902.66404692504193</v>
      </c>
      <c r="E22" s="7">
        <f t="shared" si="0"/>
        <v>5532.1118670077585</v>
      </c>
      <c r="F22" s="7">
        <f t="shared" si="3"/>
        <v>6.1286498402734662</v>
      </c>
      <c r="G22" s="7">
        <f t="shared" si="1"/>
        <v>1.9445727028704533E-5</v>
      </c>
      <c r="H22" s="7">
        <f t="shared" si="4"/>
        <v>2.8729819714529733E-5</v>
      </c>
      <c r="I22" s="7">
        <f t="shared" si="5"/>
        <v>1.7607500500453811E-4</v>
      </c>
      <c r="J22" s="7">
        <f t="shared" si="6"/>
        <v>2.0480482471906783E-4</v>
      </c>
      <c r="K22" s="7">
        <f t="shared" si="7"/>
        <v>5870602.1402179319</v>
      </c>
      <c r="L22" s="7">
        <f t="shared" si="8"/>
        <v>957894.85338845546</v>
      </c>
      <c r="M22" s="7">
        <f t="shared" si="9"/>
        <v>6828496.9936063876</v>
      </c>
    </row>
    <row r="23" spans="1:13">
      <c r="A23" s="1">
        <v>66.993099999999998</v>
      </c>
      <c r="B23" s="1">
        <v>6.5506800000000003E-11</v>
      </c>
      <c r="C23" s="2">
        <v>6007950</v>
      </c>
      <c r="D23" s="7">
        <f t="shared" si="2"/>
        <v>867.48362301630118</v>
      </c>
      <c r="E23" s="7">
        <f t="shared" si="0"/>
        <v>5239.1263457801733</v>
      </c>
      <c r="F23" s="7">
        <f t="shared" si="3"/>
        <v>6.0394527421317363</v>
      </c>
      <c r="G23" s="7">
        <f t="shared" si="1"/>
        <v>1.950706184793471E-5</v>
      </c>
      <c r="H23" s="7">
        <f t="shared" si="4"/>
        <v>3.0760769571481732E-5</v>
      </c>
      <c r="I23" s="7">
        <f t="shared" si="5"/>
        <v>1.8577821413856782E-4</v>
      </c>
      <c r="J23" s="7">
        <f t="shared" si="6"/>
        <v>2.1653898371004957E-4</v>
      </c>
      <c r="K23" s="7">
        <f t="shared" si="7"/>
        <v>5847631.075504683</v>
      </c>
      <c r="L23" s="7">
        <f t="shared" si="8"/>
        <v>968238.5681588517</v>
      </c>
      <c r="M23" s="7">
        <f t="shared" si="9"/>
        <v>6815869.6436635349</v>
      </c>
    </row>
    <row r="24" spans="1:13">
      <c r="A24" s="1">
        <v>70.962699999999998</v>
      </c>
      <c r="B24" s="1">
        <v>6.3045599999999998E-11</v>
      </c>
      <c r="C24" s="2">
        <v>5986440</v>
      </c>
      <c r="D24" s="7">
        <f t="shared" si="2"/>
        <v>834.89081291158345</v>
      </c>
      <c r="E24" s="7">
        <f t="shared" si="0"/>
        <v>4963.8253295033055</v>
      </c>
      <c r="F24" s="7">
        <f t="shared" si="3"/>
        <v>5.9454784418965501</v>
      </c>
      <c r="G24" s="7">
        <f t="shared" si="1"/>
        <v>1.9577153070823282E-5</v>
      </c>
      <c r="H24" s="7">
        <f t="shared" si="4"/>
        <v>3.2951961284394584E-5</v>
      </c>
      <c r="I24" s="7">
        <f t="shared" si="5"/>
        <v>1.9591517543457774E-4</v>
      </c>
      <c r="J24" s="7">
        <f t="shared" si="6"/>
        <v>2.2886713671897233E-4</v>
      </c>
      <c r="K24" s="7">
        <f t="shared" si="7"/>
        <v>5821745.3146263706</v>
      </c>
      <c r="L24" s="7">
        <f t="shared" si="8"/>
        <v>979188.7013838517</v>
      </c>
      <c r="M24" s="7">
        <f t="shared" si="9"/>
        <v>6800934.016010222</v>
      </c>
    </row>
    <row r="25" spans="1:13">
      <c r="A25" s="1">
        <v>75.167500000000004</v>
      </c>
      <c r="B25" s="1">
        <v>6.0652399999999995E-11</v>
      </c>
      <c r="C25" s="2">
        <v>5958640</v>
      </c>
      <c r="D25" s="7">
        <f t="shared" si="2"/>
        <v>803.19850300478572</v>
      </c>
      <c r="E25" s="7">
        <f t="shared" si="0"/>
        <v>4708.0167818196787</v>
      </c>
      <c r="F25" s="7">
        <f t="shared" si="3"/>
        <v>5.8615856033183205</v>
      </c>
      <c r="G25" s="7">
        <f t="shared" si="1"/>
        <v>1.9668490163745305E-5</v>
      </c>
      <c r="H25" s="7">
        <f t="shared" si="4"/>
        <v>3.5211711606099417E-5</v>
      </c>
      <c r="I25" s="7">
        <f t="shared" si="5"/>
        <v>2.0639646181850894E-4</v>
      </c>
      <c r="J25" s="7">
        <f t="shared" si="6"/>
        <v>2.4160817342460837E-4</v>
      </c>
      <c r="K25" s="7">
        <f t="shared" si="7"/>
        <v>5790117.7789723864</v>
      </c>
      <c r="L25" s="7">
        <f t="shared" si="8"/>
        <v>987807.42461468535</v>
      </c>
      <c r="M25" s="7">
        <f t="shared" si="9"/>
        <v>6777925.203587072</v>
      </c>
    </row>
    <row r="26" spans="1:13">
      <c r="A26" s="1">
        <v>79.621399999999994</v>
      </c>
      <c r="B26" s="1">
        <v>5.8375200000000004E-11</v>
      </c>
      <c r="C26" s="2">
        <v>5935040</v>
      </c>
      <c r="D26" s="7">
        <f t="shared" si="2"/>
        <v>773.04234049444005</v>
      </c>
      <c r="E26" s="7">
        <f t="shared" si="0"/>
        <v>4462.3311509726909</v>
      </c>
      <c r="F26" s="7">
        <f t="shared" si="3"/>
        <v>5.7724278700162417</v>
      </c>
      <c r="G26" s="7">
        <f t="shared" si="1"/>
        <v>1.9746699639648483E-5</v>
      </c>
      <c r="H26" s="7">
        <f t="shared" si="4"/>
        <v>3.7691008076227392E-5</v>
      </c>
      <c r="I26" s="7">
        <f t="shared" si="5"/>
        <v>2.1756862546822223E-4</v>
      </c>
      <c r="J26" s="7">
        <f t="shared" si="6"/>
        <v>2.5525963354444963E-4</v>
      </c>
      <c r="K26" s="7">
        <f t="shared" si="7"/>
        <v>5762112.2523685703</v>
      </c>
      <c r="L26" s="7">
        <f t="shared" si="8"/>
        <v>998212.94992679695</v>
      </c>
      <c r="M26" s="7">
        <f t="shared" si="9"/>
        <v>6760325.2022953676</v>
      </c>
    </row>
    <row r="27" spans="1:13">
      <c r="A27" s="1">
        <v>84.339299999999994</v>
      </c>
      <c r="B27" s="1">
        <v>5.6346400000000001E-11</v>
      </c>
      <c r="C27" s="2">
        <v>5906860</v>
      </c>
      <c r="D27" s="7">
        <f t="shared" si="2"/>
        <v>746.17565223649626</v>
      </c>
      <c r="E27" s="7">
        <f t="shared" si="0"/>
        <v>4232.8081660450662</v>
      </c>
      <c r="F27" s="7">
        <f t="shared" si="3"/>
        <v>5.6726699046774858</v>
      </c>
      <c r="G27" s="7">
        <f t="shared" si="1"/>
        <v>1.9840905697663283E-5</v>
      </c>
      <c r="H27" s="7">
        <f t="shared" si="4"/>
        <v>4.0391801854487092E-5</v>
      </c>
      <c r="I27" s="7">
        <f t="shared" si="5"/>
        <v>2.2912935877564519E-4</v>
      </c>
      <c r="J27" s="7">
        <f t="shared" si="6"/>
        <v>2.6952116063013229E-4</v>
      </c>
      <c r="K27" s="7">
        <f t="shared" si="7"/>
        <v>5728830.907206119</v>
      </c>
      <c r="L27" s="7">
        <f t="shared" si="8"/>
        <v>1009900.2768488828</v>
      </c>
      <c r="M27" s="7">
        <f t="shared" si="9"/>
        <v>6738731.1840550015</v>
      </c>
    </row>
    <row r="28" spans="1:13">
      <c r="A28" s="1">
        <v>89.336699999999993</v>
      </c>
      <c r="B28" s="1">
        <v>5.4302799999999997E-11</v>
      </c>
      <c r="C28" s="2">
        <v>5881010</v>
      </c>
      <c r="D28" s="7">
        <f t="shared" si="2"/>
        <v>719.11297275900506</v>
      </c>
      <c r="E28" s="7">
        <f t="shared" si="0"/>
        <v>4013.5939393714493</v>
      </c>
      <c r="F28" s="7">
        <f t="shared" si="3"/>
        <v>5.5813121045120084</v>
      </c>
      <c r="G28" s="7">
        <f t="shared" si="1"/>
        <v>1.9928116467970528E-5</v>
      </c>
      <c r="H28" s="7">
        <f t="shared" si="4"/>
        <v>4.3252158501281604E-5</v>
      </c>
      <c r="I28" s="7">
        <f t="shared" si="5"/>
        <v>2.4140379578947499E-4</v>
      </c>
      <c r="J28" s="7">
        <f t="shared" si="6"/>
        <v>2.8465595429075658E-4</v>
      </c>
      <c r="K28" s="7">
        <f t="shared" si="7"/>
        <v>5698091.8387046093</v>
      </c>
      <c r="L28" s="7">
        <f t="shared" si="8"/>
        <v>1020923.3477730432</v>
      </c>
      <c r="M28" s="7">
        <f t="shared" si="9"/>
        <v>6719015.1864776528</v>
      </c>
    </row>
    <row r="29" spans="1:13">
      <c r="A29" s="1">
        <v>94.630300000000005</v>
      </c>
      <c r="B29" s="1">
        <v>5.2310700000000002E-11</v>
      </c>
      <c r="C29" s="2">
        <v>5852430</v>
      </c>
      <c r="D29" s="7">
        <f t="shared" si="2"/>
        <v>692.73228975493885</v>
      </c>
      <c r="E29" s="7">
        <f t="shared" si="0"/>
        <v>3807.5780224743539</v>
      </c>
      <c r="F29" s="7">
        <f t="shared" si="3"/>
        <v>5.4964638992377903</v>
      </c>
      <c r="G29" s="7">
        <f t="shared" si="1"/>
        <v>2.002543426052073E-5</v>
      </c>
      <c r="H29" s="7">
        <f t="shared" si="4"/>
        <v>4.625144217482074E-5</v>
      </c>
      <c r="I29" s="7">
        <f t="shared" si="5"/>
        <v>2.5421938220158638E-4</v>
      </c>
      <c r="J29" s="7">
        <f t="shared" si="6"/>
        <v>3.0047082437640715E-4</v>
      </c>
      <c r="K29" s="7">
        <f t="shared" si="7"/>
        <v>5664918.9185850592</v>
      </c>
      <c r="L29" s="7">
        <f t="shared" si="8"/>
        <v>1030647.8897042569</v>
      </c>
      <c r="M29" s="7">
        <f t="shared" si="9"/>
        <v>6695566.8082893165</v>
      </c>
    </row>
    <row r="30" spans="1:13">
      <c r="A30" s="1">
        <v>100.23699999999999</v>
      </c>
      <c r="B30" s="1">
        <v>5.04524E-11</v>
      </c>
      <c r="C30" s="2">
        <v>5832690</v>
      </c>
      <c r="D30" s="7">
        <f t="shared" si="2"/>
        <v>668.12347331677984</v>
      </c>
      <c r="E30" s="7">
        <f t="shared" si="0"/>
        <v>3606.768774821845</v>
      </c>
      <c r="F30" s="7">
        <f t="shared" si="3"/>
        <v>5.3983566194983164</v>
      </c>
      <c r="G30" s="7">
        <f t="shared" si="1"/>
        <v>2.0093207804512041E-5</v>
      </c>
      <c r="H30" s="7">
        <f t="shared" si="4"/>
        <v>4.9655520872298443E-5</v>
      </c>
      <c r="I30" s="7">
        <f t="shared" si="5"/>
        <v>2.6805820979560911E-4</v>
      </c>
      <c r="J30" s="7">
        <f t="shared" si="6"/>
        <v>3.1771373066790754E-4</v>
      </c>
      <c r="K30" s="7">
        <f t="shared" si="7"/>
        <v>5639184.56530404</v>
      </c>
      <c r="L30" s="7">
        <f t="shared" si="8"/>
        <v>1044611.3442998334</v>
      </c>
      <c r="M30" s="7">
        <f t="shared" si="9"/>
        <v>6683795.9096038733</v>
      </c>
    </row>
    <row r="31" spans="1:13">
      <c r="A31" s="1">
        <v>106.17700000000001</v>
      </c>
      <c r="B31" s="1">
        <v>4.87084E-11</v>
      </c>
      <c r="C31" s="2">
        <v>5800150</v>
      </c>
      <c r="D31" s="7">
        <f t="shared" si="2"/>
        <v>645.02829177012461</v>
      </c>
      <c r="E31" s="7">
        <f t="shared" si="0"/>
        <v>3424.0932276012827</v>
      </c>
      <c r="F31" s="7">
        <f t="shared" si="3"/>
        <v>5.3084388255353643</v>
      </c>
      <c r="G31" s="7">
        <f t="shared" si="1"/>
        <v>2.0205934713636604E-5</v>
      </c>
      <c r="H31" s="7">
        <f t="shared" si="4"/>
        <v>5.3130395840289957E-5</v>
      </c>
      <c r="I31" s="7">
        <f t="shared" si="5"/>
        <v>2.8203945609465785E-4</v>
      </c>
      <c r="J31" s="7">
        <f t="shared" si="6"/>
        <v>3.3516985193494779E-4</v>
      </c>
      <c r="K31" s="7">
        <f t="shared" si="7"/>
        <v>5601375.3302831193</v>
      </c>
      <c r="L31" s="7">
        <f t="shared" si="8"/>
        <v>1055183.1742580573</v>
      </c>
      <c r="M31" s="7">
        <f t="shared" si="9"/>
        <v>6656558.5045411764</v>
      </c>
    </row>
    <row r="32" spans="1:13">
      <c r="A32" s="1">
        <v>112.468</v>
      </c>
      <c r="B32" s="1">
        <v>4.6985299999999999E-11</v>
      </c>
      <c r="C32" s="2">
        <v>5771860</v>
      </c>
      <c r="D32" s="7">
        <f t="shared" si="2"/>
        <v>622.2098816078302</v>
      </c>
      <c r="E32" s="7">
        <f t="shared" si="0"/>
        <v>3248.4074322619235</v>
      </c>
      <c r="F32" s="7">
        <f t="shared" si="3"/>
        <v>5.2207583458299158</v>
      </c>
      <c r="G32" s="7">
        <f t="shared" si="1"/>
        <v>2.030497140077884E-5</v>
      </c>
      <c r="H32" s="7">
        <f t="shared" si="4"/>
        <v>5.6878420932139608E-5</v>
      </c>
      <c r="I32" s="7">
        <f t="shared" si="5"/>
        <v>2.9694849077909488E-4</v>
      </c>
      <c r="J32" s="7">
        <f t="shared" si="6"/>
        <v>3.5382691171123451E-4</v>
      </c>
      <c r="K32" s="7">
        <f t="shared" si="7"/>
        <v>5567592.0532651795</v>
      </c>
      <c r="L32" s="7">
        <f t="shared" si="8"/>
        <v>1066433.5877013532</v>
      </c>
      <c r="M32" s="7">
        <f t="shared" si="9"/>
        <v>6634025.6409665328</v>
      </c>
    </row>
    <row r="33" spans="1:13">
      <c r="A33" s="1">
        <v>119.13200000000001</v>
      </c>
      <c r="B33" s="1">
        <v>4.5403700000000003E-11</v>
      </c>
      <c r="C33" s="2">
        <v>5743520</v>
      </c>
      <c r="D33" s="7">
        <f t="shared" si="2"/>
        <v>601.26530641620775</v>
      </c>
      <c r="E33" s="7">
        <f t="shared" si="0"/>
        <v>3081.8300508338862</v>
      </c>
      <c r="F33" s="7">
        <f t="shared" si="3"/>
        <v>5.1255743811378043</v>
      </c>
      <c r="G33" s="7">
        <f t="shared" si="1"/>
        <v>2.0405161334738858E-5</v>
      </c>
      <c r="H33" s="7">
        <f t="shared" si="4"/>
        <v>6.0985224366804168E-5</v>
      </c>
      <c r="I33" s="7">
        <f t="shared" si="5"/>
        <v>3.1258430364243241E-4</v>
      </c>
      <c r="J33" s="7">
        <f t="shared" si="6"/>
        <v>3.7356952800923657E-4</v>
      </c>
      <c r="K33" s="7">
        <f t="shared" si="7"/>
        <v>5532914.8877908466</v>
      </c>
      <c r="L33" s="7">
        <f t="shared" si="8"/>
        <v>1079472.1676758924</v>
      </c>
      <c r="M33" s="7">
        <f t="shared" si="9"/>
        <v>6612387.0554667395</v>
      </c>
    </row>
    <row r="34" spans="1:13">
      <c r="A34" s="1">
        <v>126.191</v>
      </c>
      <c r="B34" s="1">
        <v>4.3936100000000003E-11</v>
      </c>
      <c r="C34" s="2">
        <v>5707170</v>
      </c>
      <c r="D34" s="7">
        <f t="shared" si="2"/>
        <v>581.83039332109809</v>
      </c>
      <c r="E34" s="7">
        <f t="shared" si="0"/>
        <v>2927.9662413784667</v>
      </c>
      <c r="F34" s="7">
        <f t="shared" si="3"/>
        <v>5.0323363560737766</v>
      </c>
      <c r="G34" s="7">
        <f t="shared" si="1"/>
        <v>2.0535125505162692E-5</v>
      </c>
      <c r="H34" s="7">
        <f t="shared" si="4"/>
        <v>6.5289743584979077E-5</v>
      </c>
      <c r="I34" s="7">
        <f t="shared" si="5"/>
        <v>3.2855995032142482E-4</v>
      </c>
      <c r="J34" s="7">
        <f t="shared" si="6"/>
        <v>3.938496939064039E-4</v>
      </c>
      <c r="K34" s="7">
        <f t="shared" si="7"/>
        <v>5490368.5532326214</v>
      </c>
      <c r="L34" s="7">
        <f t="shared" si="8"/>
        <v>1091017.8026168745</v>
      </c>
      <c r="M34" s="7">
        <f t="shared" si="9"/>
        <v>6581386.3558494961</v>
      </c>
    </row>
    <row r="35" spans="1:13">
      <c r="A35" s="1">
        <v>133.66900000000001</v>
      </c>
      <c r="B35" s="1">
        <v>4.2442200000000001E-11</v>
      </c>
      <c r="C35" s="2">
        <v>5680240</v>
      </c>
      <c r="D35" s="7">
        <f t="shared" si="2"/>
        <v>562.04719853179301</v>
      </c>
      <c r="E35" s="7">
        <f t="shared" si="0"/>
        <v>2777.2685188884197</v>
      </c>
      <c r="F35" s="7">
        <f t="shared" si="3"/>
        <v>4.941343940763935</v>
      </c>
      <c r="G35" s="7">
        <f t="shared" si="1"/>
        <v>2.0632482470687742E-5</v>
      </c>
      <c r="H35" s="7">
        <f t="shared" si="4"/>
        <v>7.0001117803393474E-5</v>
      </c>
      <c r="I35" s="7">
        <f t="shared" si="5"/>
        <v>3.4589959930450076E-4</v>
      </c>
      <c r="J35" s="7">
        <f t="shared" si="6"/>
        <v>4.1590071710789425E-4</v>
      </c>
      <c r="K35" s="7">
        <f t="shared" si="7"/>
        <v>5456757.022813092</v>
      </c>
      <c r="L35" s="7">
        <f t="shared" si="8"/>
        <v>1104306.2551864129</v>
      </c>
      <c r="M35" s="7">
        <f t="shared" si="9"/>
        <v>6561063.2779995054</v>
      </c>
    </row>
    <row r="36" spans="1:13">
      <c r="A36" s="1">
        <v>141.589</v>
      </c>
      <c r="B36" s="1">
        <v>4.1043699999999998E-11</v>
      </c>
      <c r="C36" s="2">
        <v>5648150</v>
      </c>
      <c r="D36" s="7">
        <f t="shared" si="2"/>
        <v>543.52735254956974</v>
      </c>
      <c r="E36" s="7">
        <f t="shared" si="0"/>
        <v>2636.8141450453745</v>
      </c>
      <c r="F36" s="7">
        <f t="shared" si="3"/>
        <v>4.8512998153205125</v>
      </c>
      <c r="G36" s="7">
        <f t="shared" si="1"/>
        <v>2.0749706050529705E-5</v>
      </c>
      <c r="H36" s="7">
        <f t="shared" si="4"/>
        <v>7.49877957693679E-5</v>
      </c>
      <c r="I36" s="7">
        <f t="shared" si="5"/>
        <v>3.6378827976722678E-4</v>
      </c>
      <c r="J36" s="7">
        <f t="shared" si="6"/>
        <v>4.3877607553659465E-4</v>
      </c>
      <c r="K36" s="7">
        <f t="shared" si="7"/>
        <v>5417943.1648380039</v>
      </c>
      <c r="L36" s="7">
        <f t="shared" si="8"/>
        <v>1116802.3769069107</v>
      </c>
      <c r="M36" s="7">
        <f t="shared" si="9"/>
        <v>6534745.5417449148</v>
      </c>
    </row>
    <row r="37" spans="1:13">
      <c r="A37" s="1">
        <v>149.97900000000001</v>
      </c>
      <c r="B37" s="1">
        <v>3.9686199999999998E-11</v>
      </c>
      <c r="C37" s="2">
        <v>5618160</v>
      </c>
      <c r="D37" s="7">
        <f t="shared" si="2"/>
        <v>525.55045521609247</v>
      </c>
      <c r="E37" s="7">
        <f t="shared" si="0"/>
        <v>2502.5957301281192</v>
      </c>
      <c r="F37" s="7">
        <f t="shared" si="3"/>
        <v>4.7618562695357536</v>
      </c>
      <c r="G37" s="7">
        <f t="shared" si="1"/>
        <v>2.0860468948783827E-5</v>
      </c>
      <c r="H37" s="7">
        <f t="shared" si="4"/>
        <v>8.0369367177416973E-5</v>
      </c>
      <c r="I37" s="7">
        <f t="shared" si="5"/>
        <v>3.8270737497240396E-4</v>
      </c>
      <c r="J37" s="7">
        <f t="shared" si="6"/>
        <v>4.6307674214982096E-4</v>
      </c>
      <c r="K37" s="7">
        <f t="shared" si="7"/>
        <v>5380859.2730287835</v>
      </c>
      <c r="L37" s="7">
        <f t="shared" si="8"/>
        <v>1129991.9544932798</v>
      </c>
      <c r="M37" s="7">
        <f t="shared" si="9"/>
        <v>6510851.2275220631</v>
      </c>
    </row>
    <row r="38" spans="1:13">
      <c r="A38" s="1">
        <v>158.86600000000001</v>
      </c>
      <c r="B38" s="1">
        <v>3.8407900000000002E-11</v>
      </c>
      <c r="C38" s="2">
        <v>5587970</v>
      </c>
      <c r="D38" s="7">
        <f t="shared" si="2"/>
        <v>508.62237576019277</v>
      </c>
      <c r="E38" s="7">
        <f t="shared" si="0"/>
        <v>2375.3643242377589</v>
      </c>
      <c r="F38" s="7">
        <f t="shared" si="3"/>
        <v>4.6701923419855689</v>
      </c>
      <c r="G38" s="7">
        <f t="shared" si="1"/>
        <v>2.0973171335798031E-5</v>
      </c>
      <c r="H38" s="7">
        <f t="shared" si="4"/>
        <v>8.6191808138934327E-5</v>
      </c>
      <c r="I38" s="7">
        <f t="shared" si="5"/>
        <v>4.0253232231234054E-4</v>
      </c>
      <c r="J38" s="7">
        <f t="shared" si="6"/>
        <v>4.8872413045127484E-4</v>
      </c>
      <c r="K38" s="7">
        <f t="shared" si="7"/>
        <v>5342998.5236897143</v>
      </c>
      <c r="L38" s="7">
        <f t="shared" si="8"/>
        <v>1144063.9126691935</v>
      </c>
      <c r="M38" s="7">
        <f t="shared" si="9"/>
        <v>6487062.4363589082</v>
      </c>
    </row>
    <row r="39" spans="1:13">
      <c r="A39" s="1">
        <v>168.279</v>
      </c>
      <c r="B39" s="1">
        <v>3.7172100000000003E-11</v>
      </c>
      <c r="C39" s="2">
        <v>5557420</v>
      </c>
      <c r="D39" s="7">
        <f t="shared" si="2"/>
        <v>492.25710892799299</v>
      </c>
      <c r="E39" s="7">
        <f t="shared" si="0"/>
        <v>2254.8212233755589</v>
      </c>
      <c r="F39" s="7">
        <f t="shared" si="3"/>
        <v>4.580576252694387</v>
      </c>
      <c r="G39" s="7">
        <f t="shared" si="1"/>
        <v>2.1088464112717647E-5</v>
      </c>
      <c r="H39" s="7">
        <f t="shared" si="4"/>
        <v>9.2415995390747666E-5</v>
      </c>
      <c r="I39" s="7">
        <f t="shared" si="5"/>
        <v>4.2331851385597269E-4</v>
      </c>
      <c r="J39" s="7">
        <f t="shared" si="6"/>
        <v>5.1573450924672032E-4</v>
      </c>
      <c r="K39" s="7">
        <f t="shared" si="7"/>
        <v>5304599.4557250096</v>
      </c>
      <c r="L39" s="7">
        <f t="shared" si="8"/>
        <v>1158063.781299293</v>
      </c>
      <c r="M39" s="7">
        <f t="shared" si="9"/>
        <v>6462663.2370243026</v>
      </c>
    </row>
    <row r="40" spans="1:13">
      <c r="A40" s="1">
        <v>178.25</v>
      </c>
      <c r="B40" s="1">
        <v>3.5971999999999997E-11</v>
      </c>
      <c r="C40" s="2">
        <v>5522860</v>
      </c>
      <c r="D40" s="7">
        <f t="shared" si="2"/>
        <v>476.36460469970115</v>
      </c>
      <c r="E40" s="7">
        <f t="shared" si="0"/>
        <v>2142.0109335577836</v>
      </c>
      <c r="F40" s="7">
        <f t="shared" si="3"/>
        <v>4.4965786971265445</v>
      </c>
      <c r="G40" s="7">
        <f t="shared" si="1"/>
        <v>2.1220427863335182E-5</v>
      </c>
      <c r="H40" s="7">
        <f t="shared" si="4"/>
        <v>9.8930704144866333E-5</v>
      </c>
      <c r="I40" s="7">
        <f t="shared" si="5"/>
        <v>4.4484969674953468E-4</v>
      </c>
      <c r="J40" s="7">
        <f t="shared" si="6"/>
        <v>5.4378040089440101E-4</v>
      </c>
      <c r="K40" s="7">
        <f t="shared" si="7"/>
        <v>5262583.7030697595</v>
      </c>
      <c r="L40" s="7">
        <f t="shared" si="8"/>
        <v>1170352.8521435012</v>
      </c>
      <c r="M40" s="7">
        <f t="shared" si="9"/>
        <v>6432936.5552132605</v>
      </c>
    </row>
    <row r="41" spans="1:13">
      <c r="A41" s="1">
        <v>188.81200000000001</v>
      </c>
      <c r="B41" s="1">
        <v>3.4861500000000003E-11</v>
      </c>
      <c r="C41" s="2">
        <v>5491330</v>
      </c>
      <c r="D41" s="7">
        <f t="shared" si="2"/>
        <v>461.65864190866881</v>
      </c>
      <c r="E41" s="7">
        <f t="shared" si="0"/>
        <v>2033.7994254694559</v>
      </c>
      <c r="F41" s="7">
        <f t="shared" si="3"/>
        <v>4.4054182914479219</v>
      </c>
      <c r="G41" s="7">
        <f t="shared" si="1"/>
        <v>2.1342270857752009E-5</v>
      </c>
      <c r="H41" s="7">
        <f t="shared" si="4"/>
        <v>1.0614138476197101E-4</v>
      </c>
      <c r="I41" s="7">
        <f t="shared" si="5"/>
        <v>4.6759719790999882E-4</v>
      </c>
      <c r="J41" s="7">
        <f t="shared" si="6"/>
        <v>5.7373858267196977E-4</v>
      </c>
      <c r="K41" s="7">
        <f t="shared" si="7"/>
        <v>5222248.8579616239</v>
      </c>
      <c r="L41" s="7">
        <f t="shared" si="8"/>
        <v>1185414.9850195574</v>
      </c>
      <c r="M41" s="7">
        <f t="shared" si="9"/>
        <v>6407663.8429811811</v>
      </c>
    </row>
    <row r="42" spans="1:13">
      <c r="A42" s="1">
        <v>200</v>
      </c>
      <c r="B42" s="1">
        <v>3.3741499999999998E-11</v>
      </c>
      <c r="C42" s="2">
        <v>5459890</v>
      </c>
      <c r="D42" s="7">
        <f t="shared" si="2"/>
        <v>446.82687394292691</v>
      </c>
      <c r="E42" s="7">
        <f t="shared" si="0"/>
        <v>1931.0848977073883</v>
      </c>
      <c r="F42" s="7">
        <f t="shared" si="3"/>
        <v>4.3217742940726644</v>
      </c>
      <c r="G42" s="7">
        <f t="shared" si="1"/>
        <v>2.1465167288956249E-5</v>
      </c>
      <c r="H42" s="7">
        <f t="shared" si="4"/>
        <v>1.1373277873164494E-4</v>
      </c>
      <c r="I42" s="7">
        <f t="shared" si="5"/>
        <v>4.9152739951587737E-4</v>
      </c>
      <c r="J42" s="7">
        <f t="shared" si="6"/>
        <v>6.0526017824752225E-4</v>
      </c>
      <c r="K42" s="7">
        <f t="shared" si="7"/>
        <v>5182424.60363397</v>
      </c>
      <c r="L42" s="7">
        <f t="shared" si="8"/>
        <v>1199142.8175093944</v>
      </c>
      <c r="M42" s="7">
        <f t="shared" si="9"/>
        <v>6381567.4211433642</v>
      </c>
    </row>
    <row r="43" spans="1:13">
      <c r="A43" s="1">
        <v>211.851</v>
      </c>
      <c r="B43" s="1">
        <v>3.2710300000000001E-11</v>
      </c>
      <c r="C43" s="2">
        <v>5427630</v>
      </c>
      <c r="D43" s="7">
        <f t="shared" si="2"/>
        <v>433.17105329446889</v>
      </c>
      <c r="E43" s="7">
        <f t="shared" si="0"/>
        <v>1833.8951567656725</v>
      </c>
      <c r="F43" s="7">
        <f t="shared" si="3"/>
        <v>4.2336512165760851</v>
      </c>
      <c r="G43" s="7">
        <f t="shared" si="1"/>
        <v>2.1592748995288797E-5</v>
      </c>
      <c r="H43" s="7">
        <f t="shared" si="4"/>
        <v>1.2199222802073457E-4</v>
      </c>
      <c r="I43" s="7">
        <f t="shared" si="5"/>
        <v>5.1647254457281016E-4</v>
      </c>
      <c r="J43" s="7">
        <f t="shared" si="6"/>
        <v>6.3846477259354474E-4</v>
      </c>
      <c r="K43" s="7">
        <f t="shared" si="7"/>
        <v>5140815.0237527555</v>
      </c>
      <c r="L43" s="7">
        <f t="shared" si="8"/>
        <v>1214274.5731213845</v>
      </c>
      <c r="M43" s="7">
        <f t="shared" si="9"/>
        <v>6355089.5968741402</v>
      </c>
    </row>
    <row r="44" spans="1:13">
      <c r="A44" s="1">
        <v>224.404</v>
      </c>
      <c r="B44" s="1">
        <v>3.17113E-11</v>
      </c>
      <c r="C44" s="2">
        <v>5394270</v>
      </c>
      <c r="D44" s="7">
        <f t="shared" si="2"/>
        <v>419.94164597502595</v>
      </c>
      <c r="E44" s="7">
        <f t="shared" si="0"/>
        <v>1742.0153669759902</v>
      </c>
      <c r="F44" s="7">
        <f t="shared" si="3"/>
        <v>4.1482319833541546</v>
      </c>
      <c r="G44" s="7">
        <f t="shared" si="1"/>
        <v>2.1726285897683896E-5</v>
      </c>
      <c r="H44" s="7">
        <f t="shared" si="4"/>
        <v>1.3078348253213319E-4</v>
      </c>
      <c r="I44" s="7">
        <f t="shared" si="5"/>
        <v>5.4252022513423428E-4</v>
      </c>
      <c r="J44" s="7">
        <f t="shared" si="6"/>
        <v>6.7330370766636744E-4</v>
      </c>
      <c r="K44" s="7">
        <f t="shared" si="7"/>
        <v>5098008.972826371</v>
      </c>
      <c r="L44" s="7">
        <f t="shared" si="8"/>
        <v>1228959.4683430046</v>
      </c>
      <c r="M44" s="7">
        <f t="shared" si="9"/>
        <v>6326968.4411693756</v>
      </c>
    </row>
    <row r="45" spans="1:13">
      <c r="A45" s="1">
        <v>237.7</v>
      </c>
      <c r="B45" s="1">
        <v>3.07673E-11</v>
      </c>
      <c r="C45" s="2">
        <v>5361320</v>
      </c>
      <c r="D45" s="7">
        <f t="shared" si="2"/>
        <v>407.44058440390069</v>
      </c>
      <c r="E45" s="7">
        <f t="shared" si="0"/>
        <v>1654.6812464461259</v>
      </c>
      <c r="F45" s="7">
        <f t="shared" si="3"/>
        <v>4.0611596139029214</v>
      </c>
      <c r="G45" s="7">
        <f t="shared" si="1"/>
        <v>2.1859812924671411E-5</v>
      </c>
      <c r="H45" s="7">
        <f t="shared" si="4"/>
        <v>1.403043013566155E-4</v>
      </c>
      <c r="I45" s="7">
        <f t="shared" si="5"/>
        <v>5.6979816232635174E-4</v>
      </c>
      <c r="J45" s="7">
        <f t="shared" si="6"/>
        <v>7.1010246368296724E-4</v>
      </c>
      <c r="K45" s="7">
        <f t="shared" si="7"/>
        <v>5054836.5686704833</v>
      </c>
      <c r="L45" s="7">
        <f t="shared" si="8"/>
        <v>1244678.1336458239</v>
      </c>
      <c r="M45" s="7">
        <f t="shared" si="9"/>
        <v>6299514.7023163075</v>
      </c>
    </row>
    <row r="46" spans="1:13">
      <c r="A46" s="1">
        <v>251.785</v>
      </c>
      <c r="B46" s="1">
        <v>2.9891200000000001E-11</v>
      </c>
      <c r="C46" s="2">
        <v>5320010</v>
      </c>
      <c r="D46" s="7">
        <f t="shared" si="2"/>
        <v>395.83869876569855</v>
      </c>
      <c r="E46" s="7">
        <f t="shared" si="0"/>
        <v>1574.2472884284282</v>
      </c>
      <c r="F46" s="7">
        <f t="shared" si="3"/>
        <v>3.9769918740568695</v>
      </c>
      <c r="G46" s="7">
        <f t="shared" si="1"/>
        <v>2.2029554874765149E-5</v>
      </c>
      <c r="H46" s="7">
        <f t="shared" si="4"/>
        <v>1.5022667614676626E-4</v>
      </c>
      <c r="I46" s="7">
        <f t="shared" si="5"/>
        <v>5.9745027030226236E-4</v>
      </c>
      <c r="J46" s="7">
        <f t="shared" si="6"/>
        <v>7.4767694644902859E-4</v>
      </c>
      <c r="K46" s="7">
        <f t="shared" si="7"/>
        <v>5003652.7750736531</v>
      </c>
      <c r="L46" s="7">
        <f t="shared" si="8"/>
        <v>1258150.1128312598</v>
      </c>
      <c r="M46" s="7">
        <f t="shared" si="9"/>
        <v>6261802.8879049132</v>
      </c>
    </row>
    <row r="47" spans="1:13">
      <c r="A47" s="1">
        <v>266.70400000000001</v>
      </c>
      <c r="B47" s="1">
        <v>2.8998900000000002E-11</v>
      </c>
      <c r="C47" s="2">
        <v>5284310</v>
      </c>
      <c r="D47" s="7">
        <f t="shared" si="2"/>
        <v>384.0222821979919</v>
      </c>
      <c r="E47" s="7">
        <f t="shared" si="0"/>
        <v>1496.226835274196</v>
      </c>
      <c r="F47" s="7">
        <f t="shared" si="3"/>
        <v>3.8961979672387352</v>
      </c>
      <c r="G47" s="7">
        <f t="shared" si="1"/>
        <v>2.2178383219247043E-5</v>
      </c>
      <c r="H47" s="7">
        <f t="shared" si="4"/>
        <v>1.6093682649419229E-4</v>
      </c>
      <c r="I47" s="7">
        <f t="shared" si="5"/>
        <v>6.2704173624052509E-4</v>
      </c>
      <c r="J47" s="7">
        <f t="shared" si="6"/>
        <v>7.8797856273471738E-4</v>
      </c>
      <c r="K47" s="7">
        <f t="shared" si="7"/>
        <v>4957722.0589868948</v>
      </c>
      <c r="L47" s="7">
        <f t="shared" si="8"/>
        <v>1272451.2718999416</v>
      </c>
      <c r="M47" s="7">
        <f t="shared" si="9"/>
        <v>6230173.3308868362</v>
      </c>
    </row>
    <row r="48" spans="1:13">
      <c r="A48" s="1">
        <v>282.50799999999998</v>
      </c>
      <c r="B48" s="1">
        <v>2.81413E-11</v>
      </c>
      <c r="C48" s="2">
        <v>5250540</v>
      </c>
      <c r="D48" s="7">
        <f t="shared" si="2"/>
        <v>372.66538558422383</v>
      </c>
      <c r="E48" s="7">
        <f t="shared" si="0"/>
        <v>1421.6102108863613</v>
      </c>
      <c r="F48" s="7">
        <f t="shared" si="3"/>
        <v>3.8147095648760536</v>
      </c>
      <c r="G48" s="7">
        <f t="shared" si="1"/>
        <v>2.2321028356949823E-5</v>
      </c>
      <c r="H48" s="7">
        <f t="shared" si="4"/>
        <v>1.7254184727910822E-4</v>
      </c>
      <c r="I48" s="7">
        <f t="shared" si="5"/>
        <v>6.5819703515699744E-4</v>
      </c>
      <c r="J48" s="7">
        <f t="shared" si="6"/>
        <v>8.3073888243610566E-4</v>
      </c>
      <c r="K48" s="7">
        <f t="shared" si="7"/>
        <v>4912928.314058179</v>
      </c>
      <c r="L48" s="7">
        <f t="shared" si="8"/>
        <v>1287890.5275761953</v>
      </c>
      <c r="M48" s="7">
        <f t="shared" si="9"/>
        <v>6200818.8416343741</v>
      </c>
    </row>
    <row r="49" spans="1:13">
      <c r="A49" s="1">
        <v>299.24700000000001</v>
      </c>
      <c r="B49" s="1">
        <v>2.7331899999999999E-11</v>
      </c>
      <c r="C49" s="2">
        <v>5214510</v>
      </c>
      <c r="D49" s="7">
        <f t="shared" si="2"/>
        <v>361.9467846989815</v>
      </c>
      <c r="E49" s="7">
        <f t="shared" si="0"/>
        <v>1351.3627585821512</v>
      </c>
      <c r="F49" s="7">
        <f t="shared" si="3"/>
        <v>3.7335951463307855</v>
      </c>
      <c r="G49" s="7">
        <f t="shared" si="1"/>
        <v>2.2475256971278092E-5</v>
      </c>
      <c r="H49" s="7">
        <f t="shared" si="4"/>
        <v>1.8493216301778285E-4</v>
      </c>
      <c r="I49" s="7">
        <f t="shared" si="5"/>
        <v>6.9046182624364768E-4</v>
      </c>
      <c r="J49" s="7">
        <f t="shared" si="6"/>
        <v>8.753939892614305E-4</v>
      </c>
      <c r="K49" s="7">
        <f t="shared" si="7"/>
        <v>4865473.6351010874</v>
      </c>
      <c r="L49" s="7">
        <f t="shared" si="8"/>
        <v>1303160.4778795214</v>
      </c>
      <c r="M49" s="7">
        <f t="shared" si="9"/>
        <v>6168634.1129806088</v>
      </c>
    </row>
    <row r="50" spans="1:13">
      <c r="A50" s="1">
        <v>316.97899999999998</v>
      </c>
      <c r="B50" s="1">
        <v>2.6566500000000001E-11</v>
      </c>
      <c r="C50" s="2">
        <v>5177960</v>
      </c>
      <c r="D50" s="7">
        <f t="shared" si="2"/>
        <v>351.81086041239331</v>
      </c>
      <c r="E50" s="7">
        <f t="shared" si="0"/>
        <v>1284.7720322452069</v>
      </c>
      <c r="F50" s="7">
        <f t="shared" si="3"/>
        <v>3.6518828064011295</v>
      </c>
      <c r="G50" s="7">
        <f t="shared" si="1"/>
        <v>2.2633904516315175E-5</v>
      </c>
      <c r="H50" s="7">
        <f t="shared" si="4"/>
        <v>1.9826919891186107E-4</v>
      </c>
      <c r="I50" s="7">
        <f t="shared" si="5"/>
        <v>7.2405587854515094E-4</v>
      </c>
      <c r="J50" s="7">
        <f t="shared" si="6"/>
        <v>9.2232507745701204E-4</v>
      </c>
      <c r="K50" s="7">
        <f t="shared" si="7"/>
        <v>4816780.4229896925</v>
      </c>
      <c r="L50" s="7">
        <f t="shared" si="8"/>
        <v>1318985.487307176</v>
      </c>
      <c r="M50" s="7">
        <f t="shared" si="9"/>
        <v>6135765.9102968685</v>
      </c>
    </row>
    <row r="51" spans="1:13">
      <c r="A51" s="1">
        <v>335.76100000000002</v>
      </c>
      <c r="B51" s="1">
        <v>2.58113E-11</v>
      </c>
      <c r="C51" s="2">
        <v>5143060</v>
      </c>
      <c r="D51" s="7">
        <f t="shared" si="2"/>
        <v>341.8100111554931</v>
      </c>
      <c r="E51" s="7">
        <f t="shared" si="0"/>
        <v>1221.1342590126039</v>
      </c>
      <c r="F51" s="7">
        <f t="shared" si="3"/>
        <v>3.5725526437465773</v>
      </c>
      <c r="G51" s="7">
        <f t="shared" si="1"/>
        <v>2.2787494648963713E-5</v>
      </c>
      <c r="H51" s="7">
        <f t="shared" si="4"/>
        <v>2.1256802330451473E-4</v>
      </c>
      <c r="I51" s="7">
        <f t="shared" si="5"/>
        <v>7.594104536325281E-4</v>
      </c>
      <c r="J51" s="7">
        <f t="shared" si="6"/>
        <v>9.7197847693704289E-4</v>
      </c>
      <c r="K51" s="7">
        <f t="shared" si="7"/>
        <v>4769376.1718285754</v>
      </c>
      <c r="L51" s="7">
        <f t="shared" si="8"/>
        <v>1335005.1482591662</v>
      </c>
      <c r="M51" s="7">
        <f t="shared" si="9"/>
        <v>6104381.3200877421</v>
      </c>
    </row>
    <row r="52" spans="1:13">
      <c r="A52" s="1">
        <v>355.65600000000001</v>
      </c>
      <c r="B52" s="1">
        <v>2.5058499999999999E-11</v>
      </c>
      <c r="C52" s="2">
        <v>5108630</v>
      </c>
      <c r="D52" s="7">
        <f t="shared" si="2"/>
        <v>331.84094425851941</v>
      </c>
      <c r="E52" s="7">
        <f t="shared" si="0"/>
        <v>1160.5949245818874</v>
      </c>
      <c r="F52" s="7">
        <f t="shared" si="3"/>
        <v>3.4974434127626228</v>
      </c>
      <c r="G52" s="7">
        <f t="shared" si="1"/>
        <v>2.2941072700371601E-5</v>
      </c>
      <c r="H52" s="7">
        <f t="shared" si="4"/>
        <v>2.2774083727384491E-4</v>
      </c>
      <c r="I52" s="7">
        <f t="shared" si="5"/>
        <v>7.965106911404533E-4</v>
      </c>
      <c r="J52" s="7">
        <f t="shared" si="6"/>
        <v>1.0242515284142983E-3</v>
      </c>
      <c r="K52" s="7">
        <f t="shared" si="7"/>
        <v>4722551.7527867649</v>
      </c>
      <c r="L52" s="7">
        <f t="shared" si="8"/>
        <v>1350286.8225268675</v>
      </c>
      <c r="M52" s="7">
        <f t="shared" si="9"/>
        <v>6072838.5753136324</v>
      </c>
    </row>
    <row r="53" spans="1:13">
      <c r="A53" s="1">
        <v>376.73</v>
      </c>
      <c r="B53" s="1">
        <v>2.4368399999999999E-11</v>
      </c>
      <c r="C53" s="2">
        <v>5072350</v>
      </c>
      <c r="D53" s="7">
        <f t="shared" si="2"/>
        <v>322.702191514628</v>
      </c>
      <c r="E53" s="7">
        <f t="shared" si="0"/>
        <v>1103.5088936456179</v>
      </c>
      <c r="F53" s="7">
        <f t="shared" si="3"/>
        <v>3.4195890906913666</v>
      </c>
      <c r="G53" s="7">
        <f t="shared" si="1"/>
        <v>2.310515879805206E-5</v>
      </c>
      <c r="H53" s="7">
        <f t="shared" si="4"/>
        <v>2.4412577446997834E-4</v>
      </c>
      <c r="I53" s="7">
        <f t="shared" si="5"/>
        <v>8.3480983513411881E-4</v>
      </c>
      <c r="J53" s="7">
        <f t="shared" si="6"/>
        <v>1.0789356096040971E-3</v>
      </c>
      <c r="K53" s="7">
        <f t="shared" si="7"/>
        <v>4672750.6604790911</v>
      </c>
      <c r="L53" s="7">
        <f t="shared" si="8"/>
        <v>1366465.5420731744</v>
      </c>
      <c r="M53" s="7">
        <f t="shared" si="9"/>
        <v>6039216.2025522655</v>
      </c>
    </row>
    <row r="54" spans="1:13">
      <c r="A54" s="1">
        <v>399.05200000000002</v>
      </c>
      <c r="B54" s="1">
        <v>2.36984E-11</v>
      </c>
      <c r="C54" s="2">
        <v>5033120</v>
      </c>
      <c r="D54" s="7">
        <f t="shared" si="2"/>
        <v>313.82961603512172</v>
      </c>
      <c r="E54" s="7">
        <f t="shared" si="0"/>
        <v>1049.9013142980803</v>
      </c>
      <c r="F54" s="7">
        <f t="shared" si="3"/>
        <v>3.345450080723364</v>
      </c>
      <c r="G54" s="7">
        <f t="shared" si="1"/>
        <v>2.3285248956770226E-5</v>
      </c>
      <c r="H54" s="7">
        <f t="shared" si="4"/>
        <v>2.6135440814078841E-4</v>
      </c>
      <c r="I54" s="7">
        <f t="shared" si="5"/>
        <v>8.7434812581200757E-4</v>
      </c>
      <c r="J54" s="7">
        <f t="shared" si="6"/>
        <v>1.135702533952796E-3</v>
      </c>
      <c r="K54" s="7">
        <f t="shared" si="7"/>
        <v>4620299.7048626775</v>
      </c>
      <c r="L54" s="7">
        <f t="shared" si="8"/>
        <v>1381069.6896913978</v>
      </c>
      <c r="M54" s="7">
        <f t="shared" si="9"/>
        <v>6001369.3945540749</v>
      </c>
    </row>
    <row r="55" spans="1:13">
      <c r="A55" s="1">
        <v>422.69799999999998</v>
      </c>
      <c r="B55" s="1">
        <v>2.3041700000000001E-11</v>
      </c>
      <c r="C55" s="2">
        <v>4996890</v>
      </c>
      <c r="D55" s="7">
        <f t="shared" si="2"/>
        <v>305.13316780020864</v>
      </c>
      <c r="E55" s="7">
        <f t="shared" si="0"/>
        <v>998.355636195687</v>
      </c>
      <c r="F55" s="7">
        <f t="shared" si="3"/>
        <v>3.2718686185219239</v>
      </c>
      <c r="G55" s="7">
        <f t="shared" si="1"/>
        <v>2.345407888292505E-5</v>
      </c>
      <c r="H55" s="7">
        <f t="shared" si="4"/>
        <v>2.7998486392918079E-4</v>
      </c>
      <c r="I55" s="7">
        <f t="shared" si="5"/>
        <v>9.1607368995101765E-4</v>
      </c>
      <c r="J55" s="7">
        <f t="shared" si="6"/>
        <v>1.1960585538801985E-3</v>
      </c>
      <c r="K55" s="7">
        <f t="shared" si="7"/>
        <v>4569992.3532648254</v>
      </c>
      <c r="L55" s="7">
        <f t="shared" si="8"/>
        <v>1396753.0136736764</v>
      </c>
      <c r="M55" s="7">
        <f t="shared" si="9"/>
        <v>5966745.3669385016</v>
      </c>
    </row>
    <row r="56" spans="1:13">
      <c r="A56" s="1">
        <v>447.74400000000003</v>
      </c>
      <c r="B56" s="1">
        <v>2.2417900000000001E-11</v>
      </c>
      <c r="C56" s="2">
        <v>4959500</v>
      </c>
      <c r="D56" s="7">
        <f t="shared" si="2"/>
        <v>296.87240274928922</v>
      </c>
      <c r="E56" s="7">
        <f t="shared" si="0"/>
        <v>949.61504529452213</v>
      </c>
      <c r="F56" s="7">
        <f t="shared" si="3"/>
        <v>3.1987312949950373</v>
      </c>
      <c r="G56" s="7">
        <f t="shared" si="1"/>
        <v>2.3630900741869007E-5</v>
      </c>
      <c r="H56" s="7">
        <f t="shared" si="4"/>
        <v>2.9990081383404006E-4</v>
      </c>
      <c r="I56" s="7">
        <f t="shared" si="5"/>
        <v>9.5930211860542451E-4</v>
      </c>
      <c r="J56" s="7">
        <f t="shared" si="6"/>
        <v>1.2592029324394647E-3</v>
      </c>
      <c r="K56" s="7">
        <f t="shared" si="7"/>
        <v>4517944.4311982756</v>
      </c>
      <c r="L56" s="7">
        <f t="shared" si="8"/>
        <v>1412417.6164054086</v>
      </c>
      <c r="M56" s="7">
        <f t="shared" si="9"/>
        <v>5930362.0476036845</v>
      </c>
    </row>
    <row r="57" spans="1:13">
      <c r="A57" s="1">
        <v>474.27499999999998</v>
      </c>
      <c r="B57" s="1">
        <v>2.1802400000000001E-11</v>
      </c>
      <c r="C57" s="2">
        <v>4920520</v>
      </c>
      <c r="D57" s="7">
        <f t="shared" si="2"/>
        <v>288.72155169311588</v>
      </c>
      <c r="E57" s="7">
        <f t="shared" si="0"/>
        <v>903.59542228762848</v>
      </c>
      <c r="F57" s="7">
        <f t="shared" si="3"/>
        <v>3.1296431353627048</v>
      </c>
      <c r="G57" s="7">
        <f t="shared" si="1"/>
        <v>2.3818103011327937E-5</v>
      </c>
      <c r="H57" s="7">
        <f t="shared" si="4"/>
        <v>3.208570464211328E-4</v>
      </c>
      <c r="I57" s="7">
        <f t="shared" si="5"/>
        <v>1.0041680527646509E-3</v>
      </c>
      <c r="J57" s="7">
        <f t="shared" si="6"/>
        <v>1.3250250991857838E-3</v>
      </c>
      <c r="K57" s="7">
        <f t="shared" si="7"/>
        <v>4464691.174034209</v>
      </c>
      <c r="L57" s="7">
        <f t="shared" si="8"/>
        <v>1426581.556084279</v>
      </c>
      <c r="M57" s="7">
        <f t="shared" si="9"/>
        <v>5891272.730118488</v>
      </c>
    </row>
    <row r="58" spans="1:13">
      <c r="A58" s="1">
        <v>502.37700000000001</v>
      </c>
      <c r="B58" s="1">
        <v>2.1228799999999999E-11</v>
      </c>
      <c r="C58" s="2">
        <v>4880520</v>
      </c>
      <c r="D58" s="7">
        <f t="shared" si="2"/>
        <v>281.12556767066093</v>
      </c>
      <c r="E58" s="7">
        <f t="shared" si="0"/>
        <v>860.0415063637306</v>
      </c>
      <c r="F58" s="7">
        <f t="shared" si="3"/>
        <v>3.0592788606523</v>
      </c>
      <c r="G58" s="7">
        <f t="shared" si="1"/>
        <v>2.4013312562862025E-5</v>
      </c>
      <c r="H58" s="7">
        <f t="shared" si="4"/>
        <v>3.4337919295297575E-4</v>
      </c>
      <c r="I58" s="7">
        <f t="shared" si="5"/>
        <v>1.0504927061888859E-3</v>
      </c>
      <c r="J58" s="7">
        <f t="shared" si="6"/>
        <v>1.3938718991418617E-3</v>
      </c>
      <c r="K58" s="7">
        <f t="shared" si="7"/>
        <v>4409390.3707507467</v>
      </c>
      <c r="L58" s="7">
        <f t="shared" si="8"/>
        <v>1441316.915389196</v>
      </c>
      <c r="M58" s="7">
        <f t="shared" si="9"/>
        <v>5850707.2861399427</v>
      </c>
    </row>
    <row r="59" spans="1:13">
      <c r="A59" s="1">
        <v>532.14499999999998</v>
      </c>
      <c r="B59" s="1">
        <v>2.0656700000000001E-11</v>
      </c>
      <c r="C59" s="2">
        <v>4841220</v>
      </c>
      <c r="D59" s="7">
        <f t="shared" si="2"/>
        <v>273.54944762316018</v>
      </c>
      <c r="E59" s="7">
        <f t="shared" si="0"/>
        <v>818.52217856073219</v>
      </c>
      <c r="F59" s="7">
        <f t="shared" si="3"/>
        <v>2.9922274955141663</v>
      </c>
      <c r="G59" s="7">
        <f t="shared" si="1"/>
        <v>2.4208247555223546E-5</v>
      </c>
      <c r="H59" s="7">
        <f t="shared" si="4"/>
        <v>3.6727519053257314E-4</v>
      </c>
      <c r="I59" s="7">
        <f t="shared" si="5"/>
        <v>1.0989709235317694E-3</v>
      </c>
      <c r="J59" s="7">
        <f t="shared" si="6"/>
        <v>1.4662461140643426E-3</v>
      </c>
      <c r="K59" s="7">
        <f t="shared" si="7"/>
        <v>4354832.6697308542</v>
      </c>
      <c r="L59" s="7">
        <f t="shared" si="8"/>
        <v>1455381.5431010688</v>
      </c>
      <c r="M59" s="7">
        <f t="shared" si="9"/>
        <v>5810214.2128319228</v>
      </c>
    </row>
    <row r="60" spans="1:13">
      <c r="A60" s="1">
        <v>563.67700000000002</v>
      </c>
      <c r="B60" s="1">
        <v>2.0121400000000001E-11</v>
      </c>
      <c r="C60" s="2">
        <v>4799710</v>
      </c>
      <c r="D60" s="7">
        <f t="shared" si="2"/>
        <v>266.46065709453376</v>
      </c>
      <c r="E60" s="7">
        <f t="shared" si="0"/>
        <v>779.41712514647315</v>
      </c>
      <c r="F60" s="7">
        <f t="shared" si="3"/>
        <v>2.9250739439179378</v>
      </c>
      <c r="G60" s="7">
        <f t="shared" si="1"/>
        <v>2.4417611111775357E-5</v>
      </c>
      <c r="H60" s="7">
        <f t="shared" si="4"/>
        <v>3.9272463764374629E-4</v>
      </c>
      <c r="I60" s="7">
        <f t="shared" si="5"/>
        <v>1.148748604706336E-3</v>
      </c>
      <c r="J60" s="7">
        <f t="shared" si="6"/>
        <v>1.5414732423500823E-3</v>
      </c>
      <c r="K60" s="7">
        <f t="shared" si="7"/>
        <v>4297441.1552247778</v>
      </c>
      <c r="L60" s="7">
        <f t="shared" si="8"/>
        <v>1469173.5106937662</v>
      </c>
      <c r="M60" s="7">
        <f t="shared" si="9"/>
        <v>5766614.6659185439</v>
      </c>
    </row>
    <row r="61" spans="1:13">
      <c r="A61" s="1">
        <v>597.077</v>
      </c>
      <c r="B61" s="1">
        <v>1.9595499999999999E-11</v>
      </c>
      <c r="C61" s="2">
        <v>4757290</v>
      </c>
      <c r="D61" s="7">
        <f t="shared" si="2"/>
        <v>259.49634747561976</v>
      </c>
      <c r="E61" s="7">
        <f t="shared" si="0"/>
        <v>742.37833230118736</v>
      </c>
      <c r="F61" s="7">
        <f t="shared" si="3"/>
        <v>2.8608430890185668</v>
      </c>
      <c r="G61" s="7">
        <f t="shared" si="1"/>
        <v>2.4635339075250689E-5</v>
      </c>
      <c r="H61" s="7">
        <f t="shared" si="4"/>
        <v>4.1958201536350663E-4</v>
      </c>
      <c r="I61" s="7">
        <f t="shared" si="5"/>
        <v>1.2003583089291699E-3</v>
      </c>
      <c r="J61" s="7">
        <f t="shared" si="6"/>
        <v>1.6199403242926765E-3</v>
      </c>
      <c r="K61" s="7">
        <f t="shared" si="7"/>
        <v>4239316.2626435719</v>
      </c>
      <c r="L61" s="7">
        <f t="shared" si="8"/>
        <v>1481841.5868092577</v>
      </c>
      <c r="M61" s="7">
        <f t="shared" si="9"/>
        <v>5721157.8494528299</v>
      </c>
    </row>
    <row r="62" spans="1:13">
      <c r="A62" s="1">
        <v>632.45600000000002</v>
      </c>
      <c r="B62" s="1">
        <v>1.90859E-11</v>
      </c>
      <c r="C62" s="2">
        <v>4717140</v>
      </c>
      <c r="D62" s="7">
        <f t="shared" si="2"/>
        <v>252.74789305120723</v>
      </c>
      <c r="E62" s="7">
        <f t="shared" si="0"/>
        <v>706.81567668691321</v>
      </c>
      <c r="F62" s="7">
        <f t="shared" si="3"/>
        <v>2.7965245057204529</v>
      </c>
      <c r="G62" s="7">
        <f t="shared" si="1"/>
        <v>2.4845023092233715E-5</v>
      </c>
      <c r="H62" s="7">
        <f t="shared" si="4"/>
        <v>4.4855615860792586E-4</v>
      </c>
      <c r="I62" s="7">
        <f t="shared" si="5"/>
        <v>1.2543982897388949E-3</v>
      </c>
      <c r="J62" s="7">
        <f t="shared" si="6"/>
        <v>1.7029544483468206E-3</v>
      </c>
      <c r="K62" s="7">
        <f t="shared" si="7"/>
        <v>4182350.1775490907</v>
      </c>
      <c r="L62" s="7">
        <f t="shared" si="8"/>
        <v>1495552.8438938584</v>
      </c>
      <c r="M62" s="7">
        <f t="shared" si="9"/>
        <v>5677903.0214429488</v>
      </c>
    </row>
    <row r="63" spans="1:13">
      <c r="A63" s="1">
        <v>669.93100000000004</v>
      </c>
      <c r="B63" s="1">
        <v>1.8597300000000001E-11</v>
      </c>
      <c r="C63" s="2">
        <v>4675170</v>
      </c>
      <c r="D63" s="7">
        <f t="shared" si="2"/>
        <v>246.27753427615238</v>
      </c>
      <c r="E63" s="7">
        <f t="shared" si="0"/>
        <v>673.26769142362718</v>
      </c>
      <c r="F63" s="7">
        <f t="shared" si="3"/>
        <v>2.7337763202902963</v>
      </c>
      <c r="G63" s="7">
        <f t="shared" si="1"/>
        <v>2.5068062172990356E-5</v>
      </c>
      <c r="H63" s="7">
        <f t="shared" si="4"/>
        <v>4.7919323648355452E-4</v>
      </c>
      <c r="I63" s="7">
        <f t="shared" si="5"/>
        <v>1.3100071227420094E-3</v>
      </c>
      <c r="J63" s="7">
        <f t="shared" si="6"/>
        <v>1.7892003592255639E-3</v>
      </c>
      <c r="K63" s="7">
        <f t="shared" si="7"/>
        <v>4123432.0157501902</v>
      </c>
      <c r="L63" s="7">
        <f t="shared" si="8"/>
        <v>1508328.2363468299</v>
      </c>
      <c r="M63" s="7">
        <f t="shared" si="9"/>
        <v>5631760.2520970199</v>
      </c>
    </row>
    <row r="64" spans="1:13">
      <c r="A64" s="1">
        <v>709.62699999999995</v>
      </c>
      <c r="B64" s="1">
        <v>1.8114200000000001E-11</v>
      </c>
      <c r="C64" s="2">
        <v>4632610</v>
      </c>
      <c r="D64" s="7">
        <f t="shared" si="2"/>
        <v>239.88001007592925</v>
      </c>
      <c r="E64" s="7">
        <f t="shared" si="0"/>
        <v>641.44494152436255</v>
      </c>
      <c r="F64" s="7">
        <f t="shared" si="3"/>
        <v>2.6740241561659346</v>
      </c>
      <c r="G64" s="7">
        <f t="shared" si="1"/>
        <v>2.5298363606973036E-5</v>
      </c>
      <c r="H64" s="7">
        <f t="shared" si="4"/>
        <v>5.1147774509964375E-4</v>
      </c>
      <c r="I64" s="7">
        <f t="shared" si="5"/>
        <v>1.3677038457377297E-3</v>
      </c>
      <c r="J64" s="7">
        <f t="shared" si="6"/>
        <v>1.8791815908373736E-3</v>
      </c>
      <c r="K64" s="7">
        <f t="shared" si="7"/>
        <v>4064219.8533410709</v>
      </c>
      <c r="L64" s="7">
        <f t="shared" si="8"/>
        <v>1519888.9822926749</v>
      </c>
      <c r="M64" s="7">
        <f t="shared" si="9"/>
        <v>5584108.8356337454</v>
      </c>
    </row>
    <row r="65" spans="1:13">
      <c r="A65" s="1">
        <v>751.67499999999995</v>
      </c>
      <c r="B65" s="1">
        <v>1.7656000000000002E-11</v>
      </c>
      <c r="C65" s="2">
        <v>4589540</v>
      </c>
      <c r="D65" s="7">
        <f t="shared" si="2"/>
        <v>233.81222785994453</v>
      </c>
      <c r="E65" s="7">
        <f t="shared" si="0"/>
        <v>611.24594440449391</v>
      </c>
      <c r="F65" s="7">
        <f t="shared" si="3"/>
        <v>2.6142599555171055</v>
      </c>
      <c r="G65" s="7">
        <f t="shared" si="1"/>
        <v>2.5535773133974069E-5</v>
      </c>
      <c r="H65" s="7">
        <f t="shared" si="4"/>
        <v>5.4592065550120798E-4</v>
      </c>
      <c r="I65" s="7">
        <f t="shared" si="5"/>
        <v>1.427178508566457E-3</v>
      </c>
      <c r="J65" s="7">
        <f t="shared" si="6"/>
        <v>1.9730991640676651E-3</v>
      </c>
      <c r="K65" s="7">
        <f t="shared" si="7"/>
        <v>4003717.6913838419</v>
      </c>
      <c r="L65" s="7">
        <f t="shared" si="8"/>
        <v>1531491.8024638065</v>
      </c>
      <c r="M65" s="7">
        <f t="shared" si="9"/>
        <v>5535209.4938476486</v>
      </c>
    </row>
    <row r="66" spans="1:13">
      <c r="A66" s="1">
        <v>796.21400000000006</v>
      </c>
      <c r="B66" s="1">
        <v>1.7202999999999999E-11</v>
      </c>
      <c r="C66" s="2">
        <v>4546700</v>
      </c>
      <c r="D66" s="7">
        <f t="shared" ref="D66:D129" si="10">B66/$P$9</f>
        <v>227.81330742380069</v>
      </c>
      <c r="E66" s="7">
        <f t="shared" ref="E66:E129" si="11">1/(2*3.14*A66*$P$9*C66)</f>
        <v>582.49090272657008</v>
      </c>
      <c r="F66" s="7">
        <f t="shared" si="3"/>
        <v>2.5568783022976058</v>
      </c>
      <c r="G66" s="7">
        <f t="shared" ref="G66:G129" si="12">(2*3.14*A66*$P$4*B66*F66)/$P$7</f>
        <v>2.5776376763212739E-5</v>
      </c>
      <c r="H66" s="7">
        <f t="shared" si="4"/>
        <v>5.8235296128059588E-4</v>
      </c>
      <c r="I66" s="7">
        <f t="shared" si="5"/>
        <v>1.4890056509771134E-3</v>
      </c>
      <c r="J66" s="7">
        <f t="shared" si="6"/>
        <v>2.0713586122577095E-3</v>
      </c>
      <c r="K66" s="7">
        <f t="shared" si="7"/>
        <v>3943499.5219907854</v>
      </c>
      <c r="L66" s="7">
        <f t="shared" si="8"/>
        <v>1542310.2141573047</v>
      </c>
      <c r="M66" s="7">
        <f t="shared" si="9"/>
        <v>5485809.7361480901</v>
      </c>
    </row>
    <row r="67" spans="1:13">
      <c r="A67" s="1">
        <v>843.39300000000003</v>
      </c>
      <c r="B67" s="1">
        <v>1.6767299999999999E-11</v>
      </c>
      <c r="C67" s="2">
        <v>4503600</v>
      </c>
      <c r="D67" s="7">
        <f t="shared" si="10"/>
        <v>222.04348483212775</v>
      </c>
      <c r="E67" s="7">
        <f t="shared" si="11"/>
        <v>555.16931440813914</v>
      </c>
      <c r="F67" s="7">
        <f t="shared" ref="F67:F130" si="13">E67/D67</f>
        <v>2.5002729299977688</v>
      </c>
      <c r="G67" s="7">
        <f t="shared" si="12"/>
        <v>2.6023059825317383E-5</v>
      </c>
      <c r="H67" s="7">
        <f t="shared" ref="H67:H130" si="14">D67/((D67*D67)+(E67*E67))</f>
        <v>6.210723797224737E-4</v>
      </c>
      <c r="I67" s="7">
        <f t="shared" ref="I67:I130" si="15">E67/((D67*D67)+(E67*E67))</f>
        <v>1.5528504585893962E-3</v>
      </c>
      <c r="J67" s="7">
        <f t="shared" ref="J67:J130" si="16">H67+I67</f>
        <v>2.17392283831187E-3</v>
      </c>
      <c r="K67" s="7">
        <f t="shared" ref="K67:K130" si="17">C67/(1+(2*3.14*A67*B67*C67)^2)</f>
        <v>3882530.7018585815</v>
      </c>
      <c r="L67" s="7">
        <f t="shared" ref="L67:L130" si="18">(2*3.14*A67*B67*(C67)^2)/(1+(2*3.14*A67*B67*C67)^2)</f>
        <v>1552842.7537957013</v>
      </c>
      <c r="M67" s="7">
        <f t="shared" ref="M67:M130" si="19">K67+L67</f>
        <v>5435373.4556542831</v>
      </c>
    </row>
    <row r="68" spans="1:13">
      <c r="A68" s="1">
        <v>893.36699999999996</v>
      </c>
      <c r="B68" s="1">
        <v>1.6344600000000001E-11</v>
      </c>
      <c r="C68" s="2">
        <v>4459720</v>
      </c>
      <c r="D68" s="7">
        <f t="shared" si="10"/>
        <v>216.44581669005717</v>
      </c>
      <c r="E68" s="7">
        <f t="shared" si="11"/>
        <v>529.27058410355096</v>
      </c>
      <c r="F68" s="7">
        <f t="shared" si="13"/>
        <v>2.445279803496724</v>
      </c>
      <c r="G68" s="7">
        <f t="shared" si="12"/>
        <v>2.6279105466105349E-5</v>
      </c>
      <c r="H68" s="7">
        <f t="shared" si="14"/>
        <v>6.61962107886776E-4</v>
      </c>
      <c r="I68" s="7">
        <f t="shared" si="15"/>
        <v>1.6186825730956529E-3</v>
      </c>
      <c r="J68" s="7">
        <f t="shared" si="16"/>
        <v>2.2806446809824289E-3</v>
      </c>
      <c r="K68" s="7">
        <f t="shared" si="17"/>
        <v>3820736.0944951014</v>
      </c>
      <c r="L68" s="7">
        <f t="shared" si="18"/>
        <v>1562494.438890588</v>
      </c>
      <c r="M68" s="7">
        <f t="shared" si="19"/>
        <v>5383230.5333856894</v>
      </c>
    </row>
    <row r="69" spans="1:13">
      <c r="A69" s="1">
        <v>946.303</v>
      </c>
      <c r="B69" s="1">
        <v>1.5935100000000001E-11</v>
      </c>
      <c r="C69" s="2">
        <v>4416920</v>
      </c>
      <c r="D69" s="7">
        <f t="shared" si="10"/>
        <v>211.02295152758279</v>
      </c>
      <c r="E69" s="7">
        <f t="shared" si="11"/>
        <v>504.50503622591276</v>
      </c>
      <c r="F69" s="7">
        <f t="shared" si="13"/>
        <v>2.3907590741852029</v>
      </c>
      <c r="G69" s="7">
        <f t="shared" si="12"/>
        <v>2.6533750266995861E-5</v>
      </c>
      <c r="H69" s="7">
        <f t="shared" si="14"/>
        <v>7.0563017987972771E-4</v>
      </c>
      <c r="I69" s="7">
        <f t="shared" si="15"/>
        <v>1.6869917555663958E-3</v>
      </c>
      <c r="J69" s="7">
        <f t="shared" si="16"/>
        <v>2.3926219354461235E-3</v>
      </c>
      <c r="K69" s="7">
        <f t="shared" si="17"/>
        <v>3759222.2232791912</v>
      </c>
      <c r="L69" s="7">
        <f t="shared" si="18"/>
        <v>1572396.9277667077</v>
      </c>
      <c r="M69" s="7">
        <f t="shared" si="19"/>
        <v>5331619.1510458989</v>
      </c>
    </row>
    <row r="70" spans="1:13">
      <c r="A70" s="1">
        <v>1002.37</v>
      </c>
      <c r="B70" s="1">
        <v>1.5550700000000001E-11</v>
      </c>
      <c r="C70" s="2">
        <v>4369170</v>
      </c>
      <c r="D70" s="7">
        <f t="shared" si="10"/>
        <v>205.9324768793407</v>
      </c>
      <c r="E70" s="7">
        <f t="shared" si="11"/>
        <v>481.49108790034779</v>
      </c>
      <c r="F70" s="7">
        <f t="shared" si="13"/>
        <v>2.3381017661554253</v>
      </c>
      <c r="G70" s="7">
        <f t="shared" si="12"/>
        <v>2.6823733622015015E-5</v>
      </c>
      <c r="H70" s="7">
        <f t="shared" si="14"/>
        <v>7.5091556888918381E-4</v>
      </c>
      <c r="I70" s="7">
        <f t="shared" si="15"/>
        <v>1.7557170178534066E-3</v>
      </c>
      <c r="J70" s="7">
        <f t="shared" si="16"/>
        <v>2.5066325867425902E-3</v>
      </c>
      <c r="K70" s="7">
        <f t="shared" si="17"/>
        <v>3693530.7132244934</v>
      </c>
      <c r="L70" s="7">
        <f t="shared" si="18"/>
        <v>1579713.4096938046</v>
      </c>
      <c r="M70" s="7">
        <f t="shared" si="19"/>
        <v>5273244.1229182985</v>
      </c>
    </row>
    <row r="71" spans="1:13">
      <c r="A71" s="1">
        <v>1061.77</v>
      </c>
      <c r="B71" s="1">
        <v>1.5162E-11</v>
      </c>
      <c r="C71" s="2">
        <v>4323430</v>
      </c>
      <c r="D71" s="7">
        <f t="shared" si="10"/>
        <v>200.78505883623009</v>
      </c>
      <c r="E71" s="7">
        <f t="shared" si="11"/>
        <v>459.36338356516893</v>
      </c>
      <c r="F71" s="7">
        <f t="shared" si="13"/>
        <v>2.2878364865776577</v>
      </c>
      <c r="G71" s="7">
        <f t="shared" si="12"/>
        <v>2.710751700138532E-5</v>
      </c>
      <c r="H71" s="7">
        <f t="shared" si="14"/>
        <v>7.9889218046065515E-4</v>
      </c>
      <c r="I71" s="7">
        <f t="shared" si="15"/>
        <v>1.8277346792994695E-3</v>
      </c>
      <c r="J71" s="7">
        <f t="shared" si="16"/>
        <v>2.6266268597601246E-3</v>
      </c>
      <c r="K71" s="7">
        <f t="shared" si="17"/>
        <v>3629927.5586090223</v>
      </c>
      <c r="L71" s="7">
        <f t="shared" si="18"/>
        <v>1586620.1889449623</v>
      </c>
      <c r="M71" s="7">
        <f t="shared" si="19"/>
        <v>5216547.7475539846</v>
      </c>
    </row>
    <row r="72" spans="1:13">
      <c r="A72" s="1">
        <v>1124.68</v>
      </c>
      <c r="B72" s="1">
        <v>1.47941E-11</v>
      </c>
      <c r="C72" s="2">
        <v>4277150</v>
      </c>
      <c r="D72" s="7">
        <f t="shared" si="10"/>
        <v>195.91308791248329</v>
      </c>
      <c r="E72" s="7">
        <f t="shared" si="11"/>
        <v>438.36089269666257</v>
      </c>
      <c r="F72" s="7">
        <f t="shared" si="13"/>
        <v>2.2375273513757468</v>
      </c>
      <c r="G72" s="7">
        <f t="shared" si="12"/>
        <v>2.740082817513983E-5</v>
      </c>
      <c r="H72" s="7">
        <f t="shared" si="14"/>
        <v>8.4979270256193445E-4</v>
      </c>
      <c r="I72" s="7">
        <f t="shared" si="15"/>
        <v>1.9014344149818432E-3</v>
      </c>
      <c r="J72" s="7">
        <f t="shared" si="16"/>
        <v>2.7512271175437778E-3</v>
      </c>
      <c r="K72" s="7">
        <f t="shared" si="17"/>
        <v>3565066.4904484218</v>
      </c>
      <c r="L72" s="7">
        <f t="shared" si="18"/>
        <v>1593306.3290852893</v>
      </c>
      <c r="M72" s="7">
        <f t="shared" si="19"/>
        <v>5158372.8195337113</v>
      </c>
    </row>
    <row r="73" spans="1:13">
      <c r="A73" s="1">
        <v>1191.32</v>
      </c>
      <c r="B73" s="1">
        <v>1.4438E-11</v>
      </c>
      <c r="C73" s="2">
        <v>4231930</v>
      </c>
      <c r="D73" s="7">
        <f t="shared" si="10"/>
        <v>191.19738025837555</v>
      </c>
      <c r="E73" s="7">
        <f t="shared" si="11"/>
        <v>418.2619403809951</v>
      </c>
      <c r="F73" s="7">
        <f t="shared" si="13"/>
        <v>2.1875924231585953</v>
      </c>
      <c r="G73" s="7">
        <f t="shared" si="12"/>
        <v>2.7693617859770688E-5</v>
      </c>
      <c r="H73" s="7">
        <f t="shared" si="14"/>
        <v>9.0400871024503052E-4</v>
      </c>
      <c r="I73" s="7">
        <f t="shared" si="15"/>
        <v>1.9776026050014025E-3</v>
      </c>
      <c r="J73" s="7">
        <f t="shared" si="16"/>
        <v>2.8816113152464332E-3</v>
      </c>
      <c r="K73" s="7">
        <f t="shared" si="17"/>
        <v>3500465.8800343201</v>
      </c>
      <c r="L73" s="7">
        <f t="shared" si="18"/>
        <v>1600145.3666492905</v>
      </c>
      <c r="M73" s="7">
        <f t="shared" si="19"/>
        <v>5100611.2466836106</v>
      </c>
    </row>
    <row r="74" spans="1:13">
      <c r="A74" s="1">
        <v>1261.9100000000001</v>
      </c>
      <c r="B74" s="1">
        <v>1.4085000000000001E-11</v>
      </c>
      <c r="C74" s="2">
        <v>4184930</v>
      </c>
      <c r="D74" s="7">
        <f t="shared" si="10"/>
        <v>186.52272481917299</v>
      </c>
      <c r="E74" s="7">
        <f t="shared" si="11"/>
        <v>399.29941704659205</v>
      </c>
      <c r="F74" s="7">
        <f t="shared" si="13"/>
        <v>2.1407547923916419</v>
      </c>
      <c r="G74" s="7">
        <f t="shared" si="12"/>
        <v>2.8004638603106703E-5</v>
      </c>
      <c r="H74" s="7">
        <f t="shared" si="14"/>
        <v>9.6031510738719863E-4</v>
      </c>
      <c r="I74" s="7">
        <f t="shared" si="15"/>
        <v>2.0557991683452397E-3</v>
      </c>
      <c r="J74" s="7">
        <f t="shared" si="16"/>
        <v>3.0161142757324385E-3</v>
      </c>
      <c r="K74" s="7">
        <f t="shared" si="17"/>
        <v>3435322.8671365762</v>
      </c>
      <c r="L74" s="7">
        <f t="shared" si="18"/>
        <v>1604725.0620883338</v>
      </c>
      <c r="M74" s="7">
        <f t="shared" si="19"/>
        <v>5040047.9292249102</v>
      </c>
    </row>
    <row r="75" spans="1:13">
      <c r="A75" s="1">
        <v>1336.69</v>
      </c>
      <c r="B75" s="1">
        <v>1.3745899999999999E-11</v>
      </c>
      <c r="C75" s="2">
        <v>4138490</v>
      </c>
      <c r="D75" s="7">
        <f t="shared" si="10"/>
        <v>182.03214221454525</v>
      </c>
      <c r="E75" s="7">
        <f t="shared" si="11"/>
        <v>381.19100763154574</v>
      </c>
      <c r="F75" s="7">
        <f t="shared" si="13"/>
        <v>2.0940862585810232</v>
      </c>
      <c r="G75" s="7">
        <f t="shared" si="12"/>
        <v>2.8318892211724412E-5</v>
      </c>
      <c r="H75" s="7">
        <f t="shared" si="14"/>
        <v>1.0201177490761044E-3</v>
      </c>
      <c r="I75" s="7">
        <f t="shared" si="15"/>
        <v>2.136214560474874E-3</v>
      </c>
      <c r="J75" s="7">
        <f t="shared" si="16"/>
        <v>3.1563323095509781E-3</v>
      </c>
      <c r="K75" s="7">
        <f t="shared" si="17"/>
        <v>3369996.3308847854</v>
      </c>
      <c r="L75" s="7">
        <f t="shared" si="18"/>
        <v>1609292.032300682</v>
      </c>
      <c r="M75" s="7">
        <f t="shared" si="19"/>
        <v>4979288.3631854672</v>
      </c>
    </row>
    <row r="76" spans="1:13">
      <c r="A76" s="1">
        <v>1415.89</v>
      </c>
      <c r="B76" s="1">
        <v>1.34201E-11</v>
      </c>
      <c r="C76" s="2">
        <v>4090940</v>
      </c>
      <c r="D76" s="7">
        <f t="shared" si="10"/>
        <v>177.71768685451073</v>
      </c>
      <c r="E76" s="7">
        <f t="shared" si="11"/>
        <v>364.05133816037466</v>
      </c>
      <c r="F76" s="7">
        <f t="shared" si="13"/>
        <v>2.0484811872349358</v>
      </c>
      <c r="G76" s="7">
        <f t="shared" si="12"/>
        <v>2.8648049648564717E-5</v>
      </c>
      <c r="H76" s="7">
        <f t="shared" si="14"/>
        <v>1.0828722052507523E-3</v>
      </c>
      <c r="I76" s="7">
        <f t="shared" si="15"/>
        <v>2.2182433406357743E-3</v>
      </c>
      <c r="J76" s="7">
        <f t="shared" si="16"/>
        <v>3.3011155458865264E-3</v>
      </c>
      <c r="K76" s="7">
        <f t="shared" si="17"/>
        <v>3303656.828371447</v>
      </c>
      <c r="L76" s="7">
        <f t="shared" si="18"/>
        <v>1612734.7661077438</v>
      </c>
      <c r="M76" s="7">
        <f t="shared" si="19"/>
        <v>4916391.5944791911</v>
      </c>
    </row>
    <row r="77" spans="1:13">
      <c r="A77" s="1">
        <v>1499.79</v>
      </c>
      <c r="B77" s="1">
        <v>1.31056E-11</v>
      </c>
      <c r="C77" s="2">
        <v>4043780</v>
      </c>
      <c r="D77" s="7">
        <f t="shared" si="10"/>
        <v>173.55287343913054</v>
      </c>
      <c r="E77" s="7">
        <f t="shared" si="11"/>
        <v>347.69406909318985</v>
      </c>
      <c r="F77" s="7">
        <f t="shared" si="13"/>
        <v>2.0033898730874951</v>
      </c>
      <c r="G77" s="7">
        <f t="shared" si="12"/>
        <v>2.8982153388487833E-5</v>
      </c>
      <c r="H77" s="7">
        <f t="shared" si="14"/>
        <v>1.1492672295681696E-3</v>
      </c>
      <c r="I77" s="7">
        <f t="shared" si="15"/>
        <v>2.3024303291881926E-3</v>
      </c>
      <c r="J77" s="7">
        <f t="shared" si="16"/>
        <v>3.4516975587563625E-3</v>
      </c>
      <c r="K77" s="7">
        <f t="shared" si="17"/>
        <v>3237213.181012867</v>
      </c>
      <c r="L77" s="7">
        <f t="shared" si="18"/>
        <v>1615867.7971272173</v>
      </c>
      <c r="M77" s="7">
        <f t="shared" si="19"/>
        <v>4853080.9781400841</v>
      </c>
    </row>
    <row r="78" spans="1:13">
      <c r="A78" s="1">
        <v>1588.66</v>
      </c>
      <c r="B78" s="1">
        <v>1.2789099999999999E-11</v>
      </c>
      <c r="C78" s="2">
        <v>3998000</v>
      </c>
      <c r="D78" s="7">
        <f t="shared" si="10"/>
        <v>169.36157472381151</v>
      </c>
      <c r="E78" s="7">
        <f t="shared" si="11"/>
        <v>332.00261588071214</v>
      </c>
      <c r="F78" s="7">
        <f t="shared" si="13"/>
        <v>1.960318427731494</v>
      </c>
      <c r="G78" s="7">
        <f t="shared" si="12"/>
        <v>2.9314020067358512E-5</v>
      </c>
      <c r="H78" s="7">
        <f t="shared" si="14"/>
        <v>1.2192260922856838E-3</v>
      </c>
      <c r="I78" s="7">
        <f t="shared" si="15"/>
        <v>2.390071376278685E-3</v>
      </c>
      <c r="J78" s="7">
        <f t="shared" si="16"/>
        <v>3.6092974685643688E-3</v>
      </c>
      <c r="K78" s="7">
        <f t="shared" si="17"/>
        <v>3172452.7763664173</v>
      </c>
      <c r="L78" s="7">
        <f t="shared" si="18"/>
        <v>1618335.435451485</v>
      </c>
      <c r="M78" s="7">
        <f t="shared" si="19"/>
        <v>4790788.2118179025</v>
      </c>
    </row>
    <row r="79" spans="1:13">
      <c r="A79" s="1">
        <v>1682.79</v>
      </c>
      <c r="B79" s="1">
        <v>1.249E-11</v>
      </c>
      <c r="C79" s="2">
        <v>3950610</v>
      </c>
      <c r="D79" s="7">
        <f t="shared" si="10"/>
        <v>165.4006981179603</v>
      </c>
      <c r="E79" s="7">
        <f t="shared" si="11"/>
        <v>317.19123282763422</v>
      </c>
      <c r="F79" s="7">
        <f t="shared" si="13"/>
        <v>1.9177139905505121</v>
      </c>
      <c r="G79" s="7">
        <f t="shared" si="12"/>
        <v>2.9665659791601638E-5</v>
      </c>
      <c r="H79" s="7">
        <f t="shared" si="14"/>
        <v>1.2925194250592515E-3</v>
      </c>
      <c r="I79" s="7">
        <f t="shared" si="15"/>
        <v>2.4786825844944306E-3</v>
      </c>
      <c r="J79" s="7">
        <f t="shared" si="16"/>
        <v>3.771202009553682E-3</v>
      </c>
      <c r="K79" s="7">
        <f t="shared" si="17"/>
        <v>3106034.311813198</v>
      </c>
      <c r="L79" s="7">
        <f t="shared" si="18"/>
        <v>1619654.613314657</v>
      </c>
      <c r="M79" s="7">
        <f t="shared" si="19"/>
        <v>4725688.9251278546</v>
      </c>
    </row>
    <row r="80" spans="1:13">
      <c r="A80" s="1">
        <v>1782.5</v>
      </c>
      <c r="B80" s="1">
        <v>1.21971E-11</v>
      </c>
      <c r="C80" s="2">
        <v>3902010</v>
      </c>
      <c r="D80" s="7">
        <f t="shared" si="10"/>
        <v>161.52192594191942</v>
      </c>
      <c r="E80" s="7">
        <f t="shared" si="11"/>
        <v>303.17775978300773</v>
      </c>
      <c r="F80" s="7">
        <f t="shared" si="13"/>
        <v>1.877006839876497</v>
      </c>
      <c r="G80" s="7">
        <f t="shared" si="12"/>
        <v>3.0035149122964661E-5</v>
      </c>
      <c r="H80" s="7">
        <f t="shared" si="14"/>
        <v>1.3687592785546383E-3</v>
      </c>
      <c r="I80" s="7">
        <f t="shared" si="15"/>
        <v>2.5691705279914756E-3</v>
      </c>
      <c r="J80" s="7">
        <f t="shared" si="16"/>
        <v>3.9379298065461144E-3</v>
      </c>
      <c r="K80" s="7">
        <f t="shared" si="17"/>
        <v>3039335.5440742378</v>
      </c>
      <c r="L80" s="7">
        <f t="shared" si="18"/>
        <v>1619245.8543593904</v>
      </c>
      <c r="M80" s="7">
        <f t="shared" si="19"/>
        <v>4658581.3984336285</v>
      </c>
    </row>
    <row r="81" spans="1:13">
      <c r="A81" s="1">
        <v>1888.12</v>
      </c>
      <c r="B81" s="1">
        <v>1.19166E-11</v>
      </c>
      <c r="C81" s="2">
        <v>3855020</v>
      </c>
      <c r="D81" s="7">
        <f t="shared" si="10"/>
        <v>157.80736262549925</v>
      </c>
      <c r="E81" s="7">
        <f t="shared" si="11"/>
        <v>289.70702613898732</v>
      </c>
      <c r="F81" s="7">
        <f t="shared" si="13"/>
        <v>1.8358270572362705</v>
      </c>
      <c r="G81" s="7">
        <f t="shared" si="12"/>
        <v>3.0401256602896831E-5</v>
      </c>
      <c r="H81" s="7">
        <f t="shared" si="14"/>
        <v>1.4499911958996438E-3</v>
      </c>
      <c r="I81" s="7">
        <f t="shared" si="15"/>
        <v>2.6619330701869439E-3</v>
      </c>
      <c r="J81" s="7">
        <f t="shared" si="16"/>
        <v>4.111924266086588E-3</v>
      </c>
      <c r="K81" s="7">
        <f t="shared" si="17"/>
        <v>2972917.0743297967</v>
      </c>
      <c r="L81" s="7">
        <f t="shared" si="18"/>
        <v>1619388.4182126331</v>
      </c>
      <c r="M81" s="7">
        <f t="shared" si="19"/>
        <v>4592305.4925424298</v>
      </c>
    </row>
    <row r="82" spans="1:13">
      <c r="A82" s="1">
        <v>2000</v>
      </c>
      <c r="B82" s="1">
        <v>1.16407E-11</v>
      </c>
      <c r="C82" s="2">
        <v>3806920</v>
      </c>
      <c r="D82" s="7">
        <f t="shared" si="10"/>
        <v>154.15371549893837</v>
      </c>
      <c r="E82" s="7">
        <f t="shared" si="11"/>
        <v>276.95646670125961</v>
      </c>
      <c r="F82" s="7">
        <f t="shared" si="13"/>
        <v>1.7966253087371544</v>
      </c>
      <c r="G82" s="7">
        <f t="shared" si="12"/>
        <v>3.0785373012645224E-5</v>
      </c>
      <c r="H82" s="7">
        <f t="shared" si="14"/>
        <v>1.5343525117648828E-3</v>
      </c>
      <c r="I82" s="7">
        <f t="shared" si="15"/>
        <v>2.756656555161211E-3</v>
      </c>
      <c r="J82" s="7">
        <f t="shared" si="16"/>
        <v>4.2910090669260933E-3</v>
      </c>
      <c r="K82" s="7">
        <f t="shared" si="17"/>
        <v>2906483.9049272262</v>
      </c>
      <c r="L82" s="7">
        <f t="shared" si="18"/>
        <v>1617746.2773081996</v>
      </c>
      <c r="M82" s="7">
        <f t="shared" si="19"/>
        <v>4524230.1822354253</v>
      </c>
    </row>
    <row r="83" spans="1:13">
      <c r="A83" s="1">
        <v>2118.5100000000002</v>
      </c>
      <c r="B83" s="1">
        <v>1.13828E-11</v>
      </c>
      <c r="C83" s="2">
        <v>3757320</v>
      </c>
      <c r="D83" s="7">
        <f t="shared" si="10"/>
        <v>150.73843607182692</v>
      </c>
      <c r="E83" s="7">
        <f t="shared" si="11"/>
        <v>264.91500244099694</v>
      </c>
      <c r="F83" s="7">
        <f t="shared" si="13"/>
        <v>1.757448261668078</v>
      </c>
      <c r="G83" s="7">
        <f t="shared" si="12"/>
        <v>3.1191767597462907E-5</v>
      </c>
      <c r="H83" s="7">
        <f t="shared" si="14"/>
        <v>1.6225525810700866E-3</v>
      </c>
      <c r="I83" s="7">
        <f t="shared" si="15"/>
        <v>2.851552213066677E-3</v>
      </c>
      <c r="J83" s="7">
        <f t="shared" si="16"/>
        <v>4.4741047941367637E-3</v>
      </c>
      <c r="K83" s="7">
        <f t="shared" si="17"/>
        <v>2838350.77236753</v>
      </c>
      <c r="L83" s="7">
        <f t="shared" si="18"/>
        <v>1615040.8716291401</v>
      </c>
      <c r="M83" s="7">
        <f t="shared" si="19"/>
        <v>4453391.6439966699</v>
      </c>
    </row>
    <row r="84" spans="1:13">
      <c r="A84" s="1">
        <v>2244.04</v>
      </c>
      <c r="B84" s="1">
        <v>1.11269E-11</v>
      </c>
      <c r="C84" s="2">
        <v>3709150</v>
      </c>
      <c r="D84" s="7">
        <f t="shared" si="10"/>
        <v>147.34964194465431</v>
      </c>
      <c r="E84" s="7">
        <f t="shared" si="11"/>
        <v>253.34379126262289</v>
      </c>
      <c r="F84" s="7">
        <f t="shared" si="13"/>
        <v>1.7193376781857457</v>
      </c>
      <c r="G84" s="7">
        <f t="shared" si="12"/>
        <v>3.1596848935551102E-5</v>
      </c>
      <c r="H84" s="7">
        <f t="shared" si="14"/>
        <v>1.7154625182494321E-3</v>
      </c>
      <c r="I84" s="7">
        <f t="shared" si="15"/>
        <v>2.9494593431416511E-3</v>
      </c>
      <c r="J84" s="7">
        <f t="shared" si="16"/>
        <v>4.6649218613910833E-3</v>
      </c>
      <c r="K84" s="7">
        <f t="shared" si="17"/>
        <v>2771577.8140072664</v>
      </c>
      <c r="L84" s="7">
        <f t="shared" si="18"/>
        <v>1612003.1853962806</v>
      </c>
      <c r="M84" s="7">
        <f t="shared" si="19"/>
        <v>4383580.9994035475</v>
      </c>
    </row>
    <row r="85" spans="1:13">
      <c r="A85" s="1">
        <v>2377</v>
      </c>
      <c r="B85" s="1">
        <v>1.0876E-11</v>
      </c>
      <c r="C85" s="2">
        <v>3661040</v>
      </c>
      <c r="D85" s="7">
        <f t="shared" si="10"/>
        <v>144.02706106732876</v>
      </c>
      <c r="E85" s="7">
        <f t="shared" si="11"/>
        <v>242.31572613783365</v>
      </c>
      <c r="F85" s="7">
        <f t="shared" si="13"/>
        <v>1.6824319287092695</v>
      </c>
      <c r="G85" s="7">
        <f t="shared" si="12"/>
        <v>3.2012065486664815E-5</v>
      </c>
      <c r="H85" s="7">
        <f t="shared" si="14"/>
        <v>1.8125570399296063E-3</v>
      </c>
      <c r="I85" s="7">
        <f t="shared" si="15"/>
        <v>3.0495038365843316E-3</v>
      </c>
      <c r="J85" s="7">
        <f t="shared" si="16"/>
        <v>4.8620608765139375E-3</v>
      </c>
      <c r="K85" s="7">
        <f t="shared" si="17"/>
        <v>2705298.9161166558</v>
      </c>
      <c r="L85" s="7">
        <f t="shared" si="18"/>
        <v>1607969.3151045411</v>
      </c>
      <c r="M85" s="7">
        <f t="shared" si="19"/>
        <v>4313268.2312211972</v>
      </c>
    </row>
    <row r="86" spans="1:13">
      <c r="A86" s="1">
        <v>2517.85</v>
      </c>
      <c r="B86" s="1">
        <v>1.06352E-11</v>
      </c>
      <c r="C86" s="2">
        <v>3612780</v>
      </c>
      <c r="D86" s="7">
        <f t="shared" si="10"/>
        <v>140.83823095469427</v>
      </c>
      <c r="E86" s="7">
        <f t="shared" si="11"/>
        <v>231.81625554039059</v>
      </c>
      <c r="F86" s="7">
        <f t="shared" si="13"/>
        <v>1.6459753432643065</v>
      </c>
      <c r="G86" s="7">
        <f t="shared" si="12"/>
        <v>3.2439686952789634E-5</v>
      </c>
      <c r="H86" s="7">
        <f t="shared" si="14"/>
        <v>1.9142343686833724E-3</v>
      </c>
      <c r="I86" s="7">
        <f t="shared" si="15"/>
        <v>3.1507825720819469E-3</v>
      </c>
      <c r="J86" s="7">
        <f t="shared" si="16"/>
        <v>5.0650169407653193E-3</v>
      </c>
      <c r="K86" s="7">
        <f t="shared" si="17"/>
        <v>2638783.9698315794</v>
      </c>
      <c r="L86" s="7">
        <f t="shared" si="18"/>
        <v>1603173.4500945376</v>
      </c>
      <c r="M86" s="7">
        <f t="shared" si="19"/>
        <v>4241957.4199261172</v>
      </c>
    </row>
    <row r="87" spans="1:13">
      <c r="A87" s="1">
        <v>2667.04</v>
      </c>
      <c r="B87" s="1">
        <v>1.04006E-11</v>
      </c>
      <c r="C87" s="2">
        <v>3565000</v>
      </c>
      <c r="D87" s="7">
        <f t="shared" si="10"/>
        <v>137.73150527187011</v>
      </c>
      <c r="E87" s="7">
        <f t="shared" si="11"/>
        <v>221.78194748689444</v>
      </c>
      <c r="F87" s="7">
        <f t="shared" si="13"/>
        <v>1.6102484834469499</v>
      </c>
      <c r="G87" s="7">
        <f t="shared" si="12"/>
        <v>3.2874460653379893E-5</v>
      </c>
      <c r="H87" s="7">
        <f t="shared" si="14"/>
        <v>2.020791724505519E-3</v>
      </c>
      <c r="I87" s="7">
        <f t="shared" si="15"/>
        <v>3.2539768097471587E-3</v>
      </c>
      <c r="J87" s="7">
        <f t="shared" si="16"/>
        <v>5.2747685342526777E-3</v>
      </c>
      <c r="K87" s="7">
        <f t="shared" si="17"/>
        <v>2572765.364206498</v>
      </c>
      <c r="L87" s="7">
        <f t="shared" si="18"/>
        <v>1597744.3175100237</v>
      </c>
      <c r="M87" s="7">
        <f t="shared" si="19"/>
        <v>4170509.6817165217</v>
      </c>
    </row>
    <row r="88" spans="1:13">
      <c r="A88" s="1">
        <v>2825.08</v>
      </c>
      <c r="B88" s="1">
        <v>1.0172099999999999E-11</v>
      </c>
      <c r="C88" s="2">
        <v>3516350</v>
      </c>
      <c r="D88" s="7">
        <f t="shared" si="10"/>
        <v>134.7055597538594</v>
      </c>
      <c r="E88" s="7">
        <f t="shared" si="11"/>
        <v>212.27185225211582</v>
      </c>
      <c r="F88" s="7">
        <f t="shared" si="13"/>
        <v>1.5758210176327492</v>
      </c>
      <c r="G88" s="7">
        <f t="shared" si="12"/>
        <v>3.3329290949222721E-5</v>
      </c>
      <c r="H88" s="7">
        <f t="shared" si="14"/>
        <v>2.131250931879602E-3</v>
      </c>
      <c r="I88" s="7">
        <f t="shared" si="15"/>
        <v>3.3584700123052594E-3</v>
      </c>
      <c r="J88" s="7">
        <f t="shared" si="16"/>
        <v>5.4897209441848614E-3</v>
      </c>
      <c r="K88" s="7">
        <f t="shared" si="17"/>
        <v>2506836.3322897926</v>
      </c>
      <c r="L88" s="7">
        <f t="shared" si="18"/>
        <v>1590812.8551652683</v>
      </c>
      <c r="M88" s="7">
        <f t="shared" si="19"/>
        <v>4097649.1874550609</v>
      </c>
    </row>
    <row r="89" spans="1:13">
      <c r="A89" s="1">
        <v>2992.47</v>
      </c>
      <c r="B89" s="1">
        <v>9.9486999999999994E-12</v>
      </c>
      <c r="C89" s="2">
        <v>3470380</v>
      </c>
      <c r="D89" s="7">
        <f t="shared" si="10"/>
        <v>131.74715175069267</v>
      </c>
      <c r="E89" s="7">
        <f t="shared" si="11"/>
        <v>203.05253655951839</v>
      </c>
      <c r="F89" s="7">
        <f t="shared" si="13"/>
        <v>1.541229042611548</v>
      </c>
      <c r="G89" s="7">
        <f t="shared" si="12"/>
        <v>3.3770783669021654E-5</v>
      </c>
      <c r="H89" s="7">
        <f t="shared" si="14"/>
        <v>2.2487190371862443E-3</v>
      </c>
      <c r="I89" s="7">
        <f t="shared" si="15"/>
        <v>3.4657910887849171E-3</v>
      </c>
      <c r="J89" s="7">
        <f t="shared" si="16"/>
        <v>5.7145101259711614E-3</v>
      </c>
      <c r="K89" s="7">
        <f t="shared" si="17"/>
        <v>2442237.1413334087</v>
      </c>
      <c r="L89" s="7">
        <f t="shared" si="18"/>
        <v>1584603.6337306104</v>
      </c>
      <c r="M89" s="7">
        <f t="shared" si="19"/>
        <v>4026840.775064019</v>
      </c>
    </row>
    <row r="90" spans="1:13">
      <c r="A90" s="1">
        <v>3169.79</v>
      </c>
      <c r="B90" s="1">
        <v>9.7329799999999996E-12</v>
      </c>
      <c r="C90" s="2">
        <v>3421110</v>
      </c>
      <c r="D90" s="7">
        <f t="shared" si="10"/>
        <v>128.89044729929103</v>
      </c>
      <c r="E90" s="7">
        <f t="shared" si="11"/>
        <v>194.45437861057937</v>
      </c>
      <c r="F90" s="7">
        <f t="shared" si="13"/>
        <v>1.5086795234641799</v>
      </c>
      <c r="G90" s="7">
        <f t="shared" si="12"/>
        <v>3.4257142339562115E-5</v>
      </c>
      <c r="H90" s="7">
        <f t="shared" si="14"/>
        <v>2.3682103573103505E-3</v>
      </c>
      <c r="I90" s="7">
        <f t="shared" si="15"/>
        <v>3.5728704733299149E-3</v>
      </c>
      <c r="J90" s="7">
        <f t="shared" si="16"/>
        <v>5.9410808306402654E-3</v>
      </c>
      <c r="K90" s="7">
        <f t="shared" si="17"/>
        <v>2376851.436437896</v>
      </c>
      <c r="L90" s="7">
        <f t="shared" si="18"/>
        <v>1575451.5120482638</v>
      </c>
      <c r="M90" s="7">
        <f t="shared" si="19"/>
        <v>3952302.9484861596</v>
      </c>
    </row>
    <row r="91" spans="1:13">
      <c r="A91" s="1">
        <v>3357.61</v>
      </c>
      <c r="B91" s="1">
        <v>9.5266099999999995E-12</v>
      </c>
      <c r="C91" s="2">
        <v>3372480</v>
      </c>
      <c r="D91" s="7">
        <f t="shared" si="10"/>
        <v>126.15756162510341</v>
      </c>
      <c r="E91" s="7">
        <f t="shared" si="11"/>
        <v>186.22398834559027</v>
      </c>
      <c r="F91" s="7">
        <f t="shared" si="13"/>
        <v>1.4761222866607353</v>
      </c>
      <c r="G91" s="7">
        <f t="shared" si="12"/>
        <v>3.4751118532741294E-5</v>
      </c>
      <c r="H91" s="7">
        <f t="shared" si="14"/>
        <v>2.4934736995504765E-3</v>
      </c>
      <c r="I91" s="7">
        <f t="shared" si="15"/>
        <v>3.6806720991088525E-3</v>
      </c>
      <c r="J91" s="7">
        <f t="shared" si="16"/>
        <v>6.1741457986593286E-3</v>
      </c>
      <c r="K91" s="7">
        <f t="shared" si="17"/>
        <v>2311597.0713643203</v>
      </c>
      <c r="L91" s="7">
        <f t="shared" si="18"/>
        <v>1565992.9344970365</v>
      </c>
      <c r="M91" s="7">
        <f t="shared" si="19"/>
        <v>3877590.0058613569</v>
      </c>
    </row>
    <row r="92" spans="1:13">
      <c r="A92" s="1">
        <v>3556.56</v>
      </c>
      <c r="B92" s="1">
        <v>9.3251099999999996E-12</v>
      </c>
      <c r="C92" s="2">
        <v>3324540</v>
      </c>
      <c r="D92" s="7">
        <f t="shared" si="10"/>
        <v>123.48916765626683</v>
      </c>
      <c r="E92" s="7">
        <f t="shared" si="11"/>
        <v>178.3419675975253</v>
      </c>
      <c r="F92" s="7">
        <f t="shared" si="13"/>
        <v>1.4441911868249182</v>
      </c>
      <c r="G92" s="7">
        <f t="shared" si="12"/>
        <v>3.5252231054311074E-5</v>
      </c>
      <c r="H92" s="7">
        <f t="shared" si="14"/>
        <v>2.6243339520687727E-3</v>
      </c>
      <c r="I92" s="7">
        <f t="shared" si="15"/>
        <v>3.7900399648631289E-3</v>
      </c>
      <c r="J92" s="7">
        <f t="shared" si="16"/>
        <v>6.4143739169319012E-3</v>
      </c>
      <c r="K92" s="7">
        <f t="shared" si="17"/>
        <v>2247133.6641531764</v>
      </c>
      <c r="L92" s="7">
        <f t="shared" si="18"/>
        <v>1555980.7348593106</v>
      </c>
      <c r="M92" s="7">
        <f t="shared" si="19"/>
        <v>3803114.3990124869</v>
      </c>
    </row>
    <row r="93" spans="1:13">
      <c r="A93" s="1">
        <v>3767.3</v>
      </c>
      <c r="B93" s="1">
        <v>9.1320699999999995E-12</v>
      </c>
      <c r="C93" s="2">
        <v>3275610</v>
      </c>
      <c r="D93" s="7">
        <f t="shared" si="10"/>
        <v>120.93280650617146</v>
      </c>
      <c r="E93" s="7">
        <f t="shared" si="11"/>
        <v>170.88064014590717</v>
      </c>
      <c r="F93" s="7">
        <f t="shared" si="13"/>
        <v>1.4130213718077134</v>
      </c>
      <c r="G93" s="7">
        <f t="shared" si="12"/>
        <v>3.5778817450581524E-5</v>
      </c>
      <c r="H93" s="7">
        <f t="shared" si="14"/>
        <v>2.759451927462392E-3</v>
      </c>
      <c r="I93" s="7">
        <f t="shared" si="15"/>
        <v>3.8991645479803478E-3</v>
      </c>
      <c r="J93" s="7">
        <f t="shared" si="16"/>
        <v>6.6586164754427399E-3</v>
      </c>
      <c r="K93" s="7">
        <f t="shared" si="17"/>
        <v>2182511.8667851663</v>
      </c>
      <c r="L93" s="7">
        <f t="shared" si="18"/>
        <v>1544571.0237156744</v>
      </c>
      <c r="M93" s="7">
        <f t="shared" si="19"/>
        <v>3727082.8905008407</v>
      </c>
    </row>
    <row r="94" spans="1:13">
      <c r="A94" s="1">
        <v>3990.52</v>
      </c>
      <c r="B94" s="1">
        <v>8.9406399999999998E-12</v>
      </c>
      <c r="C94" s="2">
        <v>3228060</v>
      </c>
      <c r="D94" s="7">
        <f t="shared" si="10"/>
        <v>118.39776602252685</v>
      </c>
      <c r="E94" s="7">
        <f t="shared" si="11"/>
        <v>163.69829876210335</v>
      </c>
      <c r="F94" s="7">
        <f t="shared" si="13"/>
        <v>1.3826130700046944</v>
      </c>
      <c r="G94" s="7">
        <f t="shared" si="12"/>
        <v>3.6305846926419999E-5</v>
      </c>
      <c r="H94" s="7">
        <f t="shared" si="14"/>
        <v>2.9008278877426684E-3</v>
      </c>
      <c r="I94" s="7">
        <f t="shared" si="15"/>
        <v>4.010722551427124E-3</v>
      </c>
      <c r="J94" s="7">
        <f t="shared" si="16"/>
        <v>6.9115504391697924E-3</v>
      </c>
      <c r="K94" s="7">
        <f t="shared" si="17"/>
        <v>2119377.8168661729</v>
      </c>
      <c r="L94" s="7">
        <f t="shared" si="18"/>
        <v>1532878.4768821672</v>
      </c>
      <c r="M94" s="7">
        <f t="shared" si="19"/>
        <v>3652256.2937483401</v>
      </c>
    </row>
    <row r="95" spans="1:13">
      <c r="A95" s="1">
        <v>4226.9799999999996</v>
      </c>
      <c r="B95" s="1">
        <v>8.7594900000000003E-12</v>
      </c>
      <c r="C95" s="2">
        <v>3178690</v>
      </c>
      <c r="D95" s="7">
        <f t="shared" si="10"/>
        <v>115.99885998056781</v>
      </c>
      <c r="E95" s="7">
        <f t="shared" si="11"/>
        <v>156.9411705749811</v>
      </c>
      <c r="F95" s="7">
        <f t="shared" si="13"/>
        <v>1.3529544221492518</v>
      </c>
      <c r="G95" s="7">
        <f t="shared" si="12"/>
        <v>3.6869733201192742E-5</v>
      </c>
      <c r="H95" s="7">
        <f t="shared" si="14"/>
        <v>3.045687344127333E-3</v>
      </c>
      <c r="I95" s="7">
        <f t="shared" si="15"/>
        <v>4.1206761607210851E-3</v>
      </c>
      <c r="J95" s="7">
        <f t="shared" si="16"/>
        <v>7.1663635048484185E-3</v>
      </c>
      <c r="K95" s="7">
        <f t="shared" si="17"/>
        <v>2055670.7120125825</v>
      </c>
      <c r="L95" s="7">
        <f t="shared" si="18"/>
        <v>1519393.9118414812</v>
      </c>
      <c r="M95" s="7">
        <f t="shared" si="19"/>
        <v>3575064.6238540635</v>
      </c>
    </row>
    <row r="96" spans="1:13">
      <c r="A96" s="1">
        <v>4477.4399999999996</v>
      </c>
      <c r="B96" s="1">
        <v>8.5818699999999997E-12</v>
      </c>
      <c r="C96" s="2">
        <v>3130710</v>
      </c>
      <c r="D96" s="7">
        <f t="shared" si="10"/>
        <v>113.64670049300079</v>
      </c>
      <c r="E96" s="7">
        <f t="shared" si="11"/>
        <v>150.43283527181322</v>
      </c>
      <c r="F96" s="7">
        <f t="shared" si="13"/>
        <v>1.3236885419394819</v>
      </c>
      <c r="G96" s="7">
        <f t="shared" si="12"/>
        <v>3.7434783876277054E-5</v>
      </c>
      <c r="H96" s="7">
        <f t="shared" si="14"/>
        <v>3.1972077288736421E-3</v>
      </c>
      <c r="I96" s="7">
        <f t="shared" si="15"/>
        <v>4.2321072369103938E-3</v>
      </c>
      <c r="J96" s="7">
        <f t="shared" si="16"/>
        <v>7.4293149657840354E-3</v>
      </c>
      <c r="K96" s="7">
        <f t="shared" si="17"/>
        <v>1993159.9182778164</v>
      </c>
      <c r="L96" s="7">
        <f t="shared" si="18"/>
        <v>1505762.0090579756</v>
      </c>
      <c r="M96" s="7">
        <f t="shared" si="19"/>
        <v>3498921.9273357922</v>
      </c>
    </row>
    <row r="97" spans="1:13">
      <c r="A97" s="1">
        <v>4742.75</v>
      </c>
      <c r="B97" s="1">
        <v>8.4082600000000004E-12</v>
      </c>
      <c r="C97" s="2">
        <v>3082500</v>
      </c>
      <c r="D97" s="7">
        <f t="shared" si="10"/>
        <v>111.34764403181111</v>
      </c>
      <c r="E97" s="7">
        <f t="shared" si="11"/>
        <v>144.23874605919616</v>
      </c>
      <c r="F97" s="7">
        <f t="shared" si="13"/>
        <v>1.2953910907893869</v>
      </c>
      <c r="G97" s="7">
        <f t="shared" si="12"/>
        <v>3.8020260252814062E-5</v>
      </c>
      <c r="H97" s="7">
        <f t="shared" si="14"/>
        <v>3.3535301854739786E-3</v>
      </c>
      <c r="I97" s="7">
        <f t="shared" si="15"/>
        <v>4.3441331249562719E-3</v>
      </c>
      <c r="J97" s="7">
        <f t="shared" si="16"/>
        <v>7.6976633104302505E-3</v>
      </c>
      <c r="K97" s="7">
        <f t="shared" si="17"/>
        <v>1931470.8099330072</v>
      </c>
      <c r="L97" s="7">
        <f t="shared" si="18"/>
        <v>1491032.958051306</v>
      </c>
      <c r="M97" s="7">
        <f t="shared" si="19"/>
        <v>3422503.767984313</v>
      </c>
    </row>
    <row r="98" spans="1:13">
      <c r="A98" s="1">
        <v>5023.7700000000004</v>
      </c>
      <c r="B98" s="1">
        <v>8.2401600000000007E-12</v>
      </c>
      <c r="C98" s="2">
        <v>3035050</v>
      </c>
      <c r="D98" s="7">
        <f t="shared" si="10"/>
        <v>109.1215545719529</v>
      </c>
      <c r="E98" s="7">
        <f t="shared" si="11"/>
        <v>138.29919680526891</v>
      </c>
      <c r="F98" s="7">
        <f t="shared" si="13"/>
        <v>1.2673866070527502</v>
      </c>
      <c r="G98" s="7">
        <f t="shared" si="12"/>
        <v>3.8614669356122423E-5</v>
      </c>
      <c r="H98" s="7">
        <f t="shared" si="14"/>
        <v>3.5161731118852515E-3</v>
      </c>
      <c r="I98" s="7">
        <f t="shared" si="15"/>
        <v>4.4563507100823588E-3</v>
      </c>
      <c r="J98" s="7">
        <f t="shared" si="16"/>
        <v>7.9725238219676108E-3</v>
      </c>
      <c r="K98" s="7">
        <f t="shared" si="17"/>
        <v>1870530.827483179</v>
      </c>
      <c r="L98" s="7">
        <f t="shared" si="18"/>
        <v>1475896.0029039704</v>
      </c>
      <c r="M98" s="7">
        <f t="shared" si="19"/>
        <v>3346426.8303871495</v>
      </c>
    </row>
    <row r="99" spans="1:13">
      <c r="A99" s="1">
        <v>5321.45</v>
      </c>
      <c r="B99" s="1">
        <v>8.0777600000000005E-12</v>
      </c>
      <c r="C99" s="2">
        <v>2986780</v>
      </c>
      <c r="D99" s="7">
        <f t="shared" si="10"/>
        <v>106.97094821692033</v>
      </c>
      <c r="E99" s="7">
        <f t="shared" si="11"/>
        <v>132.67284303804729</v>
      </c>
      <c r="F99" s="7">
        <f t="shared" si="13"/>
        <v>1.2402698606448503</v>
      </c>
      <c r="G99" s="7">
        <f t="shared" si="12"/>
        <v>3.9238729410702952E-5</v>
      </c>
      <c r="H99" s="7">
        <f t="shared" si="14"/>
        <v>3.6829553415206246E-3</v>
      </c>
      <c r="I99" s="7">
        <f t="shared" si="15"/>
        <v>4.5678585081889928E-3</v>
      </c>
      <c r="J99" s="7">
        <f t="shared" si="16"/>
        <v>8.2508138497096178E-3</v>
      </c>
      <c r="K99" s="7">
        <f t="shared" si="17"/>
        <v>1810080.5977870272</v>
      </c>
      <c r="L99" s="7">
        <f t="shared" si="18"/>
        <v>1459424.8036035616</v>
      </c>
      <c r="M99" s="7">
        <f t="shared" si="19"/>
        <v>3269505.4013905888</v>
      </c>
    </row>
    <row r="100" spans="1:13">
      <c r="A100" s="1">
        <v>5636.77</v>
      </c>
      <c r="B100" s="1">
        <v>7.9189900000000004E-12</v>
      </c>
      <c r="C100" s="2">
        <v>2939660</v>
      </c>
      <c r="D100" s="7">
        <f t="shared" si="10"/>
        <v>104.86841268127674</v>
      </c>
      <c r="E100" s="7">
        <f t="shared" si="11"/>
        <v>127.25880441060458</v>
      </c>
      <c r="F100" s="7">
        <f t="shared" si="13"/>
        <v>1.213509398653513</v>
      </c>
      <c r="G100" s="7">
        <f t="shared" si="12"/>
        <v>3.9867689538687924E-5</v>
      </c>
      <c r="H100" s="7">
        <f t="shared" si="14"/>
        <v>3.8565640787910022E-3</v>
      </c>
      <c r="I100" s="7">
        <f t="shared" si="15"/>
        <v>4.6799767561224092E-3</v>
      </c>
      <c r="J100" s="7">
        <f t="shared" si="16"/>
        <v>8.5365408349134114E-3</v>
      </c>
      <c r="K100" s="7">
        <f t="shared" si="17"/>
        <v>1750768.1519575964</v>
      </c>
      <c r="L100" s="7">
        <f t="shared" si="18"/>
        <v>1442731.4315820013</v>
      </c>
      <c r="M100" s="7">
        <f t="shared" si="19"/>
        <v>3193499.5835395977</v>
      </c>
    </row>
    <row r="101" spans="1:13">
      <c r="A101" s="1">
        <v>5970.77</v>
      </c>
      <c r="B101" s="1">
        <v>7.7669299999999995E-12</v>
      </c>
      <c r="C101" s="2">
        <v>2891590</v>
      </c>
      <c r="D101" s="7">
        <f t="shared" si="10"/>
        <v>102.85473532692788</v>
      </c>
      <c r="E101" s="7">
        <f t="shared" si="11"/>
        <v>122.13726760962362</v>
      </c>
      <c r="F101" s="7">
        <f t="shared" si="13"/>
        <v>1.1874734519650985</v>
      </c>
      <c r="G101" s="7">
        <f t="shared" si="12"/>
        <v>4.0530452875165334E-5</v>
      </c>
      <c r="H101" s="7">
        <f t="shared" si="14"/>
        <v>4.0340555272762712E-3</v>
      </c>
      <c r="I101" s="7">
        <f t="shared" si="15"/>
        <v>4.79033384239364E-3</v>
      </c>
      <c r="J101" s="7">
        <f t="shared" si="16"/>
        <v>8.8243893696699112E-3</v>
      </c>
      <c r="K101" s="7">
        <f t="shared" si="17"/>
        <v>1691806.5223097922</v>
      </c>
      <c r="L101" s="7">
        <f t="shared" si="18"/>
        <v>1424711.0278634815</v>
      </c>
      <c r="M101" s="7">
        <f t="shared" si="19"/>
        <v>3116517.5501732738</v>
      </c>
    </row>
    <row r="102" spans="1:13">
      <c r="A102" s="1">
        <v>6324.56</v>
      </c>
      <c r="B102" s="1">
        <v>7.6181500000000002E-12</v>
      </c>
      <c r="C102" s="2">
        <v>2843240</v>
      </c>
      <c r="D102" s="7">
        <f t="shared" si="10"/>
        <v>100.88449386447873</v>
      </c>
      <c r="E102" s="7">
        <f t="shared" si="11"/>
        <v>117.26581298542881</v>
      </c>
      <c r="F102" s="7">
        <f t="shared" si="13"/>
        <v>1.1623769768122703</v>
      </c>
      <c r="G102" s="7">
        <f t="shared" si="12"/>
        <v>4.121968325899303E-5</v>
      </c>
      <c r="H102" s="7">
        <f t="shared" si="14"/>
        <v>4.2160013474611159E-3</v>
      </c>
      <c r="I102" s="7">
        <f t="shared" si="15"/>
        <v>4.9005829004983093E-3</v>
      </c>
      <c r="J102" s="7">
        <f t="shared" si="16"/>
        <v>9.1165842479594243E-3</v>
      </c>
      <c r="K102" s="7">
        <f t="shared" si="17"/>
        <v>1633927.1132344585</v>
      </c>
      <c r="L102" s="7">
        <f t="shared" si="18"/>
        <v>1405677.4573386495</v>
      </c>
      <c r="M102" s="7">
        <f t="shared" si="19"/>
        <v>3039604.5705731083</v>
      </c>
    </row>
    <row r="103" spans="1:13">
      <c r="A103" s="1">
        <v>6699.31</v>
      </c>
      <c r="B103" s="1">
        <v>7.4743099999999995E-12</v>
      </c>
      <c r="C103" s="2">
        <v>2795750</v>
      </c>
      <c r="D103" s="7">
        <f t="shared" si="10"/>
        <v>98.979671092878434</v>
      </c>
      <c r="E103" s="7">
        <f t="shared" si="11"/>
        <v>112.58663732139851</v>
      </c>
      <c r="F103" s="7">
        <f t="shared" si="13"/>
        <v>1.13747233223024</v>
      </c>
      <c r="G103" s="7">
        <f t="shared" si="12"/>
        <v>4.1919861299937163E-5</v>
      </c>
      <c r="H103" s="7">
        <f t="shared" si="14"/>
        <v>4.4044354139700969E-3</v>
      </c>
      <c r="I103" s="7">
        <f t="shared" si="15"/>
        <v>5.0099234224860291E-3</v>
      </c>
      <c r="J103" s="7">
        <f t="shared" si="16"/>
        <v>9.414358836456126E-3</v>
      </c>
      <c r="K103" s="7">
        <f t="shared" si="17"/>
        <v>1576943.9935178137</v>
      </c>
      <c r="L103" s="7">
        <f t="shared" si="18"/>
        <v>1386358.1107295174</v>
      </c>
      <c r="M103" s="7">
        <f t="shared" si="19"/>
        <v>2963302.1042473312</v>
      </c>
    </row>
    <row r="104" spans="1:13">
      <c r="A104" s="1">
        <v>7096.27</v>
      </c>
      <c r="B104" s="1">
        <v>7.3329100000000001E-12</v>
      </c>
      <c r="C104" s="2">
        <v>2748060</v>
      </c>
      <c r="D104" s="7">
        <f t="shared" si="10"/>
        <v>97.107160387203535</v>
      </c>
      <c r="E104" s="7">
        <f t="shared" si="11"/>
        <v>108.13316487104274</v>
      </c>
      <c r="F104" s="7">
        <f t="shared" si="13"/>
        <v>1.1135447112228829</v>
      </c>
      <c r="G104" s="7">
        <f t="shared" si="12"/>
        <v>4.264734111675122E-5</v>
      </c>
      <c r="H104" s="7">
        <f t="shared" si="14"/>
        <v>4.5973148854140354E-3</v>
      </c>
      <c r="I104" s="7">
        <f t="shared" si="15"/>
        <v>5.1193156764790327E-3</v>
      </c>
      <c r="J104" s="7">
        <f t="shared" si="16"/>
        <v>9.7166305618930672E-3</v>
      </c>
      <c r="K104" s="7">
        <f t="shared" si="17"/>
        <v>1521237.545153179</v>
      </c>
      <c r="L104" s="7">
        <f t="shared" si="18"/>
        <v>1366121.6562041519</v>
      </c>
      <c r="M104" s="7">
        <f t="shared" si="19"/>
        <v>2887359.2013573311</v>
      </c>
    </row>
    <row r="105" spans="1:13">
      <c r="A105" s="1">
        <v>7516.75</v>
      </c>
      <c r="B105" s="1">
        <v>7.1967400000000003E-12</v>
      </c>
      <c r="C105" s="2">
        <v>2700840</v>
      </c>
      <c r="D105" s="7">
        <f t="shared" si="10"/>
        <v>95.303908740868664</v>
      </c>
      <c r="E105" s="7">
        <f t="shared" si="11"/>
        <v>103.86908190348933</v>
      </c>
      <c r="F105" s="7">
        <f t="shared" si="13"/>
        <v>1.0898722127537221</v>
      </c>
      <c r="G105" s="7">
        <f t="shared" si="12"/>
        <v>4.3392963755461023E-5</v>
      </c>
      <c r="H105" s="7">
        <f t="shared" si="14"/>
        <v>4.7959805492065232E-3</v>
      </c>
      <c r="I105" s="7">
        <f t="shared" si="15"/>
        <v>5.227005933487525E-3</v>
      </c>
      <c r="J105" s="7">
        <f t="shared" si="16"/>
        <v>1.0022986482694049E-2</v>
      </c>
      <c r="K105" s="7">
        <f t="shared" si="17"/>
        <v>1466351.6864399179</v>
      </c>
      <c r="L105" s="7">
        <f t="shared" si="18"/>
        <v>1345434.5099183372</v>
      </c>
      <c r="M105" s="7">
        <f t="shared" si="19"/>
        <v>2811786.1963582551</v>
      </c>
    </row>
    <row r="106" spans="1:13">
      <c r="A106" s="1">
        <v>7962.14</v>
      </c>
      <c r="B106" s="1">
        <v>7.0654700000000002E-12</v>
      </c>
      <c r="C106" s="2">
        <v>2653500</v>
      </c>
      <c r="D106" s="7">
        <f t="shared" si="10"/>
        <v>93.565546079383907</v>
      </c>
      <c r="E106" s="7">
        <f t="shared" si="11"/>
        <v>99.808230164948043</v>
      </c>
      <c r="F106" s="7">
        <f t="shared" si="13"/>
        <v>1.0667199022198584</v>
      </c>
      <c r="G106" s="7">
        <f t="shared" si="12"/>
        <v>4.4167119739702039E-5</v>
      </c>
      <c r="H106" s="7">
        <f t="shared" si="14"/>
        <v>4.9991758458265553E-3</v>
      </c>
      <c r="I106" s="7">
        <f t="shared" si="15"/>
        <v>5.3327203694399803E-3</v>
      </c>
      <c r="J106" s="7">
        <f t="shared" si="16"/>
        <v>1.0331896215266536E-2</v>
      </c>
      <c r="K106" s="7">
        <f t="shared" si="17"/>
        <v>1412323.735238821</v>
      </c>
      <c r="L106" s="7">
        <f t="shared" si="18"/>
        <v>1323987.4237836534</v>
      </c>
      <c r="M106" s="7">
        <f t="shared" si="19"/>
        <v>2736311.1590224747</v>
      </c>
    </row>
    <row r="107" spans="1:13">
      <c r="A107" s="1">
        <v>8433.93</v>
      </c>
      <c r="B107" s="1">
        <v>6.9373099999999996E-12</v>
      </c>
      <c r="C107" s="2">
        <v>2606450</v>
      </c>
      <c r="D107" s="7">
        <f t="shared" si="10"/>
        <v>91.868368059304004</v>
      </c>
      <c r="E107" s="7">
        <f t="shared" si="11"/>
        <v>95.925896309865735</v>
      </c>
      <c r="F107" s="7">
        <f t="shared" si="13"/>
        <v>1.0441667609458618</v>
      </c>
      <c r="G107" s="7">
        <f t="shared" si="12"/>
        <v>4.4964396872872814E-5</v>
      </c>
      <c r="H107" s="7">
        <f t="shared" si="14"/>
        <v>5.2074925267078086E-3</v>
      </c>
      <c r="I107" s="7">
        <f t="shared" si="15"/>
        <v>5.4374906042622745E-3</v>
      </c>
      <c r="J107" s="7">
        <f t="shared" si="16"/>
        <v>1.0644983130970082E-2</v>
      </c>
      <c r="K107" s="7">
        <f t="shared" si="17"/>
        <v>1359514.310946156</v>
      </c>
      <c r="L107" s="7">
        <f t="shared" si="18"/>
        <v>1302008.7995471486</v>
      </c>
      <c r="M107" s="7">
        <f t="shared" si="19"/>
        <v>2661523.1104933047</v>
      </c>
    </row>
    <row r="108" spans="1:13">
      <c r="A108" s="1">
        <v>8933.67</v>
      </c>
      <c r="B108" s="1">
        <v>6.8123E-12</v>
      </c>
      <c r="C108" s="2">
        <v>2559380</v>
      </c>
      <c r="D108" s="7">
        <f t="shared" si="10"/>
        <v>90.21290438662777</v>
      </c>
      <c r="E108" s="7">
        <f t="shared" si="11"/>
        <v>92.225406517917946</v>
      </c>
      <c r="F108" s="7">
        <f t="shared" si="13"/>
        <v>1.0223083620350493</v>
      </c>
      <c r="G108" s="7">
        <f t="shared" si="12"/>
        <v>4.5791344868405374E-5</v>
      </c>
      <c r="H108" s="7">
        <f t="shared" si="14"/>
        <v>5.4201802700579093E-3</v>
      </c>
      <c r="I108" s="7">
        <f t="shared" si="15"/>
        <v>5.5410956138175925E-3</v>
      </c>
      <c r="J108" s="7">
        <f t="shared" si="16"/>
        <v>1.0961275883875502E-2</v>
      </c>
      <c r="K108" s="7">
        <f t="shared" si="17"/>
        <v>1307919.4381065534</v>
      </c>
      <c r="L108" s="7">
        <f t="shared" si="18"/>
        <v>1279378.5971807516</v>
      </c>
      <c r="M108" s="7">
        <f t="shared" si="19"/>
        <v>2587298.0352873048</v>
      </c>
    </row>
    <row r="109" spans="1:13">
      <c r="A109" s="1">
        <v>9463.0300000000007</v>
      </c>
      <c r="B109" s="1">
        <v>6.6900100000000001E-12</v>
      </c>
      <c r="C109" s="2">
        <v>2513200</v>
      </c>
      <c r="D109" s="7">
        <f t="shared" si="10"/>
        <v>88.59346072186834</v>
      </c>
      <c r="E109" s="7">
        <f t="shared" si="11"/>
        <v>88.66617796462512</v>
      </c>
      <c r="F109" s="7">
        <f t="shared" si="13"/>
        <v>1.0008207969545864</v>
      </c>
      <c r="G109" s="7">
        <f t="shared" si="12"/>
        <v>4.6632759919345593E-5</v>
      </c>
      <c r="H109" s="7">
        <f t="shared" si="14"/>
        <v>5.6391269274148796E-3</v>
      </c>
      <c r="I109" s="7">
        <f t="shared" si="15"/>
        <v>5.643755505623428E-3</v>
      </c>
      <c r="J109" s="7">
        <f t="shared" si="16"/>
        <v>1.1282882433038308E-2</v>
      </c>
      <c r="K109" s="7">
        <f t="shared" si="17"/>
        <v>1257630.9901627649</v>
      </c>
      <c r="L109" s="7">
        <f t="shared" si="18"/>
        <v>1256599.5770567823</v>
      </c>
      <c r="M109" s="7">
        <f t="shared" si="19"/>
        <v>2514230.567219547</v>
      </c>
    </row>
    <row r="110" spans="1:13">
      <c r="A110" s="1">
        <v>10023.700000000001</v>
      </c>
      <c r="B110" s="1">
        <v>6.5727499999999998E-12</v>
      </c>
      <c r="C110" s="2">
        <v>2467100</v>
      </c>
      <c r="D110" s="7">
        <f t="shared" si="10"/>
        <v>87.040627586455045</v>
      </c>
      <c r="E110" s="7">
        <f t="shared" si="11"/>
        <v>85.270820660758062</v>
      </c>
      <c r="F110" s="7">
        <f t="shared" si="13"/>
        <v>0.97966688689211157</v>
      </c>
      <c r="G110" s="7">
        <f t="shared" si="12"/>
        <v>4.7504135312431335E-5</v>
      </c>
      <c r="H110" s="7">
        <f t="shared" si="14"/>
        <v>5.862433529839884E-3</v>
      </c>
      <c r="I110" s="7">
        <f t="shared" si="15"/>
        <v>5.7432320057901722E-3</v>
      </c>
      <c r="J110" s="7">
        <f t="shared" si="16"/>
        <v>1.1605665535630055E-2</v>
      </c>
      <c r="K110" s="7">
        <f t="shared" si="17"/>
        <v>1208213.1454472844</v>
      </c>
      <c r="L110" s="7">
        <f t="shared" si="18"/>
        <v>1233289.7657490615</v>
      </c>
      <c r="M110" s="7">
        <f t="shared" si="19"/>
        <v>2441502.9111963459</v>
      </c>
    </row>
    <row r="111" spans="1:13">
      <c r="A111" s="1">
        <v>10617.7</v>
      </c>
      <c r="B111" s="1">
        <v>6.4564300000000002E-12</v>
      </c>
      <c r="C111" s="2">
        <v>2420330</v>
      </c>
      <c r="D111" s="7">
        <f t="shared" si="10"/>
        <v>85.500242542012998</v>
      </c>
      <c r="E111" s="7">
        <f t="shared" si="11"/>
        <v>82.055977218278443</v>
      </c>
      <c r="F111" s="7">
        <f t="shared" si="13"/>
        <v>0.95971630931874707</v>
      </c>
      <c r="G111" s="7">
        <f t="shared" si="12"/>
        <v>4.8422096255179816E-5</v>
      </c>
      <c r="H111" s="7">
        <f t="shared" si="14"/>
        <v>6.0882540340885952E-3</v>
      </c>
      <c r="I111" s="7">
        <f t="shared" si="15"/>
        <v>5.8429966917904795E-3</v>
      </c>
      <c r="J111" s="7">
        <f t="shared" si="16"/>
        <v>1.1931250725879075E-2</v>
      </c>
      <c r="K111" s="7">
        <f t="shared" si="17"/>
        <v>1160434.003720978</v>
      </c>
      <c r="L111" s="7">
        <f t="shared" si="18"/>
        <v>1209142.7356743685</v>
      </c>
      <c r="M111" s="7">
        <f t="shared" si="19"/>
        <v>2369576.7393953465</v>
      </c>
    </row>
    <row r="112" spans="1:13">
      <c r="A112" s="1">
        <v>11246.8</v>
      </c>
      <c r="B112" s="1">
        <v>6.3454E-12</v>
      </c>
      <c r="C112" s="2">
        <v>2374410</v>
      </c>
      <c r="D112" s="7">
        <f t="shared" si="10"/>
        <v>84.029911115909144</v>
      </c>
      <c r="E112" s="7">
        <f t="shared" si="11"/>
        <v>78.964260266657007</v>
      </c>
      <c r="F112" s="7">
        <f t="shared" si="13"/>
        <v>0.93971609892262431</v>
      </c>
      <c r="G112" s="7">
        <f t="shared" si="12"/>
        <v>4.9358557380275246E-5</v>
      </c>
      <c r="H112" s="7">
        <f t="shared" si="14"/>
        <v>6.3197583726273127E-3</v>
      </c>
      <c r="I112" s="7">
        <f t="shared" si="15"/>
        <v>5.9387786840589306E-3</v>
      </c>
      <c r="J112" s="7">
        <f t="shared" si="16"/>
        <v>1.2258537056686242E-2</v>
      </c>
      <c r="K112" s="7">
        <f t="shared" si="17"/>
        <v>1113482.5747292498</v>
      </c>
      <c r="L112" s="7">
        <f t="shared" si="18"/>
        <v>1184913.8010999782</v>
      </c>
      <c r="M112" s="7">
        <f t="shared" si="19"/>
        <v>2298396.3758292282</v>
      </c>
    </row>
    <row r="113" spans="1:13">
      <c r="A113" s="1">
        <v>11913.2</v>
      </c>
      <c r="B113" s="1">
        <v>6.2376300000000004E-12</v>
      </c>
      <c r="C113" s="2">
        <v>2330300</v>
      </c>
      <c r="D113" s="7">
        <f t="shared" si="10"/>
        <v>82.602750728705587</v>
      </c>
      <c r="E113" s="7">
        <f t="shared" si="11"/>
        <v>75.958256591706828</v>
      </c>
      <c r="F113" s="7">
        <f t="shared" si="13"/>
        <v>0.91956086112892965</v>
      </c>
      <c r="G113" s="7">
        <f t="shared" si="12"/>
        <v>5.0292860245161291E-5</v>
      </c>
      <c r="H113" s="7">
        <f t="shared" si="14"/>
        <v>6.5594850926249263E-3</v>
      </c>
      <c r="I113" s="7">
        <f t="shared" si="15"/>
        <v>6.0318457603365534E-3</v>
      </c>
      <c r="J113" s="7">
        <f t="shared" si="16"/>
        <v>1.259133085296148E-2</v>
      </c>
      <c r="K113" s="7">
        <f t="shared" si="17"/>
        <v>1067670.0275520119</v>
      </c>
      <c r="L113" s="7">
        <f t="shared" si="18"/>
        <v>1161065.1047514689</v>
      </c>
      <c r="M113" s="7">
        <f t="shared" si="19"/>
        <v>2228735.132303481</v>
      </c>
    </row>
    <row r="114" spans="1:13">
      <c r="A114" s="1">
        <v>12619.1</v>
      </c>
      <c r="B114" s="1">
        <v>6.1316399999999999E-12</v>
      </c>
      <c r="C114" s="2">
        <v>2284800</v>
      </c>
      <c r="D114" s="7">
        <f t="shared" si="10"/>
        <v>81.199162258447558</v>
      </c>
      <c r="E114" s="7">
        <f t="shared" si="11"/>
        <v>73.137259689285472</v>
      </c>
      <c r="F114" s="7">
        <f t="shared" si="13"/>
        <v>0.90071446127113997</v>
      </c>
      <c r="G114" s="7">
        <f t="shared" si="12"/>
        <v>5.1294403111563092E-5</v>
      </c>
      <c r="H114" s="7">
        <f t="shared" si="14"/>
        <v>6.7992544067847546E-3</v>
      </c>
      <c r="I114" s="7">
        <f t="shared" si="15"/>
        <v>6.1241867700525549E-3</v>
      </c>
      <c r="J114" s="7">
        <f t="shared" si="16"/>
        <v>1.2923441176837309E-2</v>
      </c>
      <c r="K114" s="7">
        <f t="shared" si="17"/>
        <v>1023376.1730097036</v>
      </c>
      <c r="L114" s="7">
        <f t="shared" si="18"/>
        <v>1136182.6827621446</v>
      </c>
      <c r="M114" s="7">
        <f t="shared" si="19"/>
        <v>2159558.855771848</v>
      </c>
    </row>
    <row r="115" spans="1:13">
      <c r="A115" s="1">
        <v>13366.9</v>
      </c>
      <c r="B115" s="1">
        <v>6.0286600000000003E-12</v>
      </c>
      <c r="C115" s="2">
        <v>2239380</v>
      </c>
      <c r="D115" s="7">
        <f t="shared" si="10"/>
        <v>79.835434164597487</v>
      </c>
      <c r="E115" s="7">
        <f t="shared" si="11"/>
        <v>70.446068696383634</v>
      </c>
      <c r="F115" s="7">
        <f t="shared" si="13"/>
        <v>0.88239100135842308</v>
      </c>
      <c r="G115" s="7">
        <f t="shared" si="12"/>
        <v>5.2334776692343128E-5</v>
      </c>
      <c r="H115" s="7">
        <f t="shared" si="14"/>
        <v>7.0424315030418573E-3</v>
      </c>
      <c r="I115" s="7">
        <f t="shared" si="15"/>
        <v>6.2141781859672085E-3</v>
      </c>
      <c r="J115" s="7">
        <f t="shared" si="16"/>
        <v>1.3256609689009066E-2</v>
      </c>
      <c r="K115" s="7">
        <f t="shared" si="17"/>
        <v>980320.89442918485</v>
      </c>
      <c r="L115" s="7">
        <f t="shared" si="18"/>
        <v>1110982.424934072</v>
      </c>
      <c r="M115" s="7">
        <f t="shared" si="19"/>
        <v>2091303.3193632569</v>
      </c>
    </row>
    <row r="116" spans="1:13">
      <c r="A116" s="1">
        <v>14158.9</v>
      </c>
      <c r="B116" s="1">
        <v>5.9289900000000002E-12</v>
      </c>
      <c r="C116" s="2">
        <v>2195070</v>
      </c>
      <c r="D116" s="7">
        <f t="shared" si="10"/>
        <v>78.515539242146147</v>
      </c>
      <c r="E116" s="7">
        <f t="shared" si="11"/>
        <v>67.848049553490469</v>
      </c>
      <c r="F116" s="7">
        <f t="shared" si="13"/>
        <v>0.86413530631488666</v>
      </c>
      <c r="G116" s="7">
        <f t="shared" si="12"/>
        <v>5.3391214052080041E-5</v>
      </c>
      <c r="H116" s="7">
        <f t="shared" si="14"/>
        <v>7.2915296445345027E-3</v>
      </c>
      <c r="I116" s="7">
        <f t="shared" si="15"/>
        <v>6.3008682028839001E-3</v>
      </c>
      <c r="J116" s="7">
        <f t="shared" si="16"/>
        <v>1.3592397847418402E-2</v>
      </c>
      <c r="K116" s="7">
        <f t="shared" si="17"/>
        <v>938395.97675338213</v>
      </c>
      <c r="L116" s="7">
        <f t="shared" si="18"/>
        <v>1085936.3920161771</v>
      </c>
      <c r="M116" s="7">
        <f t="shared" si="19"/>
        <v>2024332.3687695591</v>
      </c>
    </row>
    <row r="117" spans="1:13">
      <c r="A117" s="1">
        <v>14997.9</v>
      </c>
      <c r="B117" s="1">
        <v>5.8318899999999997E-12</v>
      </c>
      <c r="C117" s="2">
        <v>2150600</v>
      </c>
      <c r="D117" s="7">
        <f t="shared" si="10"/>
        <v>77.22967793011621</v>
      </c>
      <c r="E117" s="7">
        <f t="shared" si="11"/>
        <v>65.377026072615067</v>
      </c>
      <c r="F117" s="7">
        <f t="shared" si="13"/>
        <v>0.84652723959011711</v>
      </c>
      <c r="G117" s="7">
        <f t="shared" si="12"/>
        <v>5.4495234924811374E-5</v>
      </c>
      <c r="H117" s="7">
        <f t="shared" si="14"/>
        <v>7.5430077024093529E-3</v>
      </c>
      <c r="I117" s="7">
        <f t="shared" si="15"/>
        <v>6.3853614885275812E-3</v>
      </c>
      <c r="J117" s="7">
        <f t="shared" si="16"/>
        <v>1.3928369190936934E-2</v>
      </c>
      <c r="K117" s="7">
        <f t="shared" si="17"/>
        <v>897780.75428157172</v>
      </c>
      <c r="L117" s="7">
        <f t="shared" si="18"/>
        <v>1060545.6177833937</v>
      </c>
      <c r="M117" s="7">
        <f t="shared" si="19"/>
        <v>1958326.3720649653</v>
      </c>
    </row>
    <row r="118" spans="1:13">
      <c r="A118" s="1">
        <v>15886.6</v>
      </c>
      <c r="B118" s="1">
        <v>5.7360099999999999E-12</v>
      </c>
      <c r="C118" s="2">
        <v>2107300</v>
      </c>
      <c r="D118" s="7">
        <f t="shared" si="10"/>
        <v>75.959972651048957</v>
      </c>
      <c r="E118" s="7">
        <f t="shared" si="11"/>
        <v>62.988015863478722</v>
      </c>
      <c r="F118" s="7">
        <f t="shared" si="13"/>
        <v>0.82922641577081846</v>
      </c>
      <c r="G118" s="7">
        <f t="shared" si="12"/>
        <v>5.5614982313528845E-5</v>
      </c>
      <c r="H118" s="7">
        <f t="shared" si="14"/>
        <v>7.8008414424435707E-3</v>
      </c>
      <c r="I118" s="7">
        <f t="shared" si="15"/>
        <v>6.4686637893139436E-3</v>
      </c>
      <c r="J118" s="7">
        <f t="shared" si="16"/>
        <v>1.4269505231757514E-2</v>
      </c>
      <c r="K118" s="7">
        <f t="shared" si="17"/>
        <v>858615.79706216673</v>
      </c>
      <c r="L118" s="7">
        <f t="shared" si="18"/>
        <v>1035441.926031781</v>
      </c>
      <c r="M118" s="7">
        <f t="shared" si="19"/>
        <v>1894057.7230939479</v>
      </c>
    </row>
    <row r="119" spans="1:13">
      <c r="A119" s="1">
        <v>16827.900000000001</v>
      </c>
      <c r="B119" s="1">
        <v>5.64436E-12</v>
      </c>
      <c r="C119" s="2">
        <v>2064090</v>
      </c>
      <c r="D119" s="7">
        <f t="shared" si="10"/>
        <v>74.746283781352304</v>
      </c>
      <c r="E119" s="7">
        <f t="shared" si="11"/>
        <v>60.709506674669221</v>
      </c>
      <c r="F119" s="7">
        <f t="shared" si="13"/>
        <v>0.81220769252230063</v>
      </c>
      <c r="G119" s="7">
        <f t="shared" si="12"/>
        <v>5.67792355126469E-5</v>
      </c>
      <c r="H119" s="7">
        <f t="shared" si="14"/>
        <v>8.0609399247744129E-3</v>
      </c>
      <c r="I119" s="7">
        <f t="shared" si="15"/>
        <v>6.5471574158619131E-3</v>
      </c>
      <c r="J119" s="7">
        <f t="shared" si="16"/>
        <v>1.4608097340636325E-2</v>
      </c>
      <c r="K119" s="7">
        <f t="shared" si="17"/>
        <v>820423.54699712945</v>
      </c>
      <c r="L119" s="7">
        <f t="shared" si="18"/>
        <v>1010115.4600608554</v>
      </c>
      <c r="M119" s="7">
        <f t="shared" si="19"/>
        <v>1830539.0070579848</v>
      </c>
    </row>
    <row r="120" spans="1:13">
      <c r="A120" s="1">
        <v>17825</v>
      </c>
      <c r="B120" s="1">
        <v>5.5542699999999999E-12</v>
      </c>
      <c r="C120" s="2">
        <v>2021100</v>
      </c>
      <c r="D120" s="7">
        <f t="shared" si="10"/>
        <v>73.55325344560795</v>
      </c>
      <c r="E120" s="7">
        <f t="shared" si="11"/>
        <v>58.532613450640447</v>
      </c>
      <c r="F120" s="7">
        <f t="shared" si="13"/>
        <v>0.79578551197500536</v>
      </c>
      <c r="G120" s="7">
        <f t="shared" si="12"/>
        <v>5.7986963648161569E-5</v>
      </c>
      <c r="H120" s="7">
        <f t="shared" si="14"/>
        <v>8.3241310614077316E-3</v>
      </c>
      <c r="I120" s="7">
        <f t="shared" si="15"/>
        <v>6.6242228984493964E-3</v>
      </c>
      <c r="J120" s="7">
        <f t="shared" si="16"/>
        <v>1.4948353959857129E-2</v>
      </c>
      <c r="K120" s="7">
        <f t="shared" si="17"/>
        <v>783647.32460431394</v>
      </c>
      <c r="L120" s="7">
        <f t="shared" si="18"/>
        <v>984746.91083459614</v>
      </c>
      <c r="M120" s="7">
        <f t="shared" si="19"/>
        <v>1768394.2354389101</v>
      </c>
    </row>
    <row r="121" spans="1:13">
      <c r="A121" s="1">
        <v>18881.2</v>
      </c>
      <c r="B121" s="1">
        <v>5.46823E-12</v>
      </c>
      <c r="C121" s="2">
        <v>1978230</v>
      </c>
      <c r="D121" s="7">
        <f t="shared" si="10"/>
        <v>72.413855842239713</v>
      </c>
      <c r="E121" s="7">
        <f t="shared" si="11"/>
        <v>56.455840822670702</v>
      </c>
      <c r="F121" s="7">
        <f t="shared" si="13"/>
        <v>0.77962760256358921</v>
      </c>
      <c r="G121" s="7">
        <f t="shared" si="12"/>
        <v>5.924359262032187E-5</v>
      </c>
      <c r="H121" s="7">
        <f t="shared" si="14"/>
        <v>8.5889706108791992E-3</v>
      </c>
      <c r="I121" s="7">
        <f t="shared" si="15"/>
        <v>6.696198565848876E-3</v>
      </c>
      <c r="J121" s="7">
        <f t="shared" si="16"/>
        <v>1.5285169176728074E-2</v>
      </c>
      <c r="K121" s="7">
        <f t="shared" si="17"/>
        <v>747849.12034308841</v>
      </c>
      <c r="L121" s="7">
        <f t="shared" si="18"/>
        <v>959238.89544699795</v>
      </c>
      <c r="M121" s="7">
        <f t="shared" si="19"/>
        <v>1707088.0157900862</v>
      </c>
    </row>
    <row r="122" spans="1:13">
      <c r="A122" s="1">
        <v>20000</v>
      </c>
      <c r="B122" s="1">
        <v>5.3827099999999998E-12</v>
      </c>
      <c r="C122" s="2">
        <v>1935860</v>
      </c>
      <c r="D122" s="7">
        <f t="shared" si="10"/>
        <v>71.281344416855561</v>
      </c>
      <c r="E122" s="7">
        <f t="shared" si="11"/>
        <v>54.464223250356909</v>
      </c>
      <c r="F122" s="7">
        <f t="shared" si="13"/>
        <v>0.7640740181869804</v>
      </c>
      <c r="G122" s="7">
        <f t="shared" si="12"/>
        <v>6.0540251996166738E-5</v>
      </c>
      <c r="H122" s="7">
        <f t="shared" si="14"/>
        <v>8.8577064299321592E-3</v>
      </c>
      <c r="I122" s="7">
        <f t="shared" si="15"/>
        <v>6.7679433438389176E-3</v>
      </c>
      <c r="J122" s="7">
        <f t="shared" si="16"/>
        <v>1.5625649773771077E-2</v>
      </c>
      <c r="K122" s="7">
        <f t="shared" si="17"/>
        <v>713578.85919803311</v>
      </c>
      <c r="L122" s="7">
        <f t="shared" si="18"/>
        <v>933913.2626067251</v>
      </c>
      <c r="M122" s="7">
        <f t="shared" si="19"/>
        <v>1647492.1218047582</v>
      </c>
    </row>
    <row r="123" spans="1:13">
      <c r="A123" s="1">
        <v>21185.1</v>
      </c>
      <c r="B123" s="1">
        <v>5.2986200000000003E-12</v>
      </c>
      <c r="C123" s="2">
        <v>1894030</v>
      </c>
      <c r="D123" s="7">
        <f t="shared" si="10"/>
        <v>70.167769980927687</v>
      </c>
      <c r="E123" s="7">
        <f t="shared" si="11"/>
        <v>52.553044934431185</v>
      </c>
      <c r="F123" s="7">
        <f t="shared" si="13"/>
        <v>0.74896273529450397</v>
      </c>
      <c r="G123" s="7">
        <f t="shared" si="12"/>
        <v>6.1877294567297953E-5</v>
      </c>
      <c r="H123" s="7">
        <f t="shared" si="14"/>
        <v>9.130081934616438E-3</v>
      </c>
      <c r="I123" s="7">
        <f t="shared" si="15"/>
        <v>6.8380911392132643E-3</v>
      </c>
      <c r="J123" s="7">
        <f t="shared" si="16"/>
        <v>1.5968173073829701E-2</v>
      </c>
      <c r="K123" s="7">
        <f t="shared" si="17"/>
        <v>680643.37652903807</v>
      </c>
      <c r="L123" s="7">
        <f t="shared" si="18"/>
        <v>908781.36448457406</v>
      </c>
      <c r="M123" s="7">
        <f t="shared" si="19"/>
        <v>1589424.7410136121</v>
      </c>
    </row>
    <row r="124" spans="1:13">
      <c r="A124" s="1">
        <v>22440.400000000001</v>
      </c>
      <c r="B124" s="1">
        <v>5.2183499999999999E-12</v>
      </c>
      <c r="C124" s="2">
        <v>1852620</v>
      </c>
      <c r="D124" s="7">
        <f t="shared" si="10"/>
        <v>69.104782467882956</v>
      </c>
      <c r="E124" s="7">
        <f t="shared" si="11"/>
        <v>50.722227081741401</v>
      </c>
      <c r="F124" s="7">
        <f t="shared" si="13"/>
        <v>0.73399011284515647</v>
      </c>
      <c r="G124" s="7">
        <f t="shared" si="12"/>
        <v>6.3260383796622806E-5</v>
      </c>
      <c r="H124" s="7">
        <f t="shared" si="14"/>
        <v>9.4042947619343738E-3</v>
      </c>
      <c r="I124" s="7">
        <f t="shared" si="15"/>
        <v>6.9026593735413248E-3</v>
      </c>
      <c r="J124" s="7">
        <f t="shared" si="16"/>
        <v>1.6306954135475699E-2</v>
      </c>
      <c r="K124" s="7">
        <f t="shared" si="17"/>
        <v>648636.08382472396</v>
      </c>
      <c r="L124" s="7">
        <f t="shared" si="18"/>
        <v>883712.29049724422</v>
      </c>
      <c r="M124" s="7">
        <f t="shared" si="19"/>
        <v>1532348.3743219683</v>
      </c>
    </row>
    <row r="125" spans="1:13">
      <c r="A125" s="1">
        <v>23770</v>
      </c>
      <c r="B125" s="1">
        <v>5.1392699999999998E-12</v>
      </c>
      <c r="C125" s="2">
        <v>1811820</v>
      </c>
      <c r="D125" s="7">
        <f t="shared" si="10"/>
        <v>68.057553708301825</v>
      </c>
      <c r="E125" s="7">
        <f t="shared" si="11"/>
        <v>48.963338853730193</v>
      </c>
      <c r="F125" s="7">
        <f t="shared" si="13"/>
        <v>0.71944018240193564</v>
      </c>
      <c r="G125" s="7">
        <f t="shared" si="12"/>
        <v>6.4684931300735917E-5</v>
      </c>
      <c r="H125" s="7">
        <f t="shared" si="14"/>
        <v>9.6820654522098756E-3</v>
      </c>
      <c r="I125" s="7">
        <f t="shared" si="15"/>
        <v>6.9656669349653514E-3</v>
      </c>
      <c r="J125" s="7">
        <f t="shared" si="16"/>
        <v>1.6647732387175228E-2</v>
      </c>
      <c r="K125" s="7">
        <f t="shared" si="17"/>
        <v>617943.5153719401</v>
      </c>
      <c r="L125" s="7">
        <f t="shared" si="18"/>
        <v>858922.71586619329</v>
      </c>
      <c r="M125" s="7">
        <f t="shared" si="19"/>
        <v>1476866.2312381333</v>
      </c>
    </row>
    <row r="126" spans="1:13">
      <c r="A126" s="1">
        <v>25178.5</v>
      </c>
      <c r="B126" s="1">
        <v>5.0617500000000003E-12</v>
      </c>
      <c r="C126" s="2">
        <v>1771340</v>
      </c>
      <c r="D126" s="7">
        <f t="shared" si="10"/>
        <v>67.03098348267298</v>
      </c>
      <c r="E126" s="7">
        <f t="shared" si="11"/>
        <v>47.280653724932094</v>
      </c>
      <c r="F126" s="7">
        <f t="shared" si="13"/>
        <v>0.70535521438610249</v>
      </c>
      <c r="G126" s="7">
        <f t="shared" si="12"/>
        <v>6.6163160222938199E-5</v>
      </c>
      <c r="H126" s="7">
        <f t="shared" si="14"/>
        <v>9.962080424029237E-3</v>
      </c>
      <c r="I126" s="7">
        <f t="shared" si="15"/>
        <v>7.0268053732227371E-3</v>
      </c>
      <c r="J126" s="7">
        <f t="shared" si="16"/>
        <v>1.6988885797251975E-2</v>
      </c>
      <c r="K126" s="7">
        <f t="shared" si="17"/>
        <v>588495.74522479321</v>
      </c>
      <c r="L126" s="7">
        <f t="shared" si="18"/>
        <v>834325.36291233567</v>
      </c>
      <c r="M126" s="7">
        <f t="shared" si="19"/>
        <v>1422821.1081371289</v>
      </c>
    </row>
    <row r="127" spans="1:13">
      <c r="A127" s="1">
        <v>26670.400000000001</v>
      </c>
      <c r="B127" s="1">
        <v>4.9862599999999998E-12</v>
      </c>
      <c r="C127" s="2">
        <v>1732330</v>
      </c>
      <c r="D127" s="7">
        <f t="shared" si="10"/>
        <v>66.03129583648203</v>
      </c>
      <c r="E127" s="7">
        <f t="shared" si="11"/>
        <v>45.640994659838405</v>
      </c>
      <c r="F127" s="7">
        <f t="shared" si="13"/>
        <v>0.69120246818815168</v>
      </c>
      <c r="G127" s="7">
        <f t="shared" si="12"/>
        <v>6.7653075470204478E-5</v>
      </c>
      <c r="H127" s="7">
        <f t="shared" si="14"/>
        <v>1.0248162955729305E-2</v>
      </c>
      <c r="I127" s="7">
        <f t="shared" si="15"/>
        <v>7.0835555293944797E-3</v>
      </c>
      <c r="J127" s="7">
        <f t="shared" si="16"/>
        <v>1.7331718485123784E-2</v>
      </c>
      <c r="K127" s="7">
        <f t="shared" si="17"/>
        <v>560063.18996709783</v>
      </c>
      <c r="L127" s="7">
        <f t="shared" si="18"/>
        <v>810273.71246979327</v>
      </c>
      <c r="M127" s="7">
        <f t="shared" si="19"/>
        <v>1370336.9024368911</v>
      </c>
    </row>
    <row r="128" spans="1:13">
      <c r="A128" s="1">
        <v>28250.799999999999</v>
      </c>
      <c r="B128" s="1">
        <v>4.9129600000000001E-12</v>
      </c>
      <c r="C128" s="2">
        <v>1692920</v>
      </c>
      <c r="D128" s="7">
        <f t="shared" si="10"/>
        <v>65.060609593724109</v>
      </c>
      <c r="E128" s="7">
        <f t="shared" si="11"/>
        <v>44.090809232965974</v>
      </c>
      <c r="F128" s="7">
        <f t="shared" si="13"/>
        <v>0.67768822807370488</v>
      </c>
      <c r="G128" s="7">
        <f t="shared" si="12"/>
        <v>6.9227992007477824E-5</v>
      </c>
      <c r="H128" s="7">
        <f t="shared" si="14"/>
        <v>1.0532920265632373E-2</v>
      </c>
      <c r="I128" s="7">
        <f t="shared" si="15"/>
        <v>7.1380360712580198E-3</v>
      </c>
      <c r="J128" s="7">
        <f t="shared" si="16"/>
        <v>1.7670956336890392E-2</v>
      </c>
      <c r="K128" s="7">
        <f t="shared" si="17"/>
        <v>532798.80716702587</v>
      </c>
      <c r="L128" s="7">
        <f t="shared" si="18"/>
        <v>786200.47552173096</v>
      </c>
      <c r="M128" s="7">
        <f t="shared" si="19"/>
        <v>1318999.2826887569</v>
      </c>
    </row>
    <row r="129" spans="1:13">
      <c r="A129" s="1">
        <v>29924.7</v>
      </c>
      <c r="B129" s="1">
        <v>4.8421399999999998E-12</v>
      </c>
      <c r="C129" s="2">
        <v>1654020</v>
      </c>
      <c r="D129" s="7">
        <f t="shared" si="10"/>
        <v>64.122765122890328</v>
      </c>
      <c r="E129" s="7">
        <f t="shared" si="11"/>
        <v>42.603442632218552</v>
      </c>
      <c r="F129" s="7">
        <f t="shared" si="13"/>
        <v>0.66440432739557764</v>
      </c>
      <c r="G129" s="7">
        <f t="shared" si="12"/>
        <v>7.0856127634066904E-5</v>
      </c>
      <c r="H129" s="7">
        <f t="shared" si="14"/>
        <v>1.0819153048050303E-2</v>
      </c>
      <c r="I129" s="7">
        <f t="shared" si="15"/>
        <v>7.1882921038796755E-3</v>
      </c>
      <c r="J129" s="7">
        <f t="shared" si="16"/>
        <v>1.8007445151929979E-2</v>
      </c>
      <c r="K129" s="7">
        <f t="shared" si="17"/>
        <v>506536.99282848166</v>
      </c>
      <c r="L129" s="7">
        <f t="shared" si="18"/>
        <v>762392.67557764729</v>
      </c>
      <c r="M129" s="7">
        <f t="shared" si="19"/>
        <v>1268929.6684061289</v>
      </c>
    </row>
    <row r="130" spans="1:13">
      <c r="A130" s="1">
        <v>31697.9</v>
      </c>
      <c r="B130" s="1">
        <v>4.7726200000000003E-12</v>
      </c>
      <c r="C130" s="2">
        <v>1615180</v>
      </c>
      <c r="D130" s="7">
        <f t="shared" ref="D130:D193" si="20">B130/$P$9</f>
        <v>63.20213609701679</v>
      </c>
      <c r="E130" s="7">
        <f t="shared" ref="E130:E193" si="21">1/(2*3.14*A130*$P$9*C130)</f>
        <v>41.187348729456737</v>
      </c>
      <c r="F130" s="7">
        <f t="shared" si="13"/>
        <v>0.65167652982856739</v>
      </c>
      <c r="G130" s="7">
        <f t="shared" ref="G130:G193" si="22">(2*3.14*A130*$P$4*B130*F130)/$P$7</f>
        <v>7.2559994693656036E-5</v>
      </c>
      <c r="H130" s="7">
        <f t="shared" si="14"/>
        <v>1.1105809371724326E-2</v>
      </c>
      <c r="I130" s="7">
        <f t="shared" si="15"/>
        <v>7.2373953123028908E-3</v>
      </c>
      <c r="J130" s="7">
        <f t="shared" si="16"/>
        <v>1.8343204684027219E-2</v>
      </c>
      <c r="K130" s="7">
        <f t="shared" si="17"/>
        <v>481467.59230495041</v>
      </c>
      <c r="L130" s="7">
        <f t="shared" si="18"/>
        <v>738813.76767029997</v>
      </c>
      <c r="M130" s="7">
        <f t="shared" si="19"/>
        <v>1220281.3599752504</v>
      </c>
    </row>
    <row r="131" spans="1:13">
      <c r="A131" s="1">
        <v>33576.1</v>
      </c>
      <c r="B131" s="1">
        <v>4.7044100000000001E-12</v>
      </c>
      <c r="C131" s="2">
        <v>1576990</v>
      </c>
      <c r="D131" s="7">
        <f t="shared" si="20"/>
        <v>62.298854942603171</v>
      </c>
      <c r="E131" s="7">
        <f t="shared" si="21"/>
        <v>39.82502591745898</v>
      </c>
      <c r="F131" s="7">
        <f t="shared" ref="F131:F194" si="23">E131/D131</f>
        <v>0.63925775127248086</v>
      </c>
      <c r="G131" s="7">
        <f t="shared" si="22"/>
        <v>7.4317181611360458E-5</v>
      </c>
      <c r="H131" s="7">
        <f t="shared" ref="H131:H194" si="24">D131/((D131*D131)+(E131*E131))</f>
        <v>1.1395061943222387E-2</v>
      </c>
      <c r="I131" s="7">
        <f t="shared" ref="I131:I194" si="25">E131/((D131*D131)+(E131*E131))</f>
        <v>7.2843816734349679E-3</v>
      </c>
      <c r="J131" s="7">
        <f t="shared" ref="J131:J194" si="26">H131+I131</f>
        <v>1.8679443616657354E-2</v>
      </c>
      <c r="K131" s="7">
        <f t="shared" ref="K131:K194" si="27">C131/(1+(2*3.14*A131*B131*C131)^2)</f>
        <v>457485.88544709212</v>
      </c>
      <c r="L131" s="7">
        <f t="shared" ref="L131:L194" si="28">(2*3.14*A131*B131*(C131)^2)/(1+(2*3.14*A131*B131*C131)^2)</f>
        <v>715651.68280938175</v>
      </c>
      <c r="M131" s="7">
        <f t="shared" ref="M131:M194" si="29">K131+L131</f>
        <v>1173137.5682564739</v>
      </c>
    </row>
    <row r="132" spans="1:13">
      <c r="A132" s="1">
        <v>35565.599999999999</v>
      </c>
      <c r="B132" s="1">
        <v>4.6381400000000003E-12</v>
      </c>
      <c r="C132" s="2">
        <v>1539610</v>
      </c>
      <c r="D132" s="7">
        <f t="shared" si="20"/>
        <v>61.421264529130212</v>
      </c>
      <c r="E132" s="7">
        <f t="shared" si="21"/>
        <v>38.510077549293449</v>
      </c>
      <c r="F132" s="7">
        <f t="shared" si="23"/>
        <v>0.62698281848347992</v>
      </c>
      <c r="G132" s="7">
        <f t="shared" si="22"/>
        <v>7.6121519234935699E-5</v>
      </c>
      <c r="H132" s="7">
        <f t="shared" si="24"/>
        <v>1.1686827409337663E-2</v>
      </c>
      <c r="I132" s="7">
        <f t="shared" si="25"/>
        <v>7.3274399882365133E-3</v>
      </c>
      <c r="J132" s="7">
        <f t="shared" si="26"/>
        <v>1.9014267397574176E-2</v>
      </c>
      <c r="K132" s="7">
        <f t="shared" si="27"/>
        <v>434447.58425451216</v>
      </c>
      <c r="L132" s="7">
        <f t="shared" si="28"/>
        <v>692917.84630611725</v>
      </c>
      <c r="M132" s="7">
        <f t="shared" si="29"/>
        <v>1127365.4305606293</v>
      </c>
    </row>
    <row r="133" spans="1:13">
      <c r="A133" s="1">
        <v>37673</v>
      </c>
      <c r="B133" s="1">
        <v>4.5733099999999996E-12</v>
      </c>
      <c r="C133" s="2">
        <v>1503070</v>
      </c>
      <c r="D133" s="7">
        <f t="shared" si="20"/>
        <v>60.562743531613201</v>
      </c>
      <c r="E133" s="7">
        <f t="shared" si="21"/>
        <v>37.239671716442686</v>
      </c>
      <c r="F133" s="7">
        <f t="shared" si="23"/>
        <v>0.61489406762102705</v>
      </c>
      <c r="G133" s="7">
        <f t="shared" si="22"/>
        <v>7.7972052019732507E-5</v>
      </c>
      <c r="H133" s="7">
        <f t="shared" si="24"/>
        <v>1.1981615875853153E-2</v>
      </c>
      <c r="I133" s="7">
        <f t="shared" si="25"/>
        <v>7.3674245225760198E-3</v>
      </c>
      <c r="J133" s="7">
        <f t="shared" si="26"/>
        <v>1.9349040398429173E-2</v>
      </c>
      <c r="K133" s="7">
        <f t="shared" si="27"/>
        <v>412382.9925693929</v>
      </c>
      <c r="L133" s="7">
        <f t="shared" si="28"/>
        <v>670656.97050041123</v>
      </c>
      <c r="M133" s="7">
        <f t="shared" si="29"/>
        <v>1083039.963069804</v>
      </c>
    </row>
    <row r="134" spans="1:13">
      <c r="A134" s="1">
        <v>39905.199999999997</v>
      </c>
      <c r="B134" s="1">
        <v>4.50987E-12</v>
      </c>
      <c r="C134" s="2">
        <v>1466870</v>
      </c>
      <c r="D134" s="7">
        <f t="shared" si="20"/>
        <v>59.722629817553688</v>
      </c>
      <c r="E134" s="7">
        <f t="shared" si="21"/>
        <v>36.024182804338174</v>
      </c>
      <c r="F134" s="7">
        <f t="shared" si="23"/>
        <v>0.60319150235661489</v>
      </c>
      <c r="G134" s="7">
        <f t="shared" si="22"/>
        <v>7.9896277263356231E-5</v>
      </c>
      <c r="H134" s="7">
        <f t="shared" si="24"/>
        <v>1.2277152680445767E-2</v>
      </c>
      <c r="I134" s="7">
        <f t="shared" si="25"/>
        <v>7.4054741699796237E-3</v>
      </c>
      <c r="J134" s="7">
        <f t="shared" si="26"/>
        <v>1.9682626850425392E-2</v>
      </c>
      <c r="K134" s="7">
        <f t="shared" si="27"/>
        <v>391325.9388547219</v>
      </c>
      <c r="L134" s="7">
        <f t="shared" si="28"/>
        <v>648759.03809295502</v>
      </c>
      <c r="M134" s="7">
        <f t="shared" si="29"/>
        <v>1040084.9769476769</v>
      </c>
    </row>
    <row r="135" spans="1:13">
      <c r="A135" s="1">
        <v>42269.8</v>
      </c>
      <c r="B135" s="1">
        <v>4.4486199999999997E-12</v>
      </c>
      <c r="C135" s="2">
        <v>1430890</v>
      </c>
      <c r="D135" s="7">
        <f t="shared" si="20"/>
        <v>58.911517506927176</v>
      </c>
      <c r="E135" s="7">
        <f t="shared" si="21"/>
        <v>34.864128583957296</v>
      </c>
      <c r="F135" s="7">
        <f t="shared" si="23"/>
        <v>0.5918049654697447</v>
      </c>
      <c r="G135" s="7">
        <f t="shared" si="22"/>
        <v>8.1905284284116439E-5</v>
      </c>
      <c r="H135" s="7">
        <f t="shared" si="24"/>
        <v>1.2571613896893832E-2</v>
      </c>
      <c r="I135" s="7">
        <f t="shared" si="25"/>
        <v>7.4399435281502163E-3</v>
      </c>
      <c r="J135" s="7">
        <f t="shared" si="26"/>
        <v>2.0011557425044048E-2</v>
      </c>
      <c r="K135" s="7">
        <f t="shared" si="27"/>
        <v>371154.47594818065</v>
      </c>
      <c r="L135" s="7">
        <f t="shared" si="28"/>
        <v>627156.74521854869</v>
      </c>
      <c r="M135" s="7">
        <f t="shared" si="29"/>
        <v>998311.22116672934</v>
      </c>
    </row>
    <row r="136" spans="1:13">
      <c r="A136" s="1">
        <v>44774.400000000001</v>
      </c>
      <c r="B136" s="1">
        <v>4.3879599999999998E-12</v>
      </c>
      <c r="C136" s="2">
        <v>1396350</v>
      </c>
      <c r="D136" s="7">
        <f t="shared" si="20"/>
        <v>58.108218359782626</v>
      </c>
      <c r="E136" s="7">
        <f t="shared" si="21"/>
        <v>33.728046815899901</v>
      </c>
      <c r="F136" s="7">
        <f t="shared" si="23"/>
        <v>0.58043505321518296</v>
      </c>
      <c r="G136" s="7">
        <f t="shared" si="22"/>
        <v>8.3931286732767107E-5</v>
      </c>
      <c r="H136" s="7">
        <f t="shared" si="24"/>
        <v>1.2872471560420824E-2</v>
      </c>
      <c r="I136" s="7">
        <f t="shared" si="25"/>
        <v>7.4716337151837908E-3</v>
      </c>
      <c r="J136" s="7">
        <f t="shared" si="26"/>
        <v>2.0344105275604617E-2</v>
      </c>
      <c r="K136" s="7">
        <f t="shared" si="27"/>
        <v>351885.24324892502</v>
      </c>
      <c r="L136" s="7">
        <f t="shared" si="28"/>
        <v>606243.95666619332</v>
      </c>
      <c r="M136" s="7">
        <f t="shared" si="29"/>
        <v>958129.19991511828</v>
      </c>
    </row>
    <row r="137" spans="1:13">
      <c r="A137" s="1">
        <v>47427.5</v>
      </c>
      <c r="B137" s="1">
        <v>4.32908E-12</v>
      </c>
      <c r="C137" s="2">
        <v>1361520</v>
      </c>
      <c r="D137" s="7">
        <f t="shared" si="20"/>
        <v>57.328491129583632</v>
      </c>
      <c r="E137" s="7">
        <f t="shared" si="21"/>
        <v>32.655850426543282</v>
      </c>
      <c r="F137" s="7">
        <f t="shared" si="23"/>
        <v>0.56962689551219758</v>
      </c>
      <c r="G137" s="7">
        <f t="shared" si="22"/>
        <v>8.6078391965817129E-5</v>
      </c>
      <c r="H137" s="7">
        <f t="shared" si="24"/>
        <v>1.3170000423025916E-2</v>
      </c>
      <c r="I137" s="7">
        <f t="shared" si="25"/>
        <v>7.5019864548625812E-3</v>
      </c>
      <c r="J137" s="7">
        <f t="shared" si="26"/>
        <v>2.0671986877888498E-2</v>
      </c>
      <c r="K137" s="7">
        <f t="shared" si="27"/>
        <v>333550.27199415618</v>
      </c>
      <c r="L137" s="7">
        <f t="shared" si="28"/>
        <v>585559.2048444869</v>
      </c>
      <c r="M137" s="7">
        <f t="shared" si="29"/>
        <v>919109.47683864308</v>
      </c>
    </row>
    <row r="138" spans="1:13">
      <c r="A138" s="1">
        <v>50237.7</v>
      </c>
      <c r="B138" s="1">
        <v>4.2719800000000001E-12</v>
      </c>
      <c r="C138" s="2">
        <v>1327390</v>
      </c>
      <c r="D138" s="7">
        <f t="shared" si="20"/>
        <v>56.572335816330188</v>
      </c>
      <c r="E138" s="7">
        <f t="shared" si="21"/>
        <v>31.621827591275469</v>
      </c>
      <c r="F138" s="7">
        <f t="shared" si="23"/>
        <v>0.55896273567243271</v>
      </c>
      <c r="G138" s="7">
        <f t="shared" si="22"/>
        <v>8.8291649198275797E-5</v>
      </c>
      <c r="H138" s="7">
        <f t="shared" si="24"/>
        <v>1.3468419956045032E-2</v>
      </c>
      <c r="I138" s="7">
        <f t="shared" si="25"/>
        <v>7.5283448638161178E-3</v>
      </c>
      <c r="J138" s="7">
        <f t="shared" si="26"/>
        <v>2.0996764819861149E-2</v>
      </c>
      <c r="K138" s="7">
        <f t="shared" si="27"/>
        <v>315998.49436967785</v>
      </c>
      <c r="L138" s="7">
        <f t="shared" si="28"/>
        <v>565330.16282298567</v>
      </c>
      <c r="M138" s="7">
        <f t="shared" si="29"/>
        <v>881328.65719266352</v>
      </c>
    </row>
    <row r="139" spans="1:13">
      <c r="A139" s="1">
        <v>53214.5</v>
      </c>
      <c r="B139" s="1">
        <v>4.2162599999999996E-12</v>
      </c>
      <c r="C139" s="2">
        <v>1293920</v>
      </c>
      <c r="D139" s="7">
        <f t="shared" si="20"/>
        <v>55.834455360034525</v>
      </c>
      <c r="E139" s="7">
        <f t="shared" si="21"/>
        <v>30.625123201525508</v>
      </c>
      <c r="F139" s="7">
        <f t="shared" si="23"/>
        <v>0.54849864665191161</v>
      </c>
      <c r="G139" s="7">
        <f t="shared" si="22"/>
        <v>9.0575500980972045E-5</v>
      </c>
      <c r="H139" s="7">
        <f t="shared" si="24"/>
        <v>1.3767980399227388E-2</v>
      </c>
      <c r="I139" s="7">
        <f t="shared" si="25"/>
        <v>7.5517186161062674E-3</v>
      </c>
      <c r="J139" s="7">
        <f t="shared" si="26"/>
        <v>2.1319699015333655E-2</v>
      </c>
      <c r="K139" s="7">
        <f t="shared" si="27"/>
        <v>299247.87123891141</v>
      </c>
      <c r="L139" s="7">
        <f t="shared" si="28"/>
        <v>545576.31648783304</v>
      </c>
      <c r="M139" s="7">
        <f t="shared" si="29"/>
        <v>844824.18772674445</v>
      </c>
    </row>
    <row r="140" spans="1:13">
      <c r="A140" s="1">
        <v>56367.7</v>
      </c>
      <c r="B140" s="1">
        <v>4.16164E-12</v>
      </c>
      <c r="C140" s="2">
        <v>1260990</v>
      </c>
      <c r="D140" s="7">
        <f t="shared" si="20"/>
        <v>55.111141818705228</v>
      </c>
      <c r="E140" s="7">
        <f t="shared" si="21"/>
        <v>29.666977293529524</v>
      </c>
      <c r="F140" s="7">
        <f t="shared" si="23"/>
        <v>0.5383117880431989</v>
      </c>
      <c r="G140" s="7">
        <f t="shared" si="22"/>
        <v>9.2940826040887982E-5</v>
      </c>
      <c r="H140" s="7">
        <f t="shared" si="24"/>
        <v>1.4068412498686459E-2</v>
      </c>
      <c r="I140" s="7">
        <f t="shared" si="25"/>
        <v>7.5731922870971953E-3</v>
      </c>
      <c r="J140" s="7">
        <f t="shared" si="26"/>
        <v>2.1641604785783655E-2</v>
      </c>
      <c r="K140" s="7">
        <f t="shared" si="27"/>
        <v>283311.31874864985</v>
      </c>
      <c r="L140" s="7">
        <f t="shared" si="28"/>
        <v>526295.95903613104</v>
      </c>
      <c r="M140" s="7">
        <f t="shared" si="29"/>
        <v>809607.27778478083</v>
      </c>
    </row>
    <row r="141" spans="1:13">
      <c r="A141" s="1">
        <v>59707.7</v>
      </c>
      <c r="B141" s="1">
        <v>4.1084099999999999E-12</v>
      </c>
      <c r="C141" s="2">
        <v>1228510</v>
      </c>
      <c r="D141" s="7">
        <f t="shared" si="20"/>
        <v>54.406235560833402</v>
      </c>
      <c r="E141" s="7">
        <f t="shared" si="21"/>
        <v>28.747906134041369</v>
      </c>
      <c r="F141" s="7">
        <f t="shared" si="23"/>
        <v>0.52839359014092036</v>
      </c>
      <c r="G141" s="7">
        <f t="shared" si="22"/>
        <v>9.5398044972608588E-5</v>
      </c>
      <c r="H141" s="7">
        <f t="shared" si="24"/>
        <v>1.4368550025095666E-2</v>
      </c>
      <c r="I141" s="7">
        <f t="shared" si="25"/>
        <v>7.5922497328797097E-3</v>
      </c>
      <c r="J141" s="7">
        <f t="shared" si="26"/>
        <v>2.1960799757975377E-2</v>
      </c>
      <c r="K141" s="7">
        <f t="shared" si="27"/>
        <v>268136.16836926877</v>
      </c>
      <c r="L141" s="7">
        <f t="shared" si="28"/>
        <v>507455.37677275389</v>
      </c>
      <c r="M141" s="7">
        <f t="shared" si="29"/>
        <v>775591.54514202266</v>
      </c>
    </row>
    <row r="142" spans="1:13">
      <c r="A142" s="1">
        <v>63245.599999999999</v>
      </c>
      <c r="B142" s="1">
        <v>4.0568600000000001E-12</v>
      </c>
      <c r="C142" s="2">
        <v>1196920</v>
      </c>
      <c r="D142" s="7">
        <f t="shared" si="20"/>
        <v>53.7235769549102</v>
      </c>
      <c r="E142" s="7">
        <f t="shared" si="21"/>
        <v>27.856068084140176</v>
      </c>
      <c r="F142" s="7">
        <f t="shared" si="23"/>
        <v>0.51850732328414328</v>
      </c>
      <c r="G142" s="7">
        <f t="shared" si="22"/>
        <v>9.7915860900727985E-5</v>
      </c>
      <c r="H142" s="7">
        <f t="shared" si="24"/>
        <v>1.4669822149345939E-2</v>
      </c>
      <c r="I142" s="7">
        <f t="shared" si="25"/>
        <v>7.6064102157118009E-3</v>
      </c>
      <c r="J142" s="7">
        <f t="shared" si="26"/>
        <v>2.2276232365057741E-2</v>
      </c>
      <c r="K142" s="7">
        <f t="shared" si="27"/>
        <v>253609.01219671892</v>
      </c>
      <c r="L142" s="7">
        <f t="shared" si="28"/>
        <v>489113.65531040053</v>
      </c>
      <c r="M142" s="7">
        <f t="shared" si="29"/>
        <v>742722.66750711948</v>
      </c>
    </row>
    <row r="143" spans="1:13">
      <c r="A143" s="1">
        <v>66993.100000000006</v>
      </c>
      <c r="B143" s="1">
        <v>4.0062099999999997E-12</v>
      </c>
      <c r="C143" s="2">
        <v>1166190</v>
      </c>
      <c r="D143" s="7">
        <f t="shared" si="20"/>
        <v>53.05283673395946</v>
      </c>
      <c r="E143" s="7">
        <f t="shared" si="21"/>
        <v>26.990806926084076</v>
      </c>
      <c r="F143" s="7">
        <f t="shared" si="23"/>
        <v>0.50875332192759237</v>
      </c>
      <c r="G143" s="7">
        <f t="shared" si="22"/>
        <v>1.0049601885567476E-4</v>
      </c>
      <c r="H143" s="7">
        <f t="shared" si="24"/>
        <v>1.4973534408402569E-2</v>
      </c>
      <c r="I143" s="7">
        <f t="shared" si="25"/>
        <v>7.6178353712719133E-3</v>
      </c>
      <c r="J143" s="7">
        <f t="shared" si="26"/>
        <v>2.2591369779674481E-2</v>
      </c>
      <c r="K143" s="7">
        <f t="shared" si="27"/>
        <v>239782.10282451264</v>
      </c>
      <c r="L143" s="7">
        <f t="shared" si="28"/>
        <v>471313.09514798463</v>
      </c>
      <c r="M143" s="7">
        <f t="shared" si="29"/>
        <v>711095.1979724972</v>
      </c>
    </row>
    <row r="144" spans="1:13">
      <c r="A144" s="1">
        <v>70962.7</v>
      </c>
      <c r="B144" s="1">
        <v>3.9566600000000002E-12</v>
      </c>
      <c r="C144" s="2">
        <v>1135670</v>
      </c>
      <c r="D144" s="7">
        <f t="shared" si="20"/>
        <v>52.396663427975085</v>
      </c>
      <c r="E144" s="7">
        <f t="shared" si="21"/>
        <v>26.165736970732496</v>
      </c>
      <c r="F144" s="7">
        <f t="shared" si="23"/>
        <v>0.49937792330422237</v>
      </c>
      <c r="G144" s="7">
        <f t="shared" si="22"/>
        <v>1.0319674925753021E-4</v>
      </c>
      <c r="H144" s="7">
        <f t="shared" si="24"/>
        <v>1.5275745191374703E-2</v>
      </c>
      <c r="I144" s="7">
        <f t="shared" si="25"/>
        <v>7.6283699105931611E-3</v>
      </c>
      <c r="J144" s="7">
        <f t="shared" si="26"/>
        <v>2.2904115101967864E-2</v>
      </c>
      <c r="K144" s="7">
        <f t="shared" si="27"/>
        <v>226681.91316329426</v>
      </c>
      <c r="L144" s="7">
        <f t="shared" si="28"/>
        <v>453928.58311279211</v>
      </c>
      <c r="M144" s="7">
        <f t="shared" si="29"/>
        <v>680610.49627608643</v>
      </c>
    </row>
    <row r="145" spans="1:13">
      <c r="A145" s="1">
        <v>75167.5</v>
      </c>
      <c r="B145" s="1">
        <v>3.9087000000000001E-12</v>
      </c>
      <c r="C145" s="2">
        <v>1105480</v>
      </c>
      <c r="D145" s="7">
        <f t="shared" si="20"/>
        <v>51.761545935442065</v>
      </c>
      <c r="E145" s="7">
        <f t="shared" si="21"/>
        <v>25.37664825851396</v>
      </c>
      <c r="F145" s="7">
        <f t="shared" si="23"/>
        <v>0.49026063267438291</v>
      </c>
      <c r="G145" s="7">
        <f t="shared" si="22"/>
        <v>1.0601499098065941E-4</v>
      </c>
      <c r="H145" s="7">
        <f t="shared" si="24"/>
        <v>1.5575664674550044E-2</v>
      </c>
      <c r="I145" s="7">
        <f t="shared" si="25"/>
        <v>7.6361352176689415E-3</v>
      </c>
      <c r="J145" s="7">
        <f t="shared" si="26"/>
        <v>2.3211799892218984E-2</v>
      </c>
      <c r="K145" s="7">
        <f t="shared" si="27"/>
        <v>214219.3809763125</v>
      </c>
      <c r="L145" s="7">
        <f t="shared" si="28"/>
        <v>436949.99496031518</v>
      </c>
      <c r="M145" s="7">
        <f t="shared" si="29"/>
        <v>651169.37593662762</v>
      </c>
    </row>
    <row r="146" spans="1:13">
      <c r="A146" s="1">
        <v>79621.399999999994</v>
      </c>
      <c r="B146" s="1">
        <v>3.86204E-12</v>
      </c>
      <c r="C146" s="2">
        <v>1076010</v>
      </c>
      <c r="D146" s="7">
        <f t="shared" si="20"/>
        <v>51.143643887869281</v>
      </c>
      <c r="E146" s="7">
        <f t="shared" si="21"/>
        <v>24.613259982963879</v>
      </c>
      <c r="F146" s="7">
        <f t="shared" si="23"/>
        <v>0.48125745668274289</v>
      </c>
      <c r="G146" s="7">
        <f t="shared" si="22"/>
        <v>1.0891855301465539E-4</v>
      </c>
      <c r="H146" s="7">
        <f t="shared" si="24"/>
        <v>1.5875798223091705E-2</v>
      </c>
      <c r="I146" s="7">
        <f t="shared" si="25"/>
        <v>7.6403462756535218E-3</v>
      </c>
      <c r="J146" s="7">
        <f t="shared" si="26"/>
        <v>2.3516144498745228E-2</v>
      </c>
      <c r="K146" s="7">
        <f t="shared" si="27"/>
        <v>202347.80080325459</v>
      </c>
      <c r="L146" s="7">
        <f t="shared" si="28"/>
        <v>420456.44798527751</v>
      </c>
      <c r="M146" s="7">
        <f t="shared" si="29"/>
        <v>622804.2487885321</v>
      </c>
    </row>
    <row r="147" spans="1:13">
      <c r="A147" s="1">
        <v>84339.3</v>
      </c>
      <c r="B147" s="1">
        <v>3.8163299999999998E-12</v>
      </c>
      <c r="C147" s="2">
        <v>1047130</v>
      </c>
      <c r="D147" s="7">
        <f t="shared" si="20"/>
        <v>50.538322357767441</v>
      </c>
      <c r="E147" s="7">
        <f t="shared" si="21"/>
        <v>23.877269530702925</v>
      </c>
      <c r="F147" s="7">
        <f t="shared" si="23"/>
        <v>0.4724586891047271</v>
      </c>
      <c r="G147" s="7">
        <f t="shared" si="22"/>
        <v>1.1192254278771436E-4</v>
      </c>
      <c r="H147" s="7">
        <f t="shared" si="24"/>
        <v>1.6176166000162397E-2</v>
      </c>
      <c r="I147" s="7">
        <f t="shared" si="25"/>
        <v>7.6425701831771813E-3</v>
      </c>
      <c r="J147" s="7">
        <f t="shared" si="26"/>
        <v>2.381873618333958E-2</v>
      </c>
      <c r="K147" s="7">
        <f t="shared" si="27"/>
        <v>191084.16533713607</v>
      </c>
      <c r="L147" s="7">
        <f t="shared" si="28"/>
        <v>404446.29285837855</v>
      </c>
      <c r="M147" s="7">
        <f t="shared" si="29"/>
        <v>595530.45819551463</v>
      </c>
    </row>
    <row r="148" spans="1:13">
      <c r="A148" s="1">
        <v>89336.7</v>
      </c>
      <c r="B148" s="1">
        <v>3.7716799999999999E-12</v>
      </c>
      <c r="C148" s="2">
        <v>1018810</v>
      </c>
      <c r="D148" s="7">
        <f t="shared" si="20"/>
        <v>49.947038036633181</v>
      </c>
      <c r="E148" s="7">
        <f t="shared" si="21"/>
        <v>23.168192394443405</v>
      </c>
      <c r="F148" s="7">
        <f t="shared" si="23"/>
        <v>0.46385518151148253</v>
      </c>
      <c r="G148" s="7">
        <f t="shared" si="22"/>
        <v>1.1503366891697112E-4</v>
      </c>
      <c r="H148" s="7">
        <f t="shared" si="24"/>
        <v>1.6476168078591522E-2</v>
      </c>
      <c r="I148" s="7">
        <f t="shared" si="25"/>
        <v>7.642555934708764E-3</v>
      </c>
      <c r="J148" s="7">
        <f t="shared" si="26"/>
        <v>2.4118724013300286E-2</v>
      </c>
      <c r="K148" s="7">
        <f t="shared" si="27"/>
        <v>180394.78400076643</v>
      </c>
      <c r="L148" s="7">
        <f t="shared" si="28"/>
        <v>388903.24219931324</v>
      </c>
      <c r="M148" s="7">
        <f t="shared" si="29"/>
        <v>569298.02620007971</v>
      </c>
    </row>
    <row r="149" spans="1:13">
      <c r="A149" s="1">
        <v>94630.3</v>
      </c>
      <c r="B149" s="1">
        <v>3.7279599999999998E-12</v>
      </c>
      <c r="C149" s="2">
        <v>991223</v>
      </c>
      <c r="D149" s="7">
        <f t="shared" si="20"/>
        <v>49.368069379970471</v>
      </c>
      <c r="E149" s="7">
        <f t="shared" si="21"/>
        <v>22.480898693905996</v>
      </c>
      <c r="F149" s="7">
        <f t="shared" si="23"/>
        <v>0.45537326000896661</v>
      </c>
      <c r="G149" s="7">
        <f t="shared" si="22"/>
        <v>1.1823520260254184E-4</v>
      </c>
      <c r="H149" s="7">
        <f t="shared" si="24"/>
        <v>1.6777040155768311E-2</v>
      </c>
      <c r="I149" s="7">
        <f t="shared" si="25"/>
        <v>7.6398154690335571E-3</v>
      </c>
      <c r="J149" s="7">
        <f t="shared" si="26"/>
        <v>2.4416855624801868E-2</v>
      </c>
      <c r="K149" s="7">
        <f t="shared" si="27"/>
        <v>170242.46857270872</v>
      </c>
      <c r="L149" s="7">
        <f t="shared" si="28"/>
        <v>373852.58099993953</v>
      </c>
      <c r="M149" s="7">
        <f t="shared" si="29"/>
        <v>544095.04957264825</v>
      </c>
    </row>
    <row r="150" spans="1:13">
      <c r="A150" s="1">
        <v>100237</v>
      </c>
      <c r="B150" s="1">
        <v>3.68557E-12</v>
      </c>
      <c r="C150" s="2">
        <v>964502</v>
      </c>
      <c r="D150" s="7">
        <f t="shared" si="20"/>
        <v>48.806713447767088</v>
      </c>
      <c r="E150" s="7">
        <f t="shared" si="21"/>
        <v>21.811426171449753</v>
      </c>
      <c r="F150" s="7">
        <f t="shared" si="23"/>
        <v>0.44689397483795601</v>
      </c>
      <c r="G150" s="7">
        <f t="shared" si="22"/>
        <v>1.2151084417585382E-4</v>
      </c>
      <c r="H150" s="7">
        <f t="shared" si="24"/>
        <v>1.7078220940549373E-2</v>
      </c>
      <c r="I150" s="7">
        <f t="shared" si="25"/>
        <v>7.6321540392829245E-3</v>
      </c>
      <c r="J150" s="7">
        <f t="shared" si="26"/>
        <v>2.4710374979832299E-2</v>
      </c>
      <c r="K150" s="7">
        <f t="shared" si="27"/>
        <v>160558.87745860842</v>
      </c>
      <c r="L150" s="7">
        <f t="shared" si="28"/>
        <v>359277.33757616038</v>
      </c>
      <c r="M150" s="7">
        <f t="shared" si="29"/>
        <v>519836.2150347688</v>
      </c>
    </row>
    <row r="151" spans="1:13">
      <c r="A151" s="1">
        <v>106177</v>
      </c>
      <c r="B151" s="1">
        <v>3.6434099999999997E-12</v>
      </c>
      <c r="C151" s="2">
        <v>937749</v>
      </c>
      <c r="D151" s="7">
        <f t="shared" si="20"/>
        <v>48.248403325056657</v>
      </c>
      <c r="E151" s="7">
        <f t="shared" si="21"/>
        <v>21.178646241234684</v>
      </c>
      <c r="F151" s="7">
        <f t="shared" si="23"/>
        <v>0.43895019900557125</v>
      </c>
      <c r="G151" s="7">
        <f t="shared" si="22"/>
        <v>1.2497742170804697E-4</v>
      </c>
      <c r="H151" s="7">
        <f t="shared" si="24"/>
        <v>1.7377772561232862E-2</v>
      </c>
      <c r="I151" s="7">
        <f t="shared" si="25"/>
        <v>7.6279767240267195E-3</v>
      </c>
      <c r="J151" s="7">
        <f t="shared" si="26"/>
        <v>2.5005749285259581E-2</v>
      </c>
      <c r="K151" s="7">
        <f t="shared" si="27"/>
        <v>151493.5577935488</v>
      </c>
      <c r="L151" s="7">
        <f t="shared" si="28"/>
        <v>345126.98282573512</v>
      </c>
      <c r="M151" s="7">
        <f t="shared" si="29"/>
        <v>496620.54061928391</v>
      </c>
    </row>
    <row r="152" spans="1:13">
      <c r="A152" s="1">
        <v>112468</v>
      </c>
      <c r="B152" s="1">
        <v>3.6026599999999999E-12</v>
      </c>
      <c r="C152" s="2">
        <v>911692</v>
      </c>
      <c r="D152" s="7">
        <f t="shared" si="20"/>
        <v>47.708765338803104</v>
      </c>
      <c r="E152" s="7">
        <f t="shared" si="21"/>
        <v>20.56544635905032</v>
      </c>
      <c r="F152" s="7">
        <f t="shared" si="23"/>
        <v>0.4310622212292668</v>
      </c>
      <c r="G152" s="7">
        <f t="shared" si="22"/>
        <v>1.2854939193203334E-4</v>
      </c>
      <c r="H152" s="7">
        <f t="shared" si="24"/>
        <v>1.7676041607096946E-2</v>
      </c>
      <c r="I152" s="7">
        <f t="shared" si="25"/>
        <v>7.6194737576961479E-3</v>
      </c>
      <c r="J152" s="7">
        <f t="shared" si="26"/>
        <v>2.5295515364793093E-2</v>
      </c>
      <c r="K152" s="7">
        <f t="shared" si="27"/>
        <v>142860.20256277442</v>
      </c>
      <c r="L152" s="7">
        <f t="shared" si="28"/>
        <v>331414.34235498018</v>
      </c>
      <c r="M152" s="7">
        <f t="shared" si="29"/>
        <v>474274.5449177546</v>
      </c>
    </row>
    <row r="153" spans="1:13">
      <c r="A153" s="1">
        <v>119132</v>
      </c>
      <c r="B153" s="1">
        <v>3.5632E-12</v>
      </c>
      <c r="C153" s="2">
        <v>886679</v>
      </c>
      <c r="D153" s="7">
        <f t="shared" si="20"/>
        <v>47.186210371010098</v>
      </c>
      <c r="E153" s="7">
        <f t="shared" si="21"/>
        <v>19.962751495823678</v>
      </c>
      <c r="F153" s="7">
        <f t="shared" si="23"/>
        <v>0.42306324959904473</v>
      </c>
      <c r="G153" s="7">
        <f t="shared" si="22"/>
        <v>1.3217573916749956E-4</v>
      </c>
      <c r="H153" s="7">
        <f t="shared" si="24"/>
        <v>1.7975357510202274E-2</v>
      </c>
      <c r="I153" s="7">
        <f t="shared" si="25"/>
        <v>7.604713160970767E-3</v>
      </c>
      <c r="J153" s="7">
        <f t="shared" si="26"/>
        <v>2.5580070671173041E-2</v>
      </c>
      <c r="K153" s="7">
        <f t="shared" si="27"/>
        <v>134607.6248084596</v>
      </c>
      <c r="L153" s="7">
        <f t="shared" si="28"/>
        <v>318173.75991895545</v>
      </c>
      <c r="M153" s="7">
        <f t="shared" si="29"/>
        <v>452781.38472741505</v>
      </c>
    </row>
    <row r="154" spans="1:13">
      <c r="A154" s="1">
        <v>126191</v>
      </c>
      <c r="B154" s="1">
        <v>3.5245799999999999E-12</v>
      </c>
      <c r="C154" s="2">
        <v>861661</v>
      </c>
      <c r="D154" s="7">
        <f t="shared" si="20"/>
        <v>46.674779229191394</v>
      </c>
      <c r="E154" s="7">
        <f t="shared" si="21"/>
        <v>19.393242927100044</v>
      </c>
      <c r="F154" s="7">
        <f t="shared" si="23"/>
        <v>0.41549726099124429</v>
      </c>
      <c r="G154" s="7">
        <f t="shared" si="22"/>
        <v>1.3601341157288001E-4</v>
      </c>
      <c r="H154" s="7">
        <f t="shared" si="24"/>
        <v>1.827064055301383E-2</v>
      </c>
      <c r="I154" s="7">
        <f t="shared" si="25"/>
        <v>7.5914011063327996E-3</v>
      </c>
      <c r="J154" s="7">
        <f t="shared" si="26"/>
        <v>2.5862041659346628E-2</v>
      </c>
      <c r="K154" s="7">
        <f t="shared" si="27"/>
        <v>126855.35735079848</v>
      </c>
      <c r="L154" s="7">
        <f t="shared" si="28"/>
        <v>305309.73188165424</v>
      </c>
      <c r="M154" s="7">
        <f t="shared" si="29"/>
        <v>432165.08923245274</v>
      </c>
    </row>
    <row r="155" spans="1:13">
      <c r="A155" s="1">
        <v>133669</v>
      </c>
      <c r="B155" s="1">
        <v>3.48669E-12</v>
      </c>
      <c r="C155" s="2">
        <v>837157</v>
      </c>
      <c r="D155" s="7">
        <f t="shared" si="20"/>
        <v>46.173015221850356</v>
      </c>
      <c r="E155" s="7">
        <f t="shared" si="21"/>
        <v>18.844197362896992</v>
      </c>
      <c r="F155" s="7">
        <f t="shared" si="23"/>
        <v>0.40812143786484606</v>
      </c>
      <c r="G155" s="7">
        <f t="shared" si="22"/>
        <v>1.3999459149155935E-4</v>
      </c>
      <c r="H155" s="7">
        <f t="shared" si="24"/>
        <v>1.8565366451891351E-2</v>
      </c>
      <c r="I155" s="7">
        <f t="shared" si="25"/>
        <v>7.5769240508336746E-3</v>
      </c>
      <c r="J155" s="7">
        <f t="shared" si="26"/>
        <v>2.6142290502725027E-2</v>
      </c>
      <c r="K155" s="7">
        <f t="shared" si="27"/>
        <v>119530.15733132159</v>
      </c>
      <c r="L155" s="7">
        <f t="shared" si="28"/>
        <v>292878.89888035075</v>
      </c>
      <c r="M155" s="7">
        <f t="shared" si="29"/>
        <v>412409.05621167237</v>
      </c>
    </row>
    <row r="156" spans="1:13">
      <c r="A156" s="1">
        <v>141589</v>
      </c>
      <c r="B156" s="1">
        <v>3.4500100000000002E-12</v>
      </c>
      <c r="C156" s="2">
        <v>813359</v>
      </c>
      <c r="D156" s="7">
        <f t="shared" si="20"/>
        <v>45.687274820972313</v>
      </c>
      <c r="E156" s="7">
        <f t="shared" si="21"/>
        <v>18.310637508576207</v>
      </c>
      <c r="F156" s="7">
        <f t="shared" si="23"/>
        <v>0.40078200287338833</v>
      </c>
      <c r="G156" s="7">
        <f t="shared" si="22"/>
        <v>1.440906810268275E-4</v>
      </c>
      <c r="H156" s="7">
        <f t="shared" si="24"/>
        <v>1.8858726879709235E-2</v>
      </c>
      <c r="I156" s="7">
        <f t="shared" si="25"/>
        <v>7.5582383304920713E-3</v>
      </c>
      <c r="J156" s="7">
        <f t="shared" si="26"/>
        <v>2.6416965210201308E-2</v>
      </c>
      <c r="K156" s="7">
        <f t="shared" si="27"/>
        <v>112565.76415025907</v>
      </c>
      <c r="L156" s="7">
        <f t="shared" si="28"/>
        <v>280865.31666398188</v>
      </c>
      <c r="M156" s="7">
        <f t="shared" si="29"/>
        <v>393431.08081424097</v>
      </c>
    </row>
    <row r="157" spans="1:13">
      <c r="A157" s="1">
        <v>149979</v>
      </c>
      <c r="B157" s="1">
        <v>3.4138299999999998E-12</v>
      </c>
      <c r="C157" s="2">
        <v>789870</v>
      </c>
      <c r="D157" s="7">
        <f t="shared" si="20"/>
        <v>45.208155745078969</v>
      </c>
      <c r="E157" s="7">
        <f t="shared" si="21"/>
        <v>17.800376298854999</v>
      </c>
      <c r="F157" s="7">
        <f t="shared" si="23"/>
        <v>0.39374258926261596</v>
      </c>
      <c r="G157" s="7">
        <f t="shared" si="22"/>
        <v>1.4837562159507182E-4</v>
      </c>
      <c r="H157" s="7">
        <f t="shared" si="24"/>
        <v>1.9150879862704921E-2</v>
      </c>
      <c r="I157" s="7">
        <f t="shared" si="25"/>
        <v>7.5405170237987252E-3</v>
      </c>
      <c r="J157" s="7">
        <f t="shared" si="26"/>
        <v>2.6691396886503647E-2</v>
      </c>
      <c r="K157" s="7">
        <f t="shared" si="27"/>
        <v>106019.54287884965</v>
      </c>
      <c r="L157" s="7">
        <f t="shared" si="28"/>
        <v>269261.04965530516</v>
      </c>
      <c r="M157" s="7">
        <f t="shared" si="29"/>
        <v>375280.59253415483</v>
      </c>
    </row>
    <row r="158" spans="1:13">
      <c r="A158" s="1">
        <v>158866</v>
      </c>
      <c r="B158" s="1">
        <v>3.3787499999999999E-12</v>
      </c>
      <c r="C158" s="2">
        <v>767153</v>
      </c>
      <c r="D158" s="7">
        <f t="shared" si="20"/>
        <v>44.743603584151984</v>
      </c>
      <c r="E158" s="7">
        <f t="shared" si="21"/>
        <v>17.302239035643307</v>
      </c>
      <c r="F158" s="7">
        <f t="shared" si="23"/>
        <v>0.38669748633683354</v>
      </c>
      <c r="G158" s="7">
        <f t="shared" si="22"/>
        <v>1.52769333143844E-4</v>
      </c>
      <c r="H158" s="7">
        <f t="shared" si="24"/>
        <v>1.9442265210048212E-2</v>
      </c>
      <c r="I158" s="7">
        <f t="shared" si="25"/>
        <v>7.5182750854197117E-3</v>
      </c>
      <c r="J158" s="7">
        <f t="shared" si="26"/>
        <v>2.6960540295467923E-2</v>
      </c>
      <c r="K158" s="7">
        <f t="shared" si="27"/>
        <v>99793.558070899759</v>
      </c>
      <c r="L158" s="7">
        <f t="shared" si="28"/>
        <v>258066.21867713513</v>
      </c>
      <c r="M158" s="7">
        <f t="shared" si="29"/>
        <v>357859.77674803487</v>
      </c>
    </row>
    <row r="159" spans="1:13">
      <c r="A159" s="1">
        <v>168279</v>
      </c>
      <c r="B159" s="1">
        <v>3.3444799999999999E-12</v>
      </c>
      <c r="C159" s="2">
        <v>745040</v>
      </c>
      <c r="D159" s="7">
        <f t="shared" si="20"/>
        <v>44.289777969700225</v>
      </c>
      <c r="E159" s="7">
        <f t="shared" si="21"/>
        <v>16.819215831649036</v>
      </c>
      <c r="F159" s="7">
        <f t="shared" si="23"/>
        <v>0.37975389813774846</v>
      </c>
      <c r="G159" s="7">
        <f t="shared" si="22"/>
        <v>1.5730357058587368E-4</v>
      </c>
      <c r="H159" s="7">
        <f t="shared" si="24"/>
        <v>1.9732840721861974E-2</v>
      </c>
      <c r="I159" s="7">
        <f t="shared" si="25"/>
        <v>7.4936231854583878E-3</v>
      </c>
      <c r="J159" s="7">
        <f t="shared" si="26"/>
        <v>2.7226463907320364E-2</v>
      </c>
      <c r="K159" s="7">
        <f t="shared" si="27"/>
        <v>93902.506433997842</v>
      </c>
      <c r="L159" s="7">
        <f t="shared" si="28"/>
        <v>247272.00140533247</v>
      </c>
      <c r="M159" s="7">
        <f t="shared" si="29"/>
        <v>341174.5078393303</v>
      </c>
    </row>
    <row r="160" spans="1:13">
      <c r="A160" s="1">
        <v>178250</v>
      </c>
      <c r="B160" s="1">
        <v>3.31094E-12</v>
      </c>
      <c r="C160" s="2">
        <v>723135</v>
      </c>
      <c r="D160" s="7">
        <f t="shared" si="20"/>
        <v>43.84561948972614</v>
      </c>
      <c r="E160" s="7">
        <f t="shared" si="21"/>
        <v>16.359360983092976</v>
      </c>
      <c r="F160" s="7">
        <f t="shared" si="23"/>
        <v>0.37311278010169946</v>
      </c>
      <c r="G160" s="7">
        <f t="shared" si="22"/>
        <v>1.6206856566104439E-4</v>
      </c>
      <c r="H160" s="7">
        <f t="shared" si="24"/>
        <v>2.0020217958926903E-2</v>
      </c>
      <c r="I160" s="7">
        <f t="shared" si="25"/>
        <v>7.469799180897187E-3</v>
      </c>
      <c r="J160" s="7">
        <f t="shared" si="26"/>
        <v>2.7490017139824088E-2</v>
      </c>
      <c r="K160" s="7">
        <f t="shared" si="27"/>
        <v>88367.922293372918</v>
      </c>
      <c r="L160" s="7">
        <f t="shared" si="28"/>
        <v>236839.70908015117</v>
      </c>
      <c r="M160" s="7">
        <f t="shared" si="29"/>
        <v>325207.63137352408</v>
      </c>
    </row>
    <row r="161" spans="1:13">
      <c r="A161" s="1">
        <v>188812</v>
      </c>
      <c r="B161" s="1">
        <v>3.27841E-12</v>
      </c>
      <c r="C161" s="2">
        <v>702067</v>
      </c>
      <c r="D161" s="7">
        <f t="shared" si="20"/>
        <v>43.41483608622115</v>
      </c>
      <c r="E161" s="7">
        <f t="shared" si="21"/>
        <v>15.907689435713666</v>
      </c>
      <c r="F161" s="7">
        <f t="shared" si="23"/>
        <v>0.36641136693735882</v>
      </c>
      <c r="G161" s="7">
        <f t="shared" si="22"/>
        <v>1.6693200539164973E-4</v>
      </c>
      <c r="H161" s="7">
        <f t="shared" si="24"/>
        <v>2.0307209777560935E-2</v>
      </c>
      <c r="I161" s="7">
        <f t="shared" si="25"/>
        <v>7.4407924932798014E-3</v>
      </c>
      <c r="J161" s="7">
        <f t="shared" si="26"/>
        <v>2.7748002270840736E-2</v>
      </c>
      <c r="K161" s="7">
        <f t="shared" si="27"/>
        <v>83100.733439037896</v>
      </c>
      <c r="L161" s="7">
        <f t="shared" si="28"/>
        <v>226796.27581871572</v>
      </c>
      <c r="M161" s="7">
        <f t="shared" si="29"/>
        <v>309897.00925775361</v>
      </c>
    </row>
    <row r="162" spans="1:13">
      <c r="A162" s="1">
        <v>200000</v>
      </c>
      <c r="B162" s="1">
        <v>3.24599E-12</v>
      </c>
      <c r="C162" s="2">
        <v>681540</v>
      </c>
      <c r="D162" s="7">
        <f t="shared" si="20"/>
        <v>42.985509374212803</v>
      </c>
      <c r="E162" s="7">
        <f t="shared" si="21"/>
        <v>15.470128124752168</v>
      </c>
      <c r="F162" s="7">
        <f t="shared" si="23"/>
        <v>0.35989170187739516</v>
      </c>
      <c r="G162" s="7">
        <f t="shared" si="22"/>
        <v>1.7195975618349523E-4</v>
      </c>
      <c r="H162" s="7">
        <f t="shared" si="24"/>
        <v>2.0596015693889087E-2</v>
      </c>
      <c r="I162" s="7">
        <f t="shared" si="25"/>
        <v>7.4123351399672825E-3</v>
      </c>
      <c r="J162" s="7">
        <f t="shared" si="26"/>
        <v>2.8008350833856371E-2</v>
      </c>
      <c r="K162" s="7">
        <f t="shared" si="27"/>
        <v>78152.037989300821</v>
      </c>
      <c r="L162" s="7">
        <f t="shared" si="28"/>
        <v>217154.32054036355</v>
      </c>
      <c r="M162" s="7">
        <f t="shared" si="29"/>
        <v>295306.35852966434</v>
      </c>
    </row>
    <row r="163" spans="1:13">
      <c r="A163" s="1">
        <v>211851</v>
      </c>
      <c r="B163" s="1">
        <v>3.2147E-12</v>
      </c>
      <c r="C163" s="2">
        <v>661040</v>
      </c>
      <c r="D163" s="7">
        <f t="shared" si="20"/>
        <v>42.571146856669891</v>
      </c>
      <c r="E163" s="7">
        <f t="shared" si="21"/>
        <v>15.057643062017531</v>
      </c>
      <c r="F163" s="7">
        <f t="shared" si="23"/>
        <v>0.35370536557810295</v>
      </c>
      <c r="G163" s="7">
        <f t="shared" si="22"/>
        <v>1.7729252727414284E-4</v>
      </c>
      <c r="H163" s="7">
        <f t="shared" si="24"/>
        <v>2.0878083765755499E-2</v>
      </c>
      <c r="I163" s="7">
        <f t="shared" si="25"/>
        <v>7.3846902509368045E-3</v>
      </c>
      <c r="J163" s="7">
        <f t="shared" si="26"/>
        <v>2.8262774016692305E-2</v>
      </c>
      <c r="K163" s="7">
        <f t="shared" si="27"/>
        <v>73505.023619749307</v>
      </c>
      <c r="L163" s="7">
        <f t="shared" si="28"/>
        <v>207814.27361049861</v>
      </c>
      <c r="M163" s="7">
        <f t="shared" si="29"/>
        <v>281319.29723024793</v>
      </c>
    </row>
    <row r="164" spans="1:13">
      <c r="A164" s="1">
        <v>224404</v>
      </c>
      <c r="B164" s="1">
        <v>3.18436E-12</v>
      </c>
      <c r="C164" s="2">
        <v>641316</v>
      </c>
      <c r="D164" s="7">
        <f t="shared" si="20"/>
        <v>42.169364856597923</v>
      </c>
      <c r="E164" s="7">
        <f t="shared" si="21"/>
        <v>14.652528914946103</v>
      </c>
      <c r="F164" s="7">
        <f t="shared" si="23"/>
        <v>0.34746857024699845</v>
      </c>
      <c r="G164" s="7">
        <f t="shared" si="22"/>
        <v>1.8274524918963399E-4</v>
      </c>
      <c r="H164" s="7">
        <f t="shared" si="24"/>
        <v>2.1159248296261781E-2</v>
      </c>
      <c r="I164" s="7">
        <f t="shared" si="25"/>
        <v>7.3521737530033195E-3</v>
      </c>
      <c r="J164" s="7">
        <f t="shared" si="26"/>
        <v>2.85114220492651E-2</v>
      </c>
      <c r="K164" s="7">
        <f t="shared" si="27"/>
        <v>69087.650609367658</v>
      </c>
      <c r="L164" s="7">
        <f t="shared" si="28"/>
        <v>198831.36641756288</v>
      </c>
      <c r="M164" s="7">
        <f t="shared" si="29"/>
        <v>267919.01702693052</v>
      </c>
    </row>
    <row r="165" spans="1:13">
      <c r="A165" s="1">
        <v>237700</v>
      </c>
      <c r="B165" s="1">
        <v>3.1544199999999998E-12</v>
      </c>
      <c r="C165" s="2">
        <v>622140</v>
      </c>
      <c r="D165" s="7">
        <f t="shared" si="20"/>
        <v>41.772879916513709</v>
      </c>
      <c r="E165" s="7">
        <f t="shared" si="21"/>
        <v>14.259291574559658</v>
      </c>
      <c r="F165" s="7">
        <f t="shared" si="23"/>
        <v>0.34135284909869612</v>
      </c>
      <c r="G165" s="7">
        <f t="shared" si="22"/>
        <v>1.8837794102500942E-4</v>
      </c>
      <c r="H165" s="7">
        <f t="shared" si="24"/>
        <v>2.1440671752723073E-2</v>
      </c>
      <c r="I165" s="7">
        <f t="shared" si="25"/>
        <v>7.3188343893819553E-3</v>
      </c>
      <c r="J165" s="7">
        <f t="shared" si="26"/>
        <v>2.8759506142105026E-2</v>
      </c>
      <c r="K165" s="7">
        <f t="shared" si="27"/>
        <v>64927.39737953357</v>
      </c>
      <c r="L165" s="7">
        <f t="shared" si="28"/>
        <v>190206.10945819577</v>
      </c>
      <c r="M165" s="7">
        <f t="shared" si="29"/>
        <v>255133.50683772934</v>
      </c>
    </row>
    <row r="166" spans="1:13">
      <c r="A166" s="1">
        <v>251785</v>
      </c>
      <c r="B166" s="1">
        <v>3.1253199999999999E-12</v>
      </c>
      <c r="C166" s="2">
        <v>603186</v>
      </c>
      <c r="D166" s="7">
        <f t="shared" si="20"/>
        <v>41.387518802403811</v>
      </c>
      <c r="E166" s="7">
        <f t="shared" si="21"/>
        <v>13.884624836969229</v>
      </c>
      <c r="F166" s="7">
        <f t="shared" si="23"/>
        <v>0.33547855099162893</v>
      </c>
      <c r="G166" s="7">
        <f t="shared" si="22"/>
        <v>1.9429736802462153E-4</v>
      </c>
      <c r="H166" s="7">
        <f t="shared" si="24"/>
        <v>2.1717642893255888E-2</v>
      </c>
      <c r="I166" s="7">
        <f t="shared" si="25"/>
        <v>7.2858033687831338E-3</v>
      </c>
      <c r="J166" s="7">
        <f t="shared" si="26"/>
        <v>2.9003446262039021E-2</v>
      </c>
      <c r="K166" s="7">
        <f t="shared" si="27"/>
        <v>61018.68566635521</v>
      </c>
      <c r="L166" s="7">
        <f t="shared" si="28"/>
        <v>181885.50500767419</v>
      </c>
      <c r="M166" s="7">
        <f t="shared" si="29"/>
        <v>242904.19067402941</v>
      </c>
    </row>
    <row r="167" spans="1:13">
      <c r="A167" s="1">
        <v>266704</v>
      </c>
      <c r="B167" s="1">
        <v>3.09681E-12</v>
      </c>
      <c r="C167" s="2">
        <v>584936</v>
      </c>
      <c r="D167" s="7">
        <f t="shared" si="20"/>
        <v>41.009970851775869</v>
      </c>
      <c r="E167" s="7">
        <f t="shared" si="21"/>
        <v>13.516908564198115</v>
      </c>
      <c r="F167" s="7">
        <f t="shared" si="23"/>
        <v>0.32960054063566319</v>
      </c>
      <c r="G167" s="7">
        <f t="shared" si="22"/>
        <v>2.0035944484405026E-4</v>
      </c>
      <c r="H167" s="7">
        <f t="shared" si="24"/>
        <v>2.1994868005859168E-2</v>
      </c>
      <c r="I167" s="7">
        <f t="shared" si="25"/>
        <v>7.2495203859412318E-3</v>
      </c>
      <c r="J167" s="7">
        <f t="shared" si="26"/>
        <v>2.9244388391800401E-2</v>
      </c>
      <c r="K167" s="7">
        <f t="shared" si="27"/>
        <v>57318.524521100619</v>
      </c>
      <c r="L167" s="7">
        <f t="shared" si="28"/>
        <v>173903.005166669</v>
      </c>
      <c r="M167" s="7">
        <f t="shared" si="29"/>
        <v>231221.52968776962</v>
      </c>
    </row>
    <row r="168" spans="1:13">
      <c r="A168" s="1">
        <v>282508</v>
      </c>
      <c r="B168" s="1">
        <v>3.0690999999999999E-12</v>
      </c>
      <c r="C168" s="2">
        <v>566858</v>
      </c>
      <c r="D168" s="7">
        <f t="shared" si="20"/>
        <v>40.643017021123455</v>
      </c>
      <c r="E168" s="7">
        <f t="shared" si="21"/>
        <v>13.167709155850803</v>
      </c>
      <c r="F168" s="7">
        <f t="shared" si="23"/>
        <v>0.32398453955834849</v>
      </c>
      <c r="G168" s="7">
        <f t="shared" si="22"/>
        <v>2.067492250780607E-4</v>
      </c>
      <c r="H168" s="7">
        <f t="shared" si="24"/>
        <v>2.226717657935048E-2</v>
      </c>
      <c r="I168" s="7">
        <f t="shared" si="25"/>
        <v>7.2142209513253062E-3</v>
      </c>
      <c r="J168" s="7">
        <f t="shared" si="26"/>
        <v>2.9481397530675787E-2</v>
      </c>
      <c r="K168" s="7">
        <f t="shared" si="27"/>
        <v>53848.541519461207</v>
      </c>
      <c r="L168" s="7">
        <f t="shared" si="28"/>
        <v>166207.13319489511</v>
      </c>
      <c r="M168" s="7">
        <f t="shared" si="29"/>
        <v>220055.67471435631</v>
      </c>
    </row>
    <row r="169" spans="1:13">
      <c r="A169" s="1">
        <v>299247</v>
      </c>
      <c r="B169" s="1">
        <v>3.0419399999999999E-12</v>
      </c>
      <c r="C169" s="2">
        <v>549420</v>
      </c>
      <c r="D169" s="7">
        <f t="shared" si="20"/>
        <v>40.283346647954211</v>
      </c>
      <c r="E169" s="7">
        <f t="shared" si="21"/>
        <v>12.825697313993325</v>
      </c>
      <c r="F169" s="7">
        <f t="shared" si="23"/>
        <v>0.31838708501754232</v>
      </c>
      <c r="G169" s="7">
        <f t="shared" si="22"/>
        <v>2.1331122316133256E-4</v>
      </c>
      <c r="H169" s="7">
        <f t="shared" si="24"/>
        <v>2.2539334109738886E-2</v>
      </c>
      <c r="I169" s="7">
        <f t="shared" si="25"/>
        <v>7.1762328854362263E-3</v>
      </c>
      <c r="J169" s="7">
        <f t="shared" si="26"/>
        <v>2.9715566995175111E-2</v>
      </c>
      <c r="K169" s="7">
        <f t="shared" si="27"/>
        <v>50568.721653142355</v>
      </c>
      <c r="L169" s="7">
        <f t="shared" si="28"/>
        <v>158827.80437013062</v>
      </c>
      <c r="M169" s="7">
        <f t="shared" si="29"/>
        <v>209396.52602327298</v>
      </c>
    </row>
    <row r="170" spans="1:13">
      <c r="A170" s="1">
        <v>316979</v>
      </c>
      <c r="B170" s="1">
        <v>3.0151200000000002E-12</v>
      </c>
      <c r="C170" s="2">
        <v>532260</v>
      </c>
      <c r="D170" s="7">
        <f t="shared" si="20"/>
        <v>39.928178775774576</v>
      </c>
      <c r="E170" s="7">
        <f t="shared" si="21"/>
        <v>12.498587517537279</v>
      </c>
      <c r="F170" s="7">
        <f t="shared" si="23"/>
        <v>0.31302673702514289</v>
      </c>
      <c r="G170" s="7">
        <f t="shared" si="22"/>
        <v>2.2018835198831278E-4</v>
      </c>
      <c r="H170" s="7">
        <f t="shared" si="24"/>
        <v>2.2809921968457617E-2</v>
      </c>
      <c r="I170" s="7">
        <f t="shared" si="25"/>
        <v>7.1401154455844112E-3</v>
      </c>
      <c r="J170" s="7">
        <f t="shared" si="26"/>
        <v>2.9950037414042029E-2</v>
      </c>
      <c r="K170" s="7">
        <f t="shared" si="27"/>
        <v>47499.605093024125</v>
      </c>
      <c r="L170" s="7">
        <f t="shared" si="28"/>
        <v>151742.96465675032</v>
      </c>
      <c r="M170" s="7">
        <f t="shared" si="29"/>
        <v>199242.56974977444</v>
      </c>
    </row>
    <row r="171" spans="1:13">
      <c r="A171" s="1">
        <v>335761</v>
      </c>
      <c r="B171" s="1">
        <v>2.9890200000000001E-12</v>
      </c>
      <c r="C171" s="2">
        <v>515537</v>
      </c>
      <c r="D171" s="7">
        <f t="shared" si="20"/>
        <v>39.582545611572911</v>
      </c>
      <c r="E171" s="7">
        <f t="shared" si="21"/>
        <v>12.182184328491191</v>
      </c>
      <c r="F171" s="7">
        <f t="shared" si="23"/>
        <v>0.30776657085261933</v>
      </c>
      <c r="G171" s="7">
        <f t="shared" si="22"/>
        <v>2.2733082636027934E-4</v>
      </c>
      <c r="H171" s="7">
        <f t="shared" si="24"/>
        <v>2.3077731840732377E-2</v>
      </c>
      <c r="I171" s="7">
        <f t="shared" si="25"/>
        <v>7.1025543916785104E-3</v>
      </c>
      <c r="J171" s="7">
        <f t="shared" si="26"/>
        <v>3.0180286232410886E-2</v>
      </c>
      <c r="K171" s="7">
        <f t="shared" si="27"/>
        <v>44606.646527912526</v>
      </c>
      <c r="L171" s="7">
        <f t="shared" si="28"/>
        <v>144936.61999851628</v>
      </c>
      <c r="M171" s="7">
        <f t="shared" si="29"/>
        <v>189543.26652642881</v>
      </c>
    </row>
    <row r="172" spans="1:13">
      <c r="A172" s="1">
        <v>355656</v>
      </c>
      <c r="B172" s="1">
        <v>2.9635899999999999E-12</v>
      </c>
      <c r="C172" s="2">
        <v>499298</v>
      </c>
      <c r="D172" s="7">
        <f t="shared" si="20"/>
        <v>39.245785022850754</v>
      </c>
      <c r="E172" s="7">
        <f t="shared" si="21"/>
        <v>11.874772279413834</v>
      </c>
      <c r="F172" s="7">
        <f t="shared" si="23"/>
        <v>0.30257446175429487</v>
      </c>
      <c r="G172" s="7">
        <f t="shared" si="22"/>
        <v>2.3472445759706499E-4</v>
      </c>
      <c r="H172" s="7">
        <f t="shared" si="24"/>
        <v>2.3343330894748479E-2</v>
      </c>
      <c r="I172" s="7">
        <f t="shared" si="25"/>
        <v>7.0630957810309241E-3</v>
      </c>
      <c r="J172" s="7">
        <f t="shared" si="26"/>
        <v>3.0406426675779405E-2</v>
      </c>
      <c r="K172" s="7">
        <f t="shared" si="27"/>
        <v>41877.448390616235</v>
      </c>
      <c r="L172" s="7">
        <f t="shared" si="28"/>
        <v>138403.77719856196</v>
      </c>
      <c r="M172" s="7">
        <f t="shared" si="29"/>
        <v>180281.22558917821</v>
      </c>
    </row>
    <row r="173" spans="1:13">
      <c r="A173" s="1">
        <v>376730</v>
      </c>
      <c r="B173" s="1">
        <v>2.9386100000000001E-12</v>
      </c>
      <c r="C173" s="2">
        <v>483440</v>
      </c>
      <c r="D173" s="7">
        <f t="shared" si="20"/>
        <v>38.914983626614834</v>
      </c>
      <c r="E173" s="7">
        <f t="shared" si="21"/>
        <v>11.578237913046813</v>
      </c>
      <c r="F173" s="7">
        <f t="shared" si="23"/>
        <v>0.29752647525536141</v>
      </c>
      <c r="G173" s="7">
        <f t="shared" si="22"/>
        <v>2.4242398690488864E-4</v>
      </c>
      <c r="H173" s="7">
        <f t="shared" si="24"/>
        <v>2.360727915711908E-2</v>
      </c>
      <c r="I173" s="7">
        <f t="shared" si="25"/>
        <v>7.0237905579869989E-3</v>
      </c>
      <c r="J173" s="7">
        <f t="shared" si="26"/>
        <v>3.0631069715106079E-2</v>
      </c>
      <c r="K173" s="7">
        <f t="shared" si="27"/>
        <v>39314.848229630283</v>
      </c>
      <c r="L173" s="7">
        <f t="shared" si="28"/>
        <v>132138.99097849053</v>
      </c>
      <c r="M173" s="7">
        <f t="shared" si="29"/>
        <v>171453.83920812083</v>
      </c>
    </row>
    <row r="174" spans="1:13">
      <c r="A174" s="1">
        <v>399052</v>
      </c>
      <c r="B174" s="1">
        <v>2.9141600000000002E-12</v>
      </c>
      <c r="C174" s="2">
        <v>467959</v>
      </c>
      <c r="D174" s="7">
        <f t="shared" si="20"/>
        <v>38.591200834862704</v>
      </c>
      <c r="E174" s="7">
        <f t="shared" si="21"/>
        <v>11.292184364484823</v>
      </c>
      <c r="F174" s="7">
        <f t="shared" si="23"/>
        <v>0.29261033914973789</v>
      </c>
      <c r="G174" s="7">
        <f t="shared" si="22"/>
        <v>2.5044384706630142E-4</v>
      </c>
      <c r="H174" s="7">
        <f t="shared" si="24"/>
        <v>2.3868962794252397E-2</v>
      </c>
      <c r="I174" s="7">
        <f t="shared" si="25"/>
        <v>6.9843052983786695E-3</v>
      </c>
      <c r="J174" s="7">
        <f t="shared" si="26"/>
        <v>3.0853268092631066E-2</v>
      </c>
      <c r="K174" s="7">
        <f t="shared" si="27"/>
        <v>36907.019934194999</v>
      </c>
      <c r="L174" s="7">
        <f t="shared" si="28"/>
        <v>126130.26607822125</v>
      </c>
      <c r="M174" s="7">
        <f t="shared" si="29"/>
        <v>163037.28601241624</v>
      </c>
    </row>
    <row r="175" spans="1:13">
      <c r="A175" s="1">
        <v>422698</v>
      </c>
      <c r="B175" s="1">
        <v>2.8902800000000001E-12</v>
      </c>
      <c r="C175" s="2">
        <v>452970</v>
      </c>
      <c r="D175" s="7">
        <f t="shared" si="20"/>
        <v>38.274966353593136</v>
      </c>
      <c r="E175" s="7">
        <f t="shared" si="21"/>
        <v>11.013253184426929</v>
      </c>
      <c r="F175" s="7">
        <f t="shared" si="23"/>
        <v>0.28774037533263669</v>
      </c>
      <c r="G175" s="7">
        <f t="shared" si="22"/>
        <v>2.5873115709494968E-4</v>
      </c>
      <c r="H175" s="7">
        <f t="shared" si="24"/>
        <v>2.4128989354411212E-2</v>
      </c>
      <c r="I175" s="7">
        <f t="shared" si="25"/>
        <v>6.9428844532354777E-3</v>
      </c>
      <c r="J175" s="7">
        <f t="shared" si="26"/>
        <v>3.1071873807646689E-2</v>
      </c>
      <c r="K175" s="7">
        <f t="shared" si="27"/>
        <v>34635.782261778433</v>
      </c>
      <c r="L175" s="7">
        <f t="shared" si="28"/>
        <v>120371.64482648084</v>
      </c>
      <c r="M175" s="7">
        <f t="shared" si="29"/>
        <v>155007.42708825928</v>
      </c>
    </row>
    <row r="176" spans="1:13">
      <c r="A176" s="1">
        <v>447744</v>
      </c>
      <c r="B176" s="1">
        <v>2.8669200000000001E-12</v>
      </c>
      <c r="C176" s="2">
        <v>438261</v>
      </c>
      <c r="D176" s="7">
        <f t="shared" si="20"/>
        <v>37.965618050307661</v>
      </c>
      <c r="E176" s="7">
        <f t="shared" si="21"/>
        <v>10.746144003546249</v>
      </c>
      <c r="F176" s="7">
        <f t="shared" si="23"/>
        <v>0.28304936296063182</v>
      </c>
      <c r="G176" s="7">
        <f t="shared" si="22"/>
        <v>2.6741474196722811E-4</v>
      </c>
      <c r="H176" s="7">
        <f t="shared" si="24"/>
        <v>2.438589770215208E-2</v>
      </c>
      <c r="I176" s="7">
        <f t="shared" si="25"/>
        <v>6.9024128098172819E-3</v>
      </c>
      <c r="J176" s="7">
        <f t="shared" si="26"/>
        <v>3.1288310511969362E-2</v>
      </c>
      <c r="K176" s="7">
        <f t="shared" si="27"/>
        <v>32507.712545532675</v>
      </c>
      <c r="L176" s="7">
        <f t="shared" si="28"/>
        <v>114848.20953316909</v>
      </c>
      <c r="M176" s="7">
        <f t="shared" si="29"/>
        <v>147355.92207870178</v>
      </c>
    </row>
    <row r="177" spans="1:13">
      <c r="A177" s="1">
        <v>474275</v>
      </c>
      <c r="B177" s="1">
        <v>2.84397E-12</v>
      </c>
      <c r="C177" s="2">
        <v>423981</v>
      </c>
      <c r="D177" s="7">
        <f t="shared" si="20"/>
        <v>37.661699233509651</v>
      </c>
      <c r="E177" s="7">
        <f t="shared" si="21"/>
        <v>10.486694798292191</v>
      </c>
      <c r="F177" s="7">
        <f t="shared" si="23"/>
        <v>0.27844454742396785</v>
      </c>
      <c r="G177" s="7">
        <f t="shared" si="22"/>
        <v>2.7642147225771758E-4</v>
      </c>
      <c r="H177" s="7">
        <f t="shared" si="24"/>
        <v>2.4641671762093181E-2</v>
      </c>
      <c r="I177" s="7">
        <f t="shared" si="25"/>
        <v>6.8613391415660039E-3</v>
      </c>
      <c r="J177" s="7">
        <f t="shared" si="26"/>
        <v>3.1503010903659187E-2</v>
      </c>
      <c r="K177" s="7">
        <f t="shared" si="27"/>
        <v>30506.607159095609</v>
      </c>
      <c r="L177" s="7">
        <f t="shared" si="28"/>
        <v>109560.79923750617</v>
      </c>
      <c r="M177" s="7">
        <f t="shared" si="29"/>
        <v>140067.40639660179</v>
      </c>
    </row>
    <row r="178" spans="1:13">
      <c r="A178" s="1">
        <v>502377</v>
      </c>
      <c r="B178" s="1">
        <v>2.8216500000000002E-12</v>
      </c>
      <c r="C178" s="2">
        <v>410083</v>
      </c>
      <c r="D178" s="7">
        <f t="shared" si="20"/>
        <v>37.366123286192369</v>
      </c>
      <c r="E178" s="7">
        <f t="shared" si="21"/>
        <v>10.235610285328372</v>
      </c>
      <c r="F178" s="7">
        <f t="shared" si="23"/>
        <v>0.27392754145064502</v>
      </c>
      <c r="G178" s="7">
        <f t="shared" si="22"/>
        <v>2.8578958949602724E-4</v>
      </c>
      <c r="H178" s="7">
        <f t="shared" si="24"/>
        <v>2.4894237549410395E-2</v>
      </c>
      <c r="I178" s="7">
        <f t="shared" si="25"/>
        <v>6.8192172881983201E-3</v>
      </c>
      <c r="J178" s="7">
        <f t="shared" si="26"/>
        <v>3.1713454837608714E-2</v>
      </c>
      <c r="K178" s="7">
        <f t="shared" si="27"/>
        <v>28623.322055919296</v>
      </c>
      <c r="L178" s="7">
        <f t="shared" si="28"/>
        <v>104492.31174177685</v>
      </c>
      <c r="M178" s="7">
        <f t="shared" si="29"/>
        <v>133115.63379769615</v>
      </c>
    </row>
    <row r="179" spans="1:13">
      <c r="A179" s="1">
        <v>532145</v>
      </c>
      <c r="B179" s="1">
        <v>2.79971E-12</v>
      </c>
      <c r="C179" s="2">
        <v>396596</v>
      </c>
      <c r="D179" s="7">
        <f t="shared" si="20"/>
        <v>37.075579545863462</v>
      </c>
      <c r="E179" s="7">
        <f t="shared" si="21"/>
        <v>9.9916437414693746</v>
      </c>
      <c r="F179" s="7">
        <f t="shared" si="23"/>
        <v>0.26949393276804884</v>
      </c>
      <c r="G179" s="7">
        <f t="shared" si="22"/>
        <v>2.95508407117821E-4</v>
      </c>
      <c r="H179" s="7">
        <f t="shared" si="24"/>
        <v>2.5145677134950434E-2</v>
      </c>
      <c r="I179" s="7">
        <f t="shared" si="25"/>
        <v>6.7766074232133953E-3</v>
      </c>
      <c r="J179" s="7">
        <f t="shared" si="26"/>
        <v>3.192228455816383E-2</v>
      </c>
      <c r="K179" s="7">
        <f t="shared" si="27"/>
        <v>26853.295901324371</v>
      </c>
      <c r="L179" s="7">
        <f t="shared" si="28"/>
        <v>99643.415439845063</v>
      </c>
      <c r="M179" s="7">
        <f t="shared" si="29"/>
        <v>126496.71134116943</v>
      </c>
    </row>
    <row r="180" spans="1:13">
      <c r="A180" s="1">
        <v>563677</v>
      </c>
      <c r="B180" s="1">
        <v>2.7780100000000002E-12</v>
      </c>
      <c r="C180" s="2">
        <v>383382</v>
      </c>
      <c r="D180" s="7">
        <f t="shared" si="20"/>
        <v>36.788214041527212</v>
      </c>
      <c r="E180" s="7">
        <f t="shared" si="21"/>
        <v>9.7578294487920125</v>
      </c>
      <c r="F180" s="7">
        <f t="shared" si="23"/>
        <v>0.26524335858699732</v>
      </c>
      <c r="G180" s="7">
        <f t="shared" si="22"/>
        <v>3.0569367427082998E-4</v>
      </c>
      <c r="H180" s="7">
        <f t="shared" si="24"/>
        <v>2.5395913725740221E-2</v>
      </c>
      <c r="I180" s="7">
        <f t="shared" si="25"/>
        <v>6.7360974510009605E-3</v>
      </c>
      <c r="J180" s="7">
        <f t="shared" si="26"/>
        <v>3.2132011176741179E-2</v>
      </c>
      <c r="K180" s="7">
        <f t="shared" si="27"/>
        <v>25199.580041219255</v>
      </c>
      <c r="L180" s="7">
        <f t="shared" si="28"/>
        <v>95005.508056685358</v>
      </c>
      <c r="M180" s="7">
        <f t="shared" si="29"/>
        <v>120205.08809790461</v>
      </c>
    </row>
    <row r="181" spans="1:13">
      <c r="A181" s="1">
        <v>597077</v>
      </c>
      <c r="B181" s="1">
        <v>2.7569799999999998E-12</v>
      </c>
      <c r="C181" s="2">
        <v>370555</v>
      </c>
      <c r="D181" s="7">
        <f t="shared" si="20"/>
        <v>36.509721112670469</v>
      </c>
      <c r="E181" s="7">
        <f t="shared" si="21"/>
        <v>9.5308632091676433</v>
      </c>
      <c r="F181" s="7">
        <f t="shared" si="23"/>
        <v>0.26105001404297273</v>
      </c>
      <c r="G181" s="7">
        <f t="shared" si="22"/>
        <v>3.162754577034431E-4</v>
      </c>
      <c r="H181" s="7">
        <f t="shared" si="24"/>
        <v>2.5642502986320734E-2</v>
      </c>
      <c r="I181" s="7">
        <f t="shared" si="25"/>
        <v>6.6939757646759974E-3</v>
      </c>
      <c r="J181" s="7">
        <f t="shared" si="26"/>
        <v>3.2336478750996732E-2</v>
      </c>
      <c r="K181" s="7">
        <f t="shared" si="27"/>
        <v>23641.174564158748</v>
      </c>
      <c r="L181" s="7">
        <f t="shared" si="28"/>
        <v>90561.859001727746</v>
      </c>
      <c r="M181" s="7">
        <f t="shared" si="29"/>
        <v>114203.03356588649</v>
      </c>
    </row>
    <row r="182" spans="1:13">
      <c r="A182" s="1">
        <v>632456</v>
      </c>
      <c r="B182" s="1">
        <v>2.7362500000000002E-12</v>
      </c>
      <c r="C182" s="2">
        <v>358090</v>
      </c>
      <c r="D182" s="7">
        <f t="shared" si="20"/>
        <v>36.235200978804556</v>
      </c>
      <c r="E182" s="7">
        <f t="shared" si="21"/>
        <v>9.3109232347368156</v>
      </c>
      <c r="F182" s="7">
        <f t="shared" si="23"/>
        <v>0.25695795754474093</v>
      </c>
      <c r="G182" s="7">
        <f t="shared" si="22"/>
        <v>3.2728490666955053E-4</v>
      </c>
      <c r="H182" s="7">
        <f t="shared" si="24"/>
        <v>2.5888146723236843E-2</v>
      </c>
      <c r="I182" s="7">
        <f t="shared" si="25"/>
        <v>6.6521653066215162E-3</v>
      </c>
      <c r="J182" s="7">
        <f t="shared" si="26"/>
        <v>3.2540312029858361E-2</v>
      </c>
      <c r="K182" s="7">
        <f t="shared" si="27"/>
        <v>22179.306986320538</v>
      </c>
      <c r="L182" s="7">
        <f t="shared" si="28"/>
        <v>86314.925594233559</v>
      </c>
      <c r="M182" s="7">
        <f t="shared" si="29"/>
        <v>108494.23258055409</v>
      </c>
    </row>
    <row r="183" spans="1:13">
      <c r="A183" s="1">
        <v>669931</v>
      </c>
      <c r="B183" s="1">
        <v>2.7159300000000001E-12</v>
      </c>
      <c r="C183" s="2">
        <v>345935</v>
      </c>
      <c r="D183" s="7">
        <f t="shared" si="20"/>
        <v>35.966110331426094</v>
      </c>
      <c r="E183" s="7">
        <f t="shared" si="21"/>
        <v>9.0989374099556262</v>
      </c>
      <c r="F183" s="7">
        <f t="shared" si="23"/>
        <v>0.25298641766121849</v>
      </c>
      <c r="G183" s="7">
        <f t="shared" si="22"/>
        <v>3.3878460470695179E-4</v>
      </c>
      <c r="H183" s="7">
        <f t="shared" si="24"/>
        <v>2.6131481445367994E-2</v>
      </c>
      <c r="I183" s="7">
        <f t="shared" si="25"/>
        <v>6.6109098790442479E-3</v>
      </c>
      <c r="J183" s="7">
        <f t="shared" si="26"/>
        <v>3.2742391324412243E-2</v>
      </c>
      <c r="K183" s="7">
        <f t="shared" si="27"/>
        <v>20808.770406860403</v>
      </c>
      <c r="L183" s="7">
        <f t="shared" si="28"/>
        <v>82252.520112467217</v>
      </c>
      <c r="M183" s="7">
        <f t="shared" si="29"/>
        <v>103061.29051932762</v>
      </c>
    </row>
    <row r="184" spans="1:13">
      <c r="A184" s="1">
        <v>709627</v>
      </c>
      <c r="B184" s="1">
        <v>2.6960200000000001E-12</v>
      </c>
      <c r="C184" s="2">
        <v>334151</v>
      </c>
      <c r="D184" s="7">
        <f t="shared" si="20"/>
        <v>35.70244917053509</v>
      </c>
      <c r="E184" s="7">
        <f t="shared" si="21"/>
        <v>8.8928785206543655</v>
      </c>
      <c r="F184" s="7">
        <f t="shared" si="23"/>
        <v>0.24908315051936489</v>
      </c>
      <c r="G184" s="7">
        <f t="shared" si="22"/>
        <v>3.5073201106475629E-4</v>
      </c>
      <c r="H184" s="7">
        <f t="shared" si="24"/>
        <v>2.6373036056063313E-2</v>
      </c>
      <c r="I184" s="7">
        <f t="shared" si="25"/>
        <v>6.5690789096050552E-3</v>
      </c>
      <c r="J184" s="7">
        <f t="shared" si="26"/>
        <v>3.2942114965668366E-2</v>
      </c>
      <c r="K184" s="7">
        <f t="shared" si="27"/>
        <v>19520.440046858359</v>
      </c>
      <c r="L184" s="7">
        <f t="shared" si="28"/>
        <v>78369.171122800428</v>
      </c>
      <c r="M184" s="7">
        <f t="shared" si="29"/>
        <v>97889.61116965879</v>
      </c>
    </row>
    <row r="185" spans="1:13">
      <c r="A185" s="1">
        <v>751675</v>
      </c>
      <c r="B185" s="1">
        <v>2.6765000000000002E-12</v>
      </c>
      <c r="C185" s="2">
        <v>322652</v>
      </c>
      <c r="D185" s="7">
        <f t="shared" si="20"/>
        <v>35.443952643132164</v>
      </c>
      <c r="E185" s="7">
        <f t="shared" si="21"/>
        <v>8.6946236554622356</v>
      </c>
      <c r="F185" s="7">
        <f t="shared" si="23"/>
        <v>0.24530626544404208</v>
      </c>
      <c r="G185" s="7">
        <f t="shared" si="22"/>
        <v>3.6323175504661165E-4</v>
      </c>
      <c r="H185" s="7">
        <f t="shared" si="24"/>
        <v>2.6612166155736958E-2</v>
      </c>
      <c r="I185" s="7">
        <f t="shared" si="25"/>
        <v>6.5281310950401628E-3</v>
      </c>
      <c r="J185" s="7">
        <f t="shared" si="26"/>
        <v>3.314029725077712E-2</v>
      </c>
      <c r="K185" s="7">
        <f t="shared" si="27"/>
        <v>18313.612347721395</v>
      </c>
      <c r="L185" s="7">
        <f t="shared" si="28"/>
        <v>74656.113306241648</v>
      </c>
      <c r="M185" s="7">
        <f t="shared" si="29"/>
        <v>92969.725653963047</v>
      </c>
    </row>
    <row r="186" spans="1:13">
      <c r="A186" s="1">
        <v>796214</v>
      </c>
      <c r="B186" s="1">
        <v>2.6572800000000002E-12</v>
      </c>
      <c r="C186" s="2">
        <v>311567</v>
      </c>
      <c r="D186" s="7">
        <f t="shared" si="20"/>
        <v>35.189428910720061</v>
      </c>
      <c r="E186" s="7">
        <f t="shared" si="21"/>
        <v>8.5002949202800551</v>
      </c>
      <c r="F186" s="7">
        <f t="shared" si="23"/>
        <v>0.2415581947023453</v>
      </c>
      <c r="G186" s="7">
        <f t="shared" si="22"/>
        <v>3.7615489518883361E-4</v>
      </c>
      <c r="H186" s="7">
        <f t="shared" si="24"/>
        <v>2.6850867335540696E-2</v>
      </c>
      <c r="I186" s="7">
        <f t="shared" si="25"/>
        <v>6.4860470397653837E-3</v>
      </c>
      <c r="J186" s="7">
        <f t="shared" si="26"/>
        <v>3.333691437530608E-2</v>
      </c>
      <c r="K186" s="7">
        <f t="shared" si="27"/>
        <v>17177.720839501155</v>
      </c>
      <c r="L186" s="7">
        <f t="shared" si="28"/>
        <v>71112.14281373487</v>
      </c>
      <c r="M186" s="7">
        <f t="shared" si="29"/>
        <v>88289.863653236025</v>
      </c>
    </row>
    <row r="187" spans="1:13">
      <c r="A187" s="1">
        <v>843393</v>
      </c>
      <c r="B187" s="1">
        <v>2.6386799999999998E-12</v>
      </c>
      <c r="C187" s="2">
        <v>300755</v>
      </c>
      <c r="D187" s="7">
        <f t="shared" si="20"/>
        <v>34.943115621288989</v>
      </c>
      <c r="E187" s="7">
        <f t="shared" si="21"/>
        <v>8.3132799932453185</v>
      </c>
      <c r="F187" s="7">
        <f t="shared" si="23"/>
        <v>0.23790895131802378</v>
      </c>
      <c r="G187" s="7">
        <f t="shared" si="22"/>
        <v>3.8967748575850553E-4</v>
      </c>
      <c r="H187" s="7">
        <f t="shared" si="24"/>
        <v>2.7084916023222761E-2</v>
      </c>
      <c r="I187" s="7">
        <f t="shared" si="25"/>
        <v>6.443743967621666E-3</v>
      </c>
      <c r="J187" s="7">
        <f t="shared" si="26"/>
        <v>3.352865999084443E-2</v>
      </c>
      <c r="K187" s="7">
        <f t="shared" si="27"/>
        <v>16111.038671382077</v>
      </c>
      <c r="L187" s="7">
        <f t="shared" si="28"/>
        <v>67719.346338699615</v>
      </c>
      <c r="M187" s="7">
        <f t="shared" si="29"/>
        <v>83830.385010081693</v>
      </c>
    </row>
    <row r="188" spans="1:13">
      <c r="A188" s="1">
        <v>893367</v>
      </c>
      <c r="B188" s="1">
        <v>2.6202199999999999E-12</v>
      </c>
      <c r="C188" s="2">
        <v>290240</v>
      </c>
      <c r="D188" s="7">
        <f t="shared" si="20"/>
        <v>34.698656302853635</v>
      </c>
      <c r="E188" s="7">
        <f t="shared" si="21"/>
        <v>8.1325751424279513</v>
      </c>
      <c r="F188" s="7">
        <f t="shared" si="23"/>
        <v>0.23437723557494428</v>
      </c>
      <c r="G188" s="7">
        <f t="shared" si="22"/>
        <v>4.0379497047029822E-4</v>
      </c>
      <c r="H188" s="7">
        <f t="shared" si="24"/>
        <v>2.7318861292294286E-2</v>
      </c>
      <c r="I188" s="7">
        <f t="shared" si="25"/>
        <v>6.4029191887432849E-3</v>
      </c>
      <c r="J188" s="7">
        <f t="shared" si="26"/>
        <v>3.3721780481037571E-2</v>
      </c>
      <c r="K188" s="7">
        <f t="shared" si="27"/>
        <v>15113.441548815092</v>
      </c>
      <c r="L188" s="7">
        <f t="shared" si="28"/>
        <v>64483.402203037047</v>
      </c>
      <c r="M188" s="7">
        <f t="shared" si="29"/>
        <v>79596.843751852139</v>
      </c>
    </row>
    <row r="189" spans="1:13">
      <c r="A189" s="1">
        <v>946303</v>
      </c>
      <c r="B189" s="1">
        <v>2.6020499999999998E-12</v>
      </c>
      <c r="C189" s="2">
        <v>280070</v>
      </c>
      <c r="D189" s="7">
        <f t="shared" si="20"/>
        <v>34.458037352909408</v>
      </c>
      <c r="E189" s="7">
        <f t="shared" si="21"/>
        <v>7.9564336937442732</v>
      </c>
      <c r="F189" s="7">
        <f t="shared" si="23"/>
        <v>0.23090211471584249</v>
      </c>
      <c r="G189" s="7">
        <f t="shared" si="22"/>
        <v>4.184577149616145E-4</v>
      </c>
      <c r="H189" s="7">
        <f t="shared" si="24"/>
        <v>2.7551856595861832E-2</v>
      </c>
      <c r="I189" s="7">
        <f t="shared" si="25"/>
        <v>6.3617819523321302E-3</v>
      </c>
      <c r="J189" s="7">
        <f t="shared" si="26"/>
        <v>3.3913638548193958E-2</v>
      </c>
      <c r="K189" s="7">
        <f t="shared" si="27"/>
        <v>14176.33015452053</v>
      </c>
      <c r="L189" s="7">
        <f t="shared" si="28"/>
        <v>61395.410656877262</v>
      </c>
      <c r="M189" s="7">
        <f t="shared" si="29"/>
        <v>75571.740811397787</v>
      </c>
    </row>
    <row r="190" spans="1:13">
      <c r="A190" s="1">
        <v>1002370</v>
      </c>
      <c r="B190" s="1">
        <v>2.5843399999999999E-12</v>
      </c>
      <c r="C190" s="2">
        <v>270251</v>
      </c>
      <c r="D190" s="7">
        <f t="shared" si="20"/>
        <v>34.223510021951121</v>
      </c>
      <c r="E190" s="7">
        <f t="shared" si="21"/>
        <v>7.7843057621306198</v>
      </c>
      <c r="F190" s="7">
        <f t="shared" si="23"/>
        <v>0.22745492081723145</v>
      </c>
      <c r="G190" s="7">
        <f t="shared" si="22"/>
        <v>4.3366149331288068E-4</v>
      </c>
      <c r="H190" s="7">
        <f t="shared" si="24"/>
        <v>2.7782339736208795E-2</v>
      </c>
      <c r="I190" s="7">
        <f t="shared" si="25"/>
        <v>6.3192298848167945E-3</v>
      </c>
      <c r="J190" s="7">
        <f t="shared" si="26"/>
        <v>3.410156962102559E-2</v>
      </c>
      <c r="K190" s="7">
        <f t="shared" si="27"/>
        <v>13293.867648462759</v>
      </c>
      <c r="L190" s="7">
        <f t="shared" si="28"/>
        <v>58446.164192441793</v>
      </c>
      <c r="M190" s="7">
        <f t="shared" si="29"/>
        <v>71740.031840904558</v>
      </c>
    </row>
    <row r="191" spans="1:13">
      <c r="A191" s="1">
        <v>1061770</v>
      </c>
      <c r="B191" s="1">
        <v>2.5667599999999999E-12</v>
      </c>
      <c r="C191" s="2">
        <v>260622</v>
      </c>
      <c r="D191" s="7">
        <f t="shared" si="20"/>
        <v>33.990704235488849</v>
      </c>
      <c r="E191" s="7">
        <f t="shared" si="21"/>
        <v>7.6203291871260221</v>
      </c>
      <c r="F191" s="7">
        <f t="shared" si="23"/>
        <v>0.22418862328747594</v>
      </c>
      <c r="G191" s="7">
        <f t="shared" si="22"/>
        <v>4.4968364999616045E-4</v>
      </c>
      <c r="H191" s="7">
        <f t="shared" si="24"/>
        <v>2.8011914317081318E-2</v>
      </c>
      <c r="I191" s="7">
        <f t="shared" si="25"/>
        <v>6.2799525063931974E-3</v>
      </c>
      <c r="J191" s="7">
        <f t="shared" si="26"/>
        <v>3.4291866823474515E-2</v>
      </c>
      <c r="K191" s="7">
        <f t="shared" si="27"/>
        <v>12472.145398285922</v>
      </c>
      <c r="L191" s="7">
        <f t="shared" si="28"/>
        <v>55632.374272145607</v>
      </c>
      <c r="M191" s="7">
        <f t="shared" si="29"/>
        <v>68104.519670431531</v>
      </c>
    </row>
    <row r="192" spans="1:13">
      <c r="A192" s="1">
        <v>1124680</v>
      </c>
      <c r="B192" s="1">
        <v>2.5496200000000002E-12</v>
      </c>
      <c r="C192" s="2">
        <v>251220</v>
      </c>
      <c r="D192" s="7">
        <f t="shared" si="20"/>
        <v>33.763725215013125</v>
      </c>
      <c r="E192" s="7">
        <f t="shared" si="21"/>
        <v>7.4633201663781961</v>
      </c>
      <c r="F192" s="7">
        <f t="shared" si="23"/>
        <v>0.22104551908447626</v>
      </c>
      <c r="G192" s="7">
        <f t="shared" si="22"/>
        <v>4.6651322438221219E-4</v>
      </c>
      <c r="H192" s="7">
        <f t="shared" si="24"/>
        <v>2.8237851846229709E-2</v>
      </c>
      <c r="I192" s="7">
        <f t="shared" si="25"/>
        <v>6.2418506191803825E-3</v>
      </c>
      <c r="J192" s="7">
        <f t="shared" si="26"/>
        <v>3.4479702465410093E-2</v>
      </c>
      <c r="K192" s="7">
        <f t="shared" si="27"/>
        <v>11703.066014526306</v>
      </c>
      <c r="L192" s="7">
        <f t="shared" si="28"/>
        <v>52944.145002341269</v>
      </c>
      <c r="M192" s="7">
        <f t="shared" si="29"/>
        <v>64647.211016867572</v>
      </c>
    </row>
    <row r="193" spans="1:13">
      <c r="A193" s="1">
        <v>1191320</v>
      </c>
      <c r="B193" s="1">
        <v>2.5328999999999998E-12</v>
      </c>
      <c r="C193" s="2">
        <v>242344</v>
      </c>
      <c r="D193" s="7">
        <f t="shared" si="20"/>
        <v>33.542308107524548</v>
      </c>
      <c r="E193" s="7">
        <f t="shared" si="21"/>
        <v>7.3038955095093936</v>
      </c>
      <c r="F193" s="7">
        <f t="shared" si="23"/>
        <v>0.21775172674747778</v>
      </c>
      <c r="G193" s="7">
        <f t="shared" si="22"/>
        <v>4.8359956190084901E-4</v>
      </c>
      <c r="H193" s="7">
        <f t="shared" si="24"/>
        <v>2.8463475581290715E-2</v>
      </c>
      <c r="I193" s="7">
        <f t="shared" si="25"/>
        <v>6.197970957060722E-3</v>
      </c>
      <c r="J193" s="7">
        <f t="shared" si="26"/>
        <v>3.4661446538351438E-2</v>
      </c>
      <c r="K193" s="7">
        <f t="shared" si="27"/>
        <v>10970.751052696623</v>
      </c>
      <c r="L193" s="7">
        <f t="shared" si="28"/>
        <v>50381.924481449358</v>
      </c>
      <c r="M193" s="7">
        <f t="shared" si="29"/>
        <v>61352.675534145979</v>
      </c>
    </row>
    <row r="194" spans="1:13">
      <c r="A194" s="1">
        <v>1261910</v>
      </c>
      <c r="B194" s="1">
        <v>2.5162099999999998E-12</v>
      </c>
      <c r="C194" s="2">
        <v>233495</v>
      </c>
      <c r="D194" s="7">
        <f t="shared" ref="D194:D202" si="30">B194/$P$9</f>
        <v>33.321288279535054</v>
      </c>
      <c r="E194" s="7">
        <f t="shared" ref="E194:E202" si="31">1/(2*3.14*A194*$P$9*C194)</f>
        <v>7.1566419382890194</v>
      </c>
      <c r="F194" s="7">
        <f t="shared" si="23"/>
        <v>0.21477686811660329</v>
      </c>
      <c r="G194" s="7">
        <f t="shared" ref="G194:G202" si="32">(2*3.14*A194*$P$4*B194*F194)/$P$7</f>
        <v>5.0192703153943057E-4</v>
      </c>
      <c r="H194" s="7">
        <f t="shared" si="24"/>
        <v>2.8687515124839396E-2</v>
      </c>
      <c r="I194" s="7">
        <f t="shared" si="25"/>
        <v>6.1614146525606935E-3</v>
      </c>
      <c r="J194" s="7">
        <f t="shared" si="26"/>
        <v>3.4848929777400089E-2</v>
      </c>
      <c r="K194" s="7">
        <f t="shared" si="27"/>
        <v>10295.97101495545</v>
      </c>
      <c r="L194" s="7">
        <f t="shared" si="28"/>
        <v>47937.988412074825</v>
      </c>
      <c r="M194" s="7">
        <f t="shared" si="29"/>
        <v>58233.959427030277</v>
      </c>
    </row>
    <row r="195" spans="1:13">
      <c r="A195" s="1">
        <v>1336690</v>
      </c>
      <c r="B195" s="1">
        <v>2.4999200000000001E-12</v>
      </c>
      <c r="C195" s="2">
        <v>225080</v>
      </c>
      <c r="D195" s="7">
        <f t="shared" si="30"/>
        <v>33.105565511533328</v>
      </c>
      <c r="E195" s="7">
        <f t="shared" si="31"/>
        <v>7.0088642845791522</v>
      </c>
      <c r="F195" s="7">
        <f t="shared" ref="F195:F202" si="33">E195/D195</f>
        <v>0.21171256785018222</v>
      </c>
      <c r="G195" s="7">
        <f t="shared" si="32"/>
        <v>5.2069243037719645E-4</v>
      </c>
      <c r="H195" s="7">
        <f t="shared" ref="H195:H202" si="34">D195/((D195*D195)+(E195*E195))</f>
        <v>2.8910565891771402E-2</v>
      </c>
      <c r="I195" s="7">
        <f t="shared" ref="I195:I202" si="35">E195/((D195*D195)+(E195*E195))</f>
        <v>6.1207301429488164E-3</v>
      </c>
      <c r="J195" s="7">
        <f t="shared" ref="J195:J202" si="36">H195+I195</f>
        <v>3.5031296034720216E-2</v>
      </c>
      <c r="K195" s="7">
        <f t="shared" ref="K195:K202" si="37">C195/(1+(2*3.14*A195*B195*C195)^2)</f>
        <v>9655.789500605284</v>
      </c>
      <c r="L195" s="7">
        <f t="shared" ref="L195:L202" si="38">(2*3.14*A195*B195*(C195)^2)/(1+(2*3.14*A195*B195*C195)^2)</f>
        <v>45608.012781925041</v>
      </c>
      <c r="M195" s="7">
        <f t="shared" ref="M195:M202" si="39">K195+L195</f>
        <v>55263.802282530327</v>
      </c>
    </row>
    <row r="196" spans="1:13">
      <c r="A196" s="1">
        <v>1415890</v>
      </c>
      <c r="B196" s="1">
        <v>2.4838199999999998E-12</v>
      </c>
      <c r="C196" s="2">
        <v>216846</v>
      </c>
      <c r="D196" s="7">
        <f t="shared" si="30"/>
        <v>32.89235884702579</v>
      </c>
      <c r="E196" s="7">
        <f t="shared" si="31"/>
        <v>6.868063885586098</v>
      </c>
      <c r="F196" s="7">
        <f t="shared" si="33"/>
        <v>0.20880423679942692</v>
      </c>
      <c r="G196" s="7">
        <f t="shared" si="32"/>
        <v>5.4046398010246591E-4</v>
      </c>
      <c r="H196" s="7">
        <f t="shared" si="34"/>
        <v>2.9132062898983797E-2</v>
      </c>
      <c r="I196" s="7">
        <f t="shared" si="35"/>
        <v>6.0828981600152118E-3</v>
      </c>
      <c r="J196" s="7">
        <f t="shared" si="36"/>
        <v>3.521496105899901E-2</v>
      </c>
      <c r="K196" s="7">
        <f t="shared" si="37"/>
        <v>9059.334327523633</v>
      </c>
      <c r="L196" s="7">
        <f t="shared" si="38"/>
        <v>43386.736142839109</v>
      </c>
      <c r="M196" s="7">
        <f t="shared" si="39"/>
        <v>52446.070470362742</v>
      </c>
    </row>
    <row r="197" spans="1:13">
      <c r="A197" s="1">
        <v>1499790</v>
      </c>
      <c r="B197" s="1">
        <v>2.46817E-12</v>
      </c>
      <c r="C197" s="2">
        <v>208948</v>
      </c>
      <c r="D197" s="7">
        <f t="shared" si="30"/>
        <v>32.685111375004489</v>
      </c>
      <c r="E197" s="7">
        <f t="shared" si="31"/>
        <v>6.7289388877503464</v>
      </c>
      <c r="F197" s="7">
        <f t="shared" si="33"/>
        <v>0.2058716829980336</v>
      </c>
      <c r="G197" s="7">
        <f t="shared" si="32"/>
        <v>5.6089291225232762E-4</v>
      </c>
      <c r="H197" s="7">
        <f t="shared" si="34"/>
        <v>2.9350982835802213E-2</v>
      </c>
      <c r="I197" s="7">
        <f t="shared" si="35"/>
        <v>6.0425362340529986E-3</v>
      </c>
      <c r="J197" s="7">
        <f t="shared" si="36"/>
        <v>3.539351906985521E-2</v>
      </c>
      <c r="K197" s="7">
        <f t="shared" si="37"/>
        <v>8495.795810039197</v>
      </c>
      <c r="L197" s="7">
        <f t="shared" si="38"/>
        <v>41267.432637252707</v>
      </c>
      <c r="M197" s="7">
        <f t="shared" si="39"/>
        <v>49763.228447291905</v>
      </c>
    </row>
    <row r="198" spans="1:13">
      <c r="A198" s="1">
        <v>1588660</v>
      </c>
      <c r="B198" s="1">
        <v>2.4525200000000001E-12</v>
      </c>
      <c r="C198" s="2">
        <v>201229</v>
      </c>
      <c r="D198" s="7">
        <f t="shared" si="30"/>
        <v>32.477863902983188</v>
      </c>
      <c r="E198" s="7">
        <f t="shared" si="31"/>
        <v>6.5961986507465982</v>
      </c>
      <c r="F198" s="7">
        <f t="shared" si="33"/>
        <v>0.20309829089901191</v>
      </c>
      <c r="G198" s="7">
        <f t="shared" si="32"/>
        <v>5.824083617634602E-4</v>
      </c>
      <c r="H198" s="7">
        <f t="shared" si="34"/>
        <v>2.9570453172695205E-2</v>
      </c>
      <c r="I198" s="7">
        <f t="shared" si="35"/>
        <v>6.0057085004836608E-3</v>
      </c>
      <c r="J198" s="7">
        <f t="shared" si="36"/>
        <v>3.5576161673178869E-2</v>
      </c>
      <c r="K198" s="7">
        <f t="shared" si="37"/>
        <v>7971.6559076456633</v>
      </c>
      <c r="L198" s="7">
        <f t="shared" si="38"/>
        <v>39250.236288839427</v>
      </c>
      <c r="M198" s="7">
        <f t="shared" si="39"/>
        <v>47221.892196485089</v>
      </c>
    </row>
    <row r="199" spans="1:13">
      <c r="A199" s="1">
        <v>1682790</v>
      </c>
      <c r="B199" s="1">
        <v>2.4374000000000001E-12</v>
      </c>
      <c r="C199" s="2">
        <v>193761</v>
      </c>
      <c r="D199" s="7">
        <f t="shared" si="30"/>
        <v>32.27763503544567</v>
      </c>
      <c r="E199" s="7">
        <f t="shared" si="31"/>
        <v>6.4672398280416594</v>
      </c>
      <c r="F199" s="7">
        <f t="shared" si="33"/>
        <v>0.20036287729691668</v>
      </c>
      <c r="G199" s="7">
        <f t="shared" si="32"/>
        <v>6.0485573582557566E-4</v>
      </c>
      <c r="H199" s="7">
        <f t="shared" si="34"/>
        <v>2.9785458485879782E-2</v>
      </c>
      <c r="I199" s="7">
        <f t="shared" si="35"/>
        <v>5.9679001638387359E-3</v>
      </c>
      <c r="J199" s="7">
        <f t="shared" si="36"/>
        <v>3.5753358649718514E-2</v>
      </c>
      <c r="K199" s="7">
        <f t="shared" si="37"/>
        <v>7478.3688699453014</v>
      </c>
      <c r="L199" s="7">
        <f t="shared" si="38"/>
        <v>37324.123963657934</v>
      </c>
      <c r="M199" s="7">
        <f t="shared" si="39"/>
        <v>44802.492833603232</v>
      </c>
    </row>
    <row r="200" spans="1:13">
      <c r="A200" s="1">
        <v>1782500</v>
      </c>
      <c r="B200" s="1">
        <v>2.4222699999999999E-12</v>
      </c>
      <c r="C200" s="2">
        <v>186625</v>
      </c>
      <c r="D200" s="7">
        <f t="shared" si="30"/>
        <v>32.077273741408462</v>
      </c>
      <c r="E200" s="7">
        <f t="shared" si="31"/>
        <v>6.338929138383893</v>
      </c>
      <c r="F200" s="7">
        <f t="shared" si="33"/>
        <v>0.19761433560362043</v>
      </c>
      <c r="G200" s="7">
        <f t="shared" si="32"/>
        <v>6.279836690116508E-4</v>
      </c>
      <c r="H200" s="7">
        <f t="shared" si="34"/>
        <v>3.0003057001101018E-2</v>
      </c>
      <c r="I200" s="7">
        <f t="shared" si="35"/>
        <v>5.9290341753501308E-3</v>
      </c>
      <c r="J200" s="7">
        <f t="shared" si="36"/>
        <v>3.5932091176451152E-2</v>
      </c>
      <c r="K200" s="7">
        <f t="shared" si="37"/>
        <v>7014.0631440531351</v>
      </c>
      <c r="L200" s="7">
        <f t="shared" si="38"/>
        <v>35493.695953931754</v>
      </c>
      <c r="M200" s="7">
        <f t="shared" si="39"/>
        <v>42507.75909798489</v>
      </c>
    </row>
    <row r="201" spans="1:13">
      <c r="A201" s="1">
        <v>1888120</v>
      </c>
      <c r="B201" s="1">
        <v>2.4076599999999999E-12</v>
      </c>
      <c r="C201" s="2">
        <v>179689</v>
      </c>
      <c r="D201" s="7">
        <f t="shared" si="30"/>
        <v>31.883798625355343</v>
      </c>
      <c r="E201" s="7">
        <f t="shared" si="31"/>
        <v>6.2153297080306453</v>
      </c>
      <c r="F201" s="7">
        <f t="shared" si="33"/>
        <v>0.19493692646421223</v>
      </c>
      <c r="G201" s="7">
        <f t="shared" si="32"/>
        <v>6.5222385471174827E-4</v>
      </c>
      <c r="H201" s="7">
        <f t="shared" si="34"/>
        <v>3.0215683267681728E-2</v>
      </c>
      <c r="I201" s="7">
        <f t="shared" si="35"/>
        <v>5.8901524272180006E-3</v>
      </c>
      <c r="J201" s="7">
        <f t="shared" si="36"/>
        <v>3.6105835694899731E-2</v>
      </c>
      <c r="K201" s="7">
        <f t="shared" si="37"/>
        <v>6578.2776123862968</v>
      </c>
      <c r="L201" s="7">
        <f t="shared" si="38"/>
        <v>33745.672160240909</v>
      </c>
      <c r="M201" s="7">
        <f t="shared" si="39"/>
        <v>40323.949772627209</v>
      </c>
    </row>
    <row r="202" spans="1:13">
      <c r="A202" s="3">
        <v>2000000</v>
      </c>
      <c r="B202" s="3">
        <v>2.3930899999999999E-12</v>
      </c>
      <c r="C202" s="4">
        <v>172909</v>
      </c>
      <c r="D202" s="7">
        <f t="shared" si="30"/>
        <v>31.690853215301008</v>
      </c>
      <c r="E202" s="7">
        <f t="shared" si="31"/>
        <v>6.0977225720717794</v>
      </c>
      <c r="F202" s="7">
        <f t="shared" si="33"/>
        <v>0.19241269809446693</v>
      </c>
      <c r="G202" s="7">
        <f t="shared" si="32"/>
        <v>6.7779845022121086E-4</v>
      </c>
      <c r="H202" s="7">
        <f t="shared" si="34"/>
        <v>3.0428309677278734E-2</v>
      </c>
      <c r="I202" s="7">
        <f t="shared" si="35"/>
        <v>5.8547931634591798E-3</v>
      </c>
      <c r="J202" s="7">
        <f t="shared" si="36"/>
        <v>3.6283102840737914E-2</v>
      </c>
      <c r="K202" s="7">
        <f t="shared" si="37"/>
        <v>6173.0076836782137</v>
      </c>
      <c r="L202" s="7">
        <f t="shared" si="38"/>
        <v>32082.122151041785</v>
      </c>
      <c r="M202" s="7">
        <f t="shared" si="39"/>
        <v>38255.129834719999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02"/>
  <sheetViews>
    <sheetView workbookViewId="0">
      <selection activeCell="L2" sqref="L2"/>
    </sheetView>
  </sheetViews>
  <sheetFormatPr defaultRowHeight="15"/>
  <cols>
    <col min="1" max="1" width="14.140625" customWidth="1"/>
    <col min="2" max="2" width="10" customWidth="1"/>
    <col min="3" max="3" width="10.28515625" customWidth="1"/>
    <col min="7" max="10" width="12" bestFit="1" customWidth="1"/>
    <col min="12" max="13" width="12" bestFit="1" customWidth="1"/>
    <col min="16" max="16" width="12" bestFit="1" customWidth="1"/>
  </cols>
  <sheetData>
    <row r="1" spans="1:17">
      <c r="A1" s="7" t="s">
        <v>2</v>
      </c>
      <c r="B1" s="7" t="s">
        <v>0</v>
      </c>
      <c r="C1" s="7" t="s">
        <v>1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17</v>
      </c>
      <c r="L1" s="8" t="s">
        <v>18</v>
      </c>
      <c r="M1" s="8" t="s">
        <v>19</v>
      </c>
    </row>
    <row r="2" spans="1:17">
      <c r="A2" s="6">
        <v>20</v>
      </c>
      <c r="B2" s="6">
        <v>1.81648E-10</v>
      </c>
      <c r="C2" s="10">
        <v>3202720</v>
      </c>
      <c r="D2">
        <f>B2/$P$10</f>
        <v>6118.3391989636175</v>
      </c>
      <c r="E2">
        <f>1/(2*3.14*A2*$P$10*C2)</f>
        <v>83732.550246068044</v>
      </c>
      <c r="F2">
        <f>E2/D2</f>
        <v>13.685503128079505</v>
      </c>
      <c r="G2">
        <f>(2*3.14*A2*$P$5*B2*F2)/$P$8</f>
        <v>9.307375355151941E-5</v>
      </c>
      <c r="H2">
        <f>D2/(((D2)^2)+(E2)^2)</f>
        <v>8.6802510120109821E-7</v>
      </c>
      <c r="I2">
        <f>E2/(((D2)^2)+(E2)^2)</f>
        <v>1.1879360237739159E-5</v>
      </c>
      <c r="J2">
        <f>H2+I2</f>
        <v>1.2747385338940257E-5</v>
      </c>
      <c r="K2">
        <f>C2/(1+(2*3.14*A2*B2*C2)^2)</f>
        <v>3185710.764020592</v>
      </c>
      <c r="L2">
        <f>(2*3.14*A2*B2*(C2)^2)/(1+(2*3.14*A2*B2*C2)^2)</f>
        <v>232779.95220243279</v>
      </c>
      <c r="M2">
        <f>K2+L2</f>
        <v>3418490.7162230248</v>
      </c>
    </row>
    <row r="3" spans="1:17">
      <c r="A3" s="6">
        <v>21.185099999999998</v>
      </c>
      <c r="B3" s="6">
        <v>1.7256499999999999E-10</v>
      </c>
      <c r="C3" s="10">
        <v>3202970</v>
      </c>
      <c r="D3" s="7">
        <f t="shared" ref="D3:D66" si="0">B3/$P$10</f>
        <v>5812.4020295800483</v>
      </c>
      <c r="E3" s="7">
        <f t="shared" ref="E3:E66" si="1">1/(2*3.14*A3*$P$10*C3)</f>
        <v>79042.359683341463</v>
      </c>
      <c r="F3" s="7">
        <f t="shared" ref="F3:F66" si="2">E3/D3</f>
        <v>13.598914748340688</v>
      </c>
      <c r="G3" s="7">
        <f t="shared" ref="G3:G66" si="3">(2*3.14*A3*$P$5*B3*F3)/$P$8</f>
        <v>9.3066488907021401E-5</v>
      </c>
      <c r="H3" s="7">
        <f t="shared" ref="H3:H66" si="4">D3/(((D3)^2)+(E3)^2)</f>
        <v>9.253238546458121E-7</v>
      </c>
      <c r="I3" s="7">
        <f t="shared" ref="I3:I66" si="5">E3/(((D3)^2)+(E3)^2)</f>
        <v>1.2583400213934389E-5</v>
      </c>
      <c r="J3" s="7">
        <f t="shared" ref="J3:J66" si="6">H3+I3</f>
        <v>1.3508724068580201E-5</v>
      </c>
      <c r="K3" s="7">
        <f t="shared" ref="K3:K66" si="7">C3/(1+(2*3.14*A3*B3*C3)^2)</f>
        <v>3185743.2926854366</v>
      </c>
      <c r="L3" s="7">
        <f t="shared" ref="L3:L66" si="8">(2*3.14*A3*B3*(C3)^2)/(1+(2*3.14*A3*B3*C3)^2)</f>
        <v>234264.52416536803</v>
      </c>
      <c r="M3" s="7">
        <f t="shared" ref="M3:M66" si="9">K3+L3</f>
        <v>3420007.8168508047</v>
      </c>
    </row>
    <row r="4" spans="1:17">
      <c r="A4" s="6">
        <v>22.4404</v>
      </c>
      <c r="B4" s="6">
        <v>1.6455599999999999E-10</v>
      </c>
      <c r="C4" s="10">
        <v>3200560</v>
      </c>
      <c r="D4" s="7">
        <f t="shared" si="0"/>
        <v>5542.6397495411838</v>
      </c>
      <c r="E4" s="7">
        <f t="shared" si="1"/>
        <v>74676.975301961866</v>
      </c>
      <c r="F4" s="7">
        <f t="shared" si="2"/>
        <v>13.47317860738533</v>
      </c>
      <c r="G4" s="7">
        <f t="shared" si="3"/>
        <v>9.3136567342753205E-5</v>
      </c>
      <c r="H4" s="7">
        <f t="shared" si="4"/>
        <v>9.8845595549498905E-7</v>
      </c>
      <c r="I4" s="7">
        <f t="shared" si="5"/>
        <v>1.3317643633917713E-5</v>
      </c>
      <c r="J4" s="7">
        <f t="shared" si="6"/>
        <v>1.4306099589412702E-5</v>
      </c>
      <c r="K4" s="7">
        <f t="shared" si="7"/>
        <v>3183025.2350903382</v>
      </c>
      <c r="L4" s="7">
        <f t="shared" si="8"/>
        <v>236249.01946639086</v>
      </c>
      <c r="M4" s="7">
        <f t="shared" si="9"/>
        <v>3419274.254556729</v>
      </c>
    </row>
    <row r="5" spans="1:17">
      <c r="A5" s="6">
        <v>23.77</v>
      </c>
      <c r="B5" s="6">
        <v>1.57006E-10</v>
      </c>
      <c r="C5" s="10">
        <v>3197600</v>
      </c>
      <c r="D5" s="7">
        <f t="shared" si="0"/>
        <v>5288.3376875742188</v>
      </c>
      <c r="E5" s="7">
        <f t="shared" si="1"/>
        <v>70565.101288126141</v>
      </c>
      <c r="F5" s="7">
        <f t="shared" si="2"/>
        <v>13.343531645857251</v>
      </c>
      <c r="G5" s="7">
        <f t="shared" si="3"/>
        <v>9.3222783329535361E-5</v>
      </c>
      <c r="H5" s="7">
        <f t="shared" si="4"/>
        <v>1.0561044954052676E-6</v>
      </c>
      <c r="I5" s="7">
        <f t="shared" si="5"/>
        <v>1.4092163755772292E-5</v>
      </c>
      <c r="J5" s="7">
        <f t="shared" si="6"/>
        <v>1.5148268251177559E-5</v>
      </c>
      <c r="K5" s="7">
        <f t="shared" si="7"/>
        <v>3179741.2850330742</v>
      </c>
      <c r="L5" s="7">
        <f t="shared" si="8"/>
        <v>238298.32831552392</v>
      </c>
      <c r="M5" s="7">
        <f t="shared" si="9"/>
        <v>3418039.6133485981</v>
      </c>
      <c r="O5" s="7" t="s">
        <v>10</v>
      </c>
      <c r="P5">
        <v>5.8500000000000002E-3</v>
      </c>
      <c r="Q5" s="7" t="s">
        <v>16</v>
      </c>
    </row>
    <row r="6" spans="1:17">
      <c r="A6" s="6">
        <v>25.1785</v>
      </c>
      <c r="B6" s="6">
        <v>1.4982399999999999E-10</v>
      </c>
      <c r="C6" s="10">
        <v>3196650</v>
      </c>
      <c r="D6" s="7">
        <f t="shared" si="0"/>
        <v>5046.4307459786232</v>
      </c>
      <c r="E6" s="7">
        <f t="shared" si="1"/>
        <v>66637.446136119281</v>
      </c>
      <c r="F6" s="7">
        <f t="shared" si="2"/>
        <v>13.204866863420452</v>
      </c>
      <c r="G6" s="7">
        <f t="shared" si="3"/>
        <v>9.3250487846502497E-5</v>
      </c>
      <c r="H6" s="7">
        <f t="shared" si="4"/>
        <v>1.1299626099285238E-6</v>
      </c>
      <c r="I6" s="7">
        <f t="shared" si="5"/>
        <v>1.4921005824749256E-5</v>
      </c>
      <c r="J6" s="7">
        <f t="shared" si="6"/>
        <v>1.6050968434677778E-5</v>
      </c>
      <c r="K6" s="7">
        <f t="shared" si="7"/>
        <v>3178421.8128505307</v>
      </c>
      <c r="L6" s="7">
        <f t="shared" si="8"/>
        <v>240700.78447025135</v>
      </c>
      <c r="M6" s="7">
        <f t="shared" si="9"/>
        <v>3419122.597320782</v>
      </c>
      <c r="O6" s="7" t="s">
        <v>11</v>
      </c>
      <c r="P6" s="7">
        <v>5.0000000000000001E-3</v>
      </c>
      <c r="Q6" s="7" t="s">
        <v>16</v>
      </c>
    </row>
    <row r="7" spans="1:17">
      <c r="A7" s="6">
        <v>26.670400000000001</v>
      </c>
      <c r="B7" s="6">
        <v>1.42892E-10</v>
      </c>
      <c r="C7" s="10">
        <v>3194080</v>
      </c>
      <c r="D7" s="7">
        <f t="shared" si="0"/>
        <v>4812.9444024614049</v>
      </c>
      <c r="E7" s="7">
        <f t="shared" si="1"/>
        <v>62960.470897329309</v>
      </c>
      <c r="F7" s="7">
        <f t="shared" si="2"/>
        <v>13.081487262792912</v>
      </c>
      <c r="G7" s="7">
        <f t="shared" si="3"/>
        <v>9.3325518451172894E-5</v>
      </c>
      <c r="H7" s="7">
        <f t="shared" si="4"/>
        <v>1.2071032582636077E-6</v>
      </c>
      <c r="I7" s="7">
        <f t="shared" si="5"/>
        <v>1.5790705897851205E-5</v>
      </c>
      <c r="J7" s="7">
        <f t="shared" si="6"/>
        <v>1.6997809156114813E-5</v>
      </c>
      <c r="K7" s="7">
        <f t="shared" si="7"/>
        <v>3175523.2867633821</v>
      </c>
      <c r="L7" s="7">
        <f t="shared" si="8"/>
        <v>242749.40784412037</v>
      </c>
      <c r="M7" s="7">
        <f t="shared" si="9"/>
        <v>3418272.6946075023</v>
      </c>
      <c r="O7" s="7" t="s">
        <v>12</v>
      </c>
      <c r="P7" s="7">
        <v>2.5000000000000001E-3</v>
      </c>
      <c r="Q7" s="7" t="s">
        <v>16</v>
      </c>
    </row>
    <row r="8" spans="1:17">
      <c r="A8" s="6">
        <v>28.250800000000002</v>
      </c>
      <c r="B8" s="6">
        <v>1.3622499999999999E-10</v>
      </c>
      <c r="C8" s="10">
        <v>3193000</v>
      </c>
      <c r="D8" s="7">
        <f t="shared" si="0"/>
        <v>4588.3838929072645</v>
      </c>
      <c r="E8" s="7">
        <f t="shared" si="1"/>
        <v>59458.454592932321</v>
      </c>
      <c r="F8" s="7">
        <f t="shared" si="2"/>
        <v>12.958474264728231</v>
      </c>
      <c r="G8" s="7">
        <f t="shared" si="3"/>
        <v>9.3357084865180795E-5</v>
      </c>
      <c r="H8" s="7">
        <f t="shared" si="4"/>
        <v>1.2901906689609087E-6</v>
      </c>
      <c r="I8" s="7">
        <f t="shared" si="5"/>
        <v>1.6718902580322434E-5</v>
      </c>
      <c r="J8" s="7">
        <f t="shared" si="6"/>
        <v>1.8009093249283342E-5</v>
      </c>
      <c r="K8" s="7">
        <f t="shared" si="7"/>
        <v>3174097.790961023</v>
      </c>
      <c r="L8" s="7">
        <f t="shared" si="8"/>
        <v>244943.78937809245</v>
      </c>
      <c r="M8" s="7">
        <f t="shared" si="9"/>
        <v>3419041.5803391156</v>
      </c>
      <c r="O8" s="7" t="s">
        <v>13</v>
      </c>
      <c r="P8" s="7">
        <f>3.14*P7*P7</f>
        <v>1.9625000000000003E-5</v>
      </c>
      <c r="Q8" s="7" t="s">
        <v>16</v>
      </c>
    </row>
    <row r="9" spans="1:17">
      <c r="A9" s="6">
        <v>29.924700000000001</v>
      </c>
      <c r="B9" s="6">
        <v>1.2977399999999999E-10</v>
      </c>
      <c r="C9" s="10">
        <v>3188850</v>
      </c>
      <c r="D9" s="7">
        <f t="shared" si="0"/>
        <v>4371.0987800928415</v>
      </c>
      <c r="E9" s="7">
        <f t="shared" si="1"/>
        <v>56205.574337194135</v>
      </c>
      <c r="F9" s="7">
        <f t="shared" si="2"/>
        <v>12.858454398964724</v>
      </c>
      <c r="G9" s="7">
        <f t="shared" si="3"/>
        <v>9.3478580671565697E-5</v>
      </c>
      <c r="H9" s="7">
        <f t="shared" si="4"/>
        <v>1.3753495026142742E-6</v>
      </c>
      <c r="I9" s="7">
        <f t="shared" si="5"/>
        <v>1.7684868862004458E-5</v>
      </c>
      <c r="J9" s="7">
        <f t="shared" si="6"/>
        <v>1.9060218364618732E-5</v>
      </c>
      <c r="K9" s="7">
        <f t="shared" si="7"/>
        <v>3169679.3081362923</v>
      </c>
      <c r="L9" s="7">
        <f t="shared" si="8"/>
        <v>246505.46712608734</v>
      </c>
      <c r="M9" s="7">
        <f t="shared" si="9"/>
        <v>3416184.7752623796</v>
      </c>
      <c r="O9" s="8" t="s">
        <v>14</v>
      </c>
      <c r="P9" s="9">
        <v>8.8500000000000005E-12</v>
      </c>
    </row>
    <row r="10" spans="1:17">
      <c r="A10" s="6">
        <v>31.697900000000001</v>
      </c>
      <c r="B10" s="6">
        <v>1.24134E-10</v>
      </c>
      <c r="C10" s="10">
        <v>3185520</v>
      </c>
      <c r="D10" s="7">
        <f t="shared" si="0"/>
        <v>4181.1300874446715</v>
      </c>
      <c r="E10" s="7">
        <f t="shared" si="1"/>
        <v>53116.867990283339</v>
      </c>
      <c r="F10" s="7">
        <f t="shared" si="2"/>
        <v>12.703950099468468</v>
      </c>
      <c r="G10" s="7">
        <f t="shared" si="3"/>
        <v>9.3576298994990509E-5</v>
      </c>
      <c r="H10" s="7">
        <f t="shared" si="4"/>
        <v>1.4728079073920444E-6</v>
      </c>
      <c r="I10" s="7">
        <f t="shared" si="5"/>
        <v>1.8710478161611111E-5</v>
      </c>
      <c r="J10" s="7">
        <f t="shared" si="6"/>
        <v>2.0183286069003155E-5</v>
      </c>
      <c r="K10" s="7">
        <f t="shared" si="7"/>
        <v>3165903.563206268</v>
      </c>
      <c r="L10" s="7">
        <f t="shared" si="8"/>
        <v>249206.23415694377</v>
      </c>
      <c r="M10" s="7">
        <f t="shared" si="9"/>
        <v>3415109.7973632119</v>
      </c>
      <c r="O10" s="8" t="s">
        <v>15</v>
      </c>
      <c r="P10">
        <f>(P9*P8)/P5</f>
        <v>2.968910256410257E-14</v>
      </c>
    </row>
    <row r="11" spans="1:17">
      <c r="A11" s="6">
        <v>33.576099999999997</v>
      </c>
      <c r="B11" s="6">
        <v>1.1839500000000001E-10</v>
      </c>
      <c r="C11" s="10">
        <v>3182280</v>
      </c>
      <c r="D11" s="7">
        <f t="shared" si="0"/>
        <v>3987.8268379574647</v>
      </c>
      <c r="E11" s="7">
        <f t="shared" si="1"/>
        <v>50196.639924315386</v>
      </c>
      <c r="F11" s="7">
        <f t="shared" si="2"/>
        <v>12.587467300868493</v>
      </c>
      <c r="G11" s="7">
        <f t="shared" si="3"/>
        <v>9.367157257517322E-5</v>
      </c>
      <c r="H11" s="7">
        <f t="shared" si="4"/>
        <v>1.5727316255296497E-6</v>
      </c>
      <c r="I11" s="7">
        <f t="shared" si="5"/>
        <v>1.9796707909396218E-5</v>
      </c>
      <c r="J11" s="7">
        <f t="shared" si="6"/>
        <v>2.1369439534925869E-5</v>
      </c>
      <c r="K11" s="7">
        <f t="shared" si="7"/>
        <v>3162321.4355335329</v>
      </c>
      <c r="L11" s="7">
        <f t="shared" si="8"/>
        <v>251227.77759393607</v>
      </c>
      <c r="M11" s="7">
        <f t="shared" si="9"/>
        <v>3413549.2131274687</v>
      </c>
    </row>
    <row r="12" spans="1:17">
      <c r="A12" s="6">
        <v>35.565600000000003</v>
      </c>
      <c r="B12" s="6">
        <v>1.13006E-10</v>
      </c>
      <c r="C12" s="10">
        <v>3179150</v>
      </c>
      <c r="D12" s="7">
        <f t="shared" si="0"/>
        <v>3806.3124257799841</v>
      </c>
      <c r="E12" s="7">
        <f t="shared" si="1"/>
        <v>47435.351929543103</v>
      </c>
      <c r="F12" s="7">
        <f t="shared" si="2"/>
        <v>12.462285441485461</v>
      </c>
      <c r="G12" s="7">
        <f t="shared" si="3"/>
        <v>9.3763795975189084E-5</v>
      </c>
      <c r="H12" s="7">
        <f t="shared" si="4"/>
        <v>1.6807874997746452E-6</v>
      </c>
      <c r="I12" s="7">
        <f t="shared" si="5"/>
        <v>2.0946453588672308E-5</v>
      </c>
      <c r="J12" s="7">
        <f t="shared" si="6"/>
        <v>2.2627241088446955E-5</v>
      </c>
      <c r="K12" s="7">
        <f t="shared" si="7"/>
        <v>3158811.0625033425</v>
      </c>
      <c r="L12" s="7">
        <f t="shared" si="8"/>
        <v>253469.64465988218</v>
      </c>
      <c r="M12" s="7">
        <f t="shared" si="9"/>
        <v>3412280.7071632249</v>
      </c>
    </row>
    <row r="13" spans="1:17">
      <c r="A13" s="6">
        <v>37.673000000000002</v>
      </c>
      <c r="B13" s="6">
        <v>1.0786499999999999E-10</v>
      </c>
      <c r="C13" s="10">
        <v>3174200</v>
      </c>
      <c r="D13" s="7">
        <f t="shared" si="0"/>
        <v>3633.1512468962528</v>
      </c>
      <c r="E13" s="7">
        <f t="shared" si="1"/>
        <v>44851.688093401972</v>
      </c>
      <c r="F13" s="7">
        <f t="shared" si="2"/>
        <v>12.345119992380747</v>
      </c>
      <c r="G13" s="7">
        <f t="shared" si="3"/>
        <v>9.391001574397401E-5</v>
      </c>
      <c r="H13" s="7">
        <f t="shared" si="4"/>
        <v>1.7942606612504402E-6</v>
      </c>
      <c r="I13" s="7">
        <f t="shared" si="5"/>
        <v>2.2150363160745108E-5</v>
      </c>
      <c r="J13" s="7">
        <f t="shared" si="6"/>
        <v>2.3944623821995548E-5</v>
      </c>
      <c r="K13" s="7">
        <f t="shared" si="7"/>
        <v>3153507.9604174811</v>
      </c>
      <c r="L13" s="7">
        <f t="shared" si="8"/>
        <v>255445.71153328492</v>
      </c>
      <c r="M13" s="7">
        <f t="shared" si="9"/>
        <v>3408953.6719507659</v>
      </c>
    </row>
    <row r="14" spans="1:17">
      <c r="A14" s="6">
        <v>39.905200000000001</v>
      </c>
      <c r="B14" s="6">
        <v>1.03328E-10</v>
      </c>
      <c r="C14" s="10">
        <v>3170810</v>
      </c>
      <c r="D14" s="7">
        <f t="shared" si="0"/>
        <v>3480.3342329698794</v>
      </c>
      <c r="E14" s="7">
        <f t="shared" si="1"/>
        <v>42388.063402077802</v>
      </c>
      <c r="F14" s="7">
        <f t="shared" si="2"/>
        <v>12.179308240147591</v>
      </c>
      <c r="G14" s="7">
        <f t="shared" si="3"/>
        <v>9.4010417519347508E-5</v>
      </c>
      <c r="H14" s="7">
        <f t="shared" si="4"/>
        <v>1.9240477379577774E-6</v>
      </c>
      <c r="I14" s="7">
        <f t="shared" si="5"/>
        <v>2.3433570469346492E-5</v>
      </c>
      <c r="J14" s="7">
        <f t="shared" si="6"/>
        <v>2.5357618207304268E-5</v>
      </c>
      <c r="K14" s="7">
        <f t="shared" si="7"/>
        <v>3149577.2123830849</v>
      </c>
      <c r="L14" s="7">
        <f t="shared" si="8"/>
        <v>258600.6651839955</v>
      </c>
      <c r="M14" s="7">
        <f t="shared" si="9"/>
        <v>3408177.8775670803</v>
      </c>
    </row>
    <row r="15" spans="1:17">
      <c r="A15" s="6">
        <v>42.269799999999996</v>
      </c>
      <c r="B15" s="6">
        <v>9.8709099999999998E-11</v>
      </c>
      <c r="C15" s="10">
        <v>3167130</v>
      </c>
      <c r="D15" s="7">
        <f t="shared" si="0"/>
        <v>3324.7586311130294</v>
      </c>
      <c r="E15" s="7">
        <f t="shared" si="1"/>
        <v>40063.344656788729</v>
      </c>
      <c r="F15" s="7">
        <f t="shared" si="2"/>
        <v>12.050000948001667</v>
      </c>
      <c r="G15" s="7">
        <f t="shared" si="3"/>
        <v>9.4119651537676768E-5</v>
      </c>
      <c r="H15" s="7">
        <f t="shared" si="4"/>
        <v>2.0572402421796396E-6</v>
      </c>
      <c r="I15" s="7">
        <f t="shared" si="5"/>
        <v>2.4789746868531836E-5</v>
      </c>
      <c r="J15" s="7">
        <f t="shared" si="6"/>
        <v>2.6846987110711475E-5</v>
      </c>
      <c r="K15" s="7">
        <f t="shared" si="7"/>
        <v>3145467.3779170839</v>
      </c>
      <c r="L15" s="7">
        <f t="shared" si="8"/>
        <v>261034.61663533869</v>
      </c>
      <c r="M15" s="7">
        <f t="shared" si="9"/>
        <v>3406501.9945524228</v>
      </c>
    </row>
    <row r="16" spans="1:17">
      <c r="A16" s="6">
        <v>44.7744</v>
      </c>
      <c r="B16" s="6">
        <v>9.45335E-11</v>
      </c>
      <c r="C16" s="10">
        <v>3163510</v>
      </c>
      <c r="D16" s="7">
        <f t="shared" si="0"/>
        <v>3184.114433768757</v>
      </c>
      <c r="E16" s="7">
        <f t="shared" si="1"/>
        <v>37865.552654925763</v>
      </c>
      <c r="F16" s="7">
        <f t="shared" si="2"/>
        <v>11.892020039652794</v>
      </c>
      <c r="G16" s="7">
        <f t="shared" si="3"/>
        <v>9.4227352521257158E-5</v>
      </c>
      <c r="H16" s="7">
        <f t="shared" si="4"/>
        <v>2.2051590668378914E-6</v>
      </c>
      <c r="I16" s="7">
        <f t="shared" si="5"/>
        <v>2.6223795813458256E-5</v>
      </c>
      <c r="J16" s="7">
        <f t="shared" si="6"/>
        <v>2.8428954880296147E-5</v>
      </c>
      <c r="K16" s="7">
        <f t="shared" si="7"/>
        <v>3141297.4815587848</v>
      </c>
      <c r="L16" s="7">
        <f t="shared" si="8"/>
        <v>264151.7144340853</v>
      </c>
      <c r="M16" s="7">
        <f t="shared" si="9"/>
        <v>3405449.1959928703</v>
      </c>
    </row>
    <row r="17" spans="1:13">
      <c r="A17" s="6">
        <v>47.427500000000002</v>
      </c>
      <c r="B17" s="6">
        <v>9.0547100000000006E-11</v>
      </c>
      <c r="C17" s="10">
        <v>3157840</v>
      </c>
      <c r="D17" s="7">
        <f t="shared" si="0"/>
        <v>3049.8429450501994</v>
      </c>
      <c r="E17" s="7">
        <f t="shared" si="1"/>
        <v>35811.534606424866</v>
      </c>
      <c r="F17" s="7">
        <f t="shared" si="2"/>
        <v>11.742091396721223</v>
      </c>
      <c r="G17" s="7">
        <f t="shared" si="3"/>
        <v>9.439654066530358E-5</v>
      </c>
      <c r="H17" s="7">
        <f t="shared" si="4"/>
        <v>2.3609843259383017E-6</v>
      </c>
      <c r="I17" s="7">
        <f t="shared" si="5"/>
        <v>2.7722893741393789E-5</v>
      </c>
      <c r="J17" s="7">
        <f t="shared" si="6"/>
        <v>3.0083878067332091E-5</v>
      </c>
      <c r="K17" s="7">
        <f t="shared" si="7"/>
        <v>3135101.5581719168</v>
      </c>
      <c r="L17" s="7">
        <f t="shared" si="8"/>
        <v>266996.86216437892</v>
      </c>
      <c r="M17" s="7">
        <f t="shared" si="9"/>
        <v>3402098.4203362959</v>
      </c>
    </row>
    <row r="18" spans="1:13">
      <c r="A18" s="6">
        <v>50.237699999999997</v>
      </c>
      <c r="B18" s="6">
        <v>8.6589500000000004E-11</v>
      </c>
      <c r="C18" s="10">
        <v>3153940</v>
      </c>
      <c r="D18" s="7">
        <f t="shared" si="0"/>
        <v>2916.5415092302705</v>
      </c>
      <c r="E18" s="7">
        <f t="shared" si="1"/>
        <v>33850.112075047262</v>
      </c>
      <c r="F18" s="7">
        <f t="shared" si="2"/>
        <v>11.60625074867559</v>
      </c>
      <c r="G18" s="7">
        <f t="shared" si="3"/>
        <v>9.4513266572770037E-5</v>
      </c>
      <c r="H18" s="7">
        <f t="shared" si="4"/>
        <v>2.5265960227619729E-6</v>
      </c>
      <c r="I18" s="7">
        <f t="shared" si="5"/>
        <v>2.9324306980781916E-5</v>
      </c>
      <c r="J18" s="7">
        <f t="shared" si="6"/>
        <v>3.1850903003543889E-5</v>
      </c>
      <c r="K18" s="7">
        <f t="shared" si="7"/>
        <v>3130698.8615876804</v>
      </c>
      <c r="L18" s="7">
        <f t="shared" si="8"/>
        <v>269742.48009805672</v>
      </c>
      <c r="M18" s="7">
        <f t="shared" si="9"/>
        <v>3400441.341685737</v>
      </c>
    </row>
    <row r="19" spans="1:13">
      <c r="A19" s="6">
        <v>53.214500000000001</v>
      </c>
      <c r="B19" s="6">
        <v>8.2897699999999996E-11</v>
      </c>
      <c r="C19" s="10">
        <v>3147550</v>
      </c>
      <c r="D19" s="7">
        <f t="shared" si="0"/>
        <v>2792.1928532872712</v>
      </c>
      <c r="E19" s="7">
        <f t="shared" si="1"/>
        <v>32021.425576078793</v>
      </c>
      <c r="F19" s="7">
        <f t="shared" si="2"/>
        <v>11.468199819500185</v>
      </c>
      <c r="G19" s="7">
        <f t="shared" si="3"/>
        <v>9.4705142721965426E-5</v>
      </c>
      <c r="H19" s="7">
        <f t="shared" si="4"/>
        <v>2.7025544284051723E-6</v>
      </c>
      <c r="I19" s="7">
        <f t="shared" si="5"/>
        <v>3.0993434208025627E-5</v>
      </c>
      <c r="J19" s="7">
        <f t="shared" si="6"/>
        <v>3.36959886364308E-5</v>
      </c>
      <c r="K19" s="7">
        <f t="shared" si="7"/>
        <v>3123798.4203743134</v>
      </c>
      <c r="L19" s="7">
        <f t="shared" si="8"/>
        <v>272387.86117614555</v>
      </c>
      <c r="M19" s="7">
        <f t="shared" si="9"/>
        <v>3396186.2815504591</v>
      </c>
    </row>
    <row r="20" spans="1:13">
      <c r="A20" s="6">
        <v>56.367699999999999</v>
      </c>
      <c r="B20" s="6">
        <v>7.9570999999999999E-11</v>
      </c>
      <c r="C20" s="10">
        <v>3144450</v>
      </c>
      <c r="D20" s="7">
        <f t="shared" si="0"/>
        <v>2680.1416387779332</v>
      </c>
      <c r="E20" s="7">
        <f t="shared" si="1"/>
        <v>30259.955038739972</v>
      </c>
      <c r="F20" s="7">
        <f t="shared" si="2"/>
        <v>11.290431296958483</v>
      </c>
      <c r="G20" s="7">
        <f t="shared" si="3"/>
        <v>9.4798509111139391E-5</v>
      </c>
      <c r="H20" s="7">
        <f t="shared" si="4"/>
        <v>2.9042068986236711E-6</v>
      </c>
      <c r="I20" s="7">
        <f t="shared" si="5"/>
        <v>3.2789748461063425E-5</v>
      </c>
      <c r="J20" s="7">
        <f t="shared" si="6"/>
        <v>3.5693955359687097E-5</v>
      </c>
      <c r="K20" s="7">
        <f t="shared" si="7"/>
        <v>3119974.5890710168</v>
      </c>
      <c r="L20" s="7">
        <f t="shared" si="8"/>
        <v>276337.94555851049</v>
      </c>
      <c r="M20" s="7">
        <f t="shared" si="9"/>
        <v>3396312.5346295275</v>
      </c>
    </row>
    <row r="21" spans="1:13">
      <c r="A21" s="6">
        <v>59.707700000000003</v>
      </c>
      <c r="B21" s="6">
        <v>7.63292E-11</v>
      </c>
      <c r="C21" s="10">
        <v>3138120</v>
      </c>
      <c r="D21" s="7">
        <f t="shared" si="0"/>
        <v>2570.9500593760117</v>
      </c>
      <c r="E21" s="7">
        <f t="shared" si="1"/>
        <v>28624.861723313337</v>
      </c>
      <c r="F21" s="7">
        <f t="shared" si="2"/>
        <v>11.133962567231197</v>
      </c>
      <c r="G21" s="7">
        <f t="shared" si="3"/>
        <v>9.498973014879045E-5</v>
      </c>
      <c r="H21" s="7">
        <f t="shared" si="4"/>
        <v>3.1125586267633678E-6</v>
      </c>
      <c r="I21" s="7">
        <f t="shared" si="5"/>
        <v>3.4655111238695873E-5</v>
      </c>
      <c r="J21" s="7">
        <f t="shared" si="6"/>
        <v>3.7767669865459244E-5</v>
      </c>
      <c r="K21" s="7">
        <f t="shared" si="7"/>
        <v>3113008.0332486923</v>
      </c>
      <c r="L21" s="7">
        <f t="shared" si="8"/>
        <v>279595.69779861742</v>
      </c>
      <c r="M21" s="7">
        <f t="shared" si="9"/>
        <v>3392603.7310473099</v>
      </c>
    </row>
    <row r="22" spans="1:13">
      <c r="A22" s="6">
        <v>63.245600000000003</v>
      </c>
      <c r="B22" s="6">
        <v>7.3156599999999998E-11</v>
      </c>
      <c r="C22" s="10">
        <v>3132630</v>
      </c>
      <c r="D22" s="7">
        <f t="shared" si="0"/>
        <v>2464.0893015221845</v>
      </c>
      <c r="E22" s="7">
        <f t="shared" si="1"/>
        <v>27070.973051803539</v>
      </c>
      <c r="F22" s="7">
        <f t="shared" si="2"/>
        <v>10.986198038796937</v>
      </c>
      <c r="G22" s="7">
        <f t="shared" si="3"/>
        <v>9.5156201649898732E-5</v>
      </c>
      <c r="H22" s="7">
        <f t="shared" si="4"/>
        <v>3.3347655000487315E-6</v>
      </c>
      <c r="I22" s="7">
        <f t="shared" si="5"/>
        <v>3.6636394196483066E-5</v>
      </c>
      <c r="J22" s="7">
        <f t="shared" si="6"/>
        <v>3.9971159696531797E-5</v>
      </c>
      <c r="K22" s="7">
        <f t="shared" si="7"/>
        <v>3106888.6780950273</v>
      </c>
      <c r="L22" s="7">
        <f t="shared" si="8"/>
        <v>282799.26022845047</v>
      </c>
      <c r="M22" s="7">
        <f t="shared" si="9"/>
        <v>3389687.9383234777</v>
      </c>
    </row>
    <row r="23" spans="1:13">
      <c r="A23" s="6">
        <v>66.993099999999998</v>
      </c>
      <c r="B23" s="6">
        <v>7.0118499999999999E-11</v>
      </c>
      <c r="C23" s="10">
        <v>3125150</v>
      </c>
      <c r="D23" s="7">
        <f t="shared" si="0"/>
        <v>2361.7588254345237</v>
      </c>
      <c r="E23" s="7">
        <f t="shared" si="1"/>
        <v>25617.83029620289</v>
      </c>
      <c r="F23" s="7">
        <f t="shared" si="2"/>
        <v>10.846929000673743</v>
      </c>
      <c r="G23" s="7">
        <f t="shared" si="3"/>
        <v>9.5383956601930242E-5</v>
      </c>
      <c r="H23" s="7">
        <f t="shared" si="4"/>
        <v>3.5684139600263214E-6</v>
      </c>
      <c r="I23" s="7">
        <f t="shared" si="5"/>
        <v>3.8706332869418537E-5</v>
      </c>
      <c r="J23" s="7">
        <f t="shared" si="6"/>
        <v>4.227474682944486E-5</v>
      </c>
      <c r="K23" s="7">
        <f t="shared" si="7"/>
        <v>3098812.0697059757</v>
      </c>
      <c r="L23" s="7">
        <f t="shared" si="8"/>
        <v>285685.65992397448</v>
      </c>
      <c r="M23" s="7">
        <f t="shared" si="9"/>
        <v>3384497.7296299501</v>
      </c>
    </row>
    <row r="24" spans="1:13">
      <c r="A24" s="6">
        <v>70.962699999999998</v>
      </c>
      <c r="B24" s="6">
        <v>6.7218799999999994E-11</v>
      </c>
      <c r="C24" s="10">
        <v>3120530</v>
      </c>
      <c r="D24" s="7">
        <f t="shared" si="0"/>
        <v>2264.0899924430523</v>
      </c>
      <c r="E24" s="7">
        <f t="shared" si="1"/>
        <v>24220.594168504249</v>
      </c>
      <c r="F24" s="7">
        <f t="shared" si="2"/>
        <v>10.697717073679199</v>
      </c>
      <c r="G24" s="7">
        <f t="shared" si="3"/>
        <v>9.5525174241081569E-5</v>
      </c>
      <c r="H24" s="7">
        <f t="shared" si="4"/>
        <v>3.8260061893333758E-6</v>
      </c>
      <c r="I24" s="7">
        <f t="shared" si="5"/>
        <v>4.0929531735633945E-5</v>
      </c>
      <c r="J24" s="7">
        <f t="shared" si="6"/>
        <v>4.475553792496732E-5</v>
      </c>
      <c r="K24" s="7">
        <f t="shared" si="7"/>
        <v>3093498.6512643681</v>
      </c>
      <c r="L24" s="7">
        <f t="shared" si="8"/>
        <v>289173.72089374583</v>
      </c>
      <c r="M24" s="7">
        <f t="shared" si="9"/>
        <v>3382672.3721581139</v>
      </c>
    </row>
    <row r="25" spans="1:13">
      <c r="A25" s="6">
        <v>75.167500000000004</v>
      </c>
      <c r="B25" s="6">
        <v>6.4493299999999994E-11</v>
      </c>
      <c r="C25" s="10">
        <v>3114300</v>
      </c>
      <c r="D25" s="7">
        <f t="shared" si="0"/>
        <v>2172.2886321925935</v>
      </c>
      <c r="E25" s="7">
        <f t="shared" si="1"/>
        <v>22911.458382497676</v>
      </c>
      <c r="F25" s="7">
        <f t="shared" si="2"/>
        <v>10.547151995806404</v>
      </c>
      <c r="G25" s="7">
        <f t="shared" si="3"/>
        <v>9.5716267531876267E-5</v>
      </c>
      <c r="H25" s="7">
        <f t="shared" si="4"/>
        <v>4.1013371063750718E-6</v>
      </c>
      <c r="I25" s="7">
        <f t="shared" si="5"/>
        <v>4.3257425846978702E-5</v>
      </c>
      <c r="J25" s="7">
        <f t="shared" si="6"/>
        <v>4.7358762953353777E-5</v>
      </c>
      <c r="K25" s="7">
        <f t="shared" si="7"/>
        <v>3086553.8044657847</v>
      </c>
      <c r="L25" s="7">
        <f t="shared" si="8"/>
        <v>292643.34160473017</v>
      </c>
      <c r="M25" s="7">
        <f t="shared" si="9"/>
        <v>3379197.1460705148</v>
      </c>
    </row>
    <row r="26" spans="1:13">
      <c r="A26" s="6">
        <v>79.621399999999994</v>
      </c>
      <c r="B26" s="6">
        <v>6.1948100000000005E-11</v>
      </c>
      <c r="C26" s="10">
        <v>3106970</v>
      </c>
      <c r="D26" s="7">
        <f t="shared" si="0"/>
        <v>2086.5602072762599</v>
      </c>
      <c r="E26" s="7">
        <f t="shared" si="1"/>
        <v>21680.855591652689</v>
      </c>
      <c r="F26" s="7">
        <f t="shared" si="2"/>
        <v>10.390716508465529</v>
      </c>
      <c r="G26" s="7">
        <f t="shared" si="3"/>
        <v>9.5942082470871072E-5</v>
      </c>
      <c r="H26" s="7">
        <f t="shared" si="4"/>
        <v>4.3981914152531015E-6</v>
      </c>
      <c r="I26" s="7">
        <f t="shared" si="5"/>
        <v>4.5700360145861768E-5</v>
      </c>
      <c r="J26" s="7">
        <f t="shared" si="6"/>
        <v>5.009855156111487E-5</v>
      </c>
      <c r="K26" s="7">
        <f t="shared" si="7"/>
        <v>3078457.0529821394</v>
      </c>
      <c r="L26" s="7">
        <f t="shared" si="8"/>
        <v>296269.94928348385</v>
      </c>
      <c r="M26" s="7">
        <f t="shared" si="9"/>
        <v>3374727.0022656233</v>
      </c>
    </row>
    <row r="27" spans="1:13">
      <c r="A27" s="6">
        <v>84.339299999999994</v>
      </c>
      <c r="B27" s="6">
        <v>5.9488500000000006E-11</v>
      </c>
      <c r="C27" s="10">
        <v>3100780</v>
      </c>
      <c r="D27" s="7">
        <f t="shared" si="0"/>
        <v>2003.7149951419624</v>
      </c>
      <c r="E27" s="7">
        <f t="shared" si="1"/>
        <v>20508.898697236211</v>
      </c>
      <c r="F27" s="7">
        <f t="shared" si="2"/>
        <v>10.235437049161357</v>
      </c>
      <c r="G27" s="7">
        <f t="shared" si="3"/>
        <v>9.6133608954689567E-5</v>
      </c>
      <c r="H27" s="7">
        <f t="shared" si="4"/>
        <v>4.7187338176468083E-6</v>
      </c>
      <c r="I27" s="7">
        <f t="shared" si="5"/>
        <v>4.8298302942272753E-5</v>
      </c>
      <c r="J27" s="7">
        <f t="shared" si="6"/>
        <v>5.3017036759919562E-5</v>
      </c>
      <c r="K27" s="7">
        <f t="shared" si="7"/>
        <v>3071462.13220543</v>
      </c>
      <c r="L27" s="7">
        <f t="shared" si="8"/>
        <v>300081.19022695674</v>
      </c>
      <c r="M27" s="7">
        <f t="shared" si="9"/>
        <v>3371543.3224323867</v>
      </c>
    </row>
    <row r="28" spans="1:13">
      <c r="A28" s="6">
        <v>89.336699999999993</v>
      </c>
      <c r="B28" s="6">
        <v>5.7142599999999998E-11</v>
      </c>
      <c r="C28" s="10">
        <v>3094460</v>
      </c>
      <c r="D28" s="7">
        <f t="shared" si="0"/>
        <v>1924.6994710137101</v>
      </c>
      <c r="E28" s="7">
        <f t="shared" si="1"/>
        <v>19401.196169408202</v>
      </c>
      <c r="F28" s="7">
        <f t="shared" si="2"/>
        <v>10.080117161974323</v>
      </c>
      <c r="G28" s="7">
        <f t="shared" si="3"/>
        <v>9.6329948351092675E-5</v>
      </c>
      <c r="H28" s="7">
        <f t="shared" si="4"/>
        <v>5.0635211143425723E-6</v>
      </c>
      <c r="I28" s="7">
        <f t="shared" si="5"/>
        <v>5.1040886084703921E-5</v>
      </c>
      <c r="J28" s="7">
        <f t="shared" si="6"/>
        <v>5.6104407199046492E-5</v>
      </c>
      <c r="K28" s="7">
        <f t="shared" si="7"/>
        <v>3064302.146618763</v>
      </c>
      <c r="L28" s="7">
        <f t="shared" si="8"/>
        <v>303994.69543651392</v>
      </c>
      <c r="M28" s="7">
        <f t="shared" si="9"/>
        <v>3368296.842055277</v>
      </c>
    </row>
    <row r="29" spans="1:13">
      <c r="A29" s="6">
        <v>94.630300000000005</v>
      </c>
      <c r="B29" s="6">
        <v>5.4908500000000001E-11</v>
      </c>
      <c r="C29" s="10">
        <v>3086690</v>
      </c>
      <c r="D29" s="7">
        <f t="shared" si="0"/>
        <v>1849.4496383461078</v>
      </c>
      <c r="E29" s="7">
        <f t="shared" si="1"/>
        <v>18362.003015120466</v>
      </c>
      <c r="F29" s="7">
        <f t="shared" si="2"/>
        <v>9.9283606508695765</v>
      </c>
      <c r="G29" s="7">
        <f t="shared" si="3"/>
        <v>9.6572435837263276E-5</v>
      </c>
      <c r="H29" s="7">
        <f t="shared" si="4"/>
        <v>5.4302366198599579E-6</v>
      </c>
      <c r="I29" s="7">
        <f t="shared" si="5"/>
        <v>5.3913347581528626E-5</v>
      </c>
      <c r="J29" s="7">
        <f t="shared" si="6"/>
        <v>5.9343584201388583E-5</v>
      </c>
      <c r="K29" s="7">
        <f t="shared" si="7"/>
        <v>3055690.529279748</v>
      </c>
      <c r="L29" s="7">
        <f t="shared" si="8"/>
        <v>307773.92529673205</v>
      </c>
      <c r="M29" s="7">
        <f t="shared" si="9"/>
        <v>3363464.4545764802</v>
      </c>
    </row>
    <row r="30" spans="1:13">
      <c r="A30" s="6">
        <v>100.23699999999999</v>
      </c>
      <c r="B30" s="6">
        <v>5.2830699999999997E-11</v>
      </c>
      <c r="C30" s="10">
        <v>3080730</v>
      </c>
      <c r="D30" s="7">
        <f t="shared" si="0"/>
        <v>1779.4643635971063</v>
      </c>
      <c r="E30" s="7">
        <f t="shared" si="1"/>
        <v>17368.471019716169</v>
      </c>
      <c r="F30" s="7">
        <f t="shared" si="2"/>
        <v>9.7605051132390166</v>
      </c>
      <c r="G30" s="7">
        <f t="shared" si="3"/>
        <v>9.6759265490491624E-5</v>
      </c>
      <c r="H30" s="7">
        <f t="shared" si="4"/>
        <v>5.837557769942919E-6</v>
      </c>
      <c r="I30" s="7">
        <f t="shared" si="5"/>
        <v>5.6977512462356011E-5</v>
      </c>
      <c r="J30" s="7">
        <f t="shared" si="6"/>
        <v>6.2815070232298927E-5</v>
      </c>
      <c r="K30" s="7">
        <f t="shared" si="7"/>
        <v>3048728.2208120809</v>
      </c>
      <c r="L30" s="7">
        <f t="shared" si="8"/>
        <v>312353.52939642716</v>
      </c>
      <c r="M30" s="7">
        <f t="shared" si="9"/>
        <v>3361081.7502085082</v>
      </c>
    </row>
    <row r="31" spans="1:13">
      <c r="A31" s="6">
        <v>106.17700000000001</v>
      </c>
      <c r="B31" s="6">
        <v>5.0766899999999997E-11</v>
      </c>
      <c r="C31" s="10">
        <v>3072190</v>
      </c>
      <c r="D31" s="7">
        <f t="shared" si="0"/>
        <v>1709.9506423404939</v>
      </c>
      <c r="E31" s="7">
        <f t="shared" si="1"/>
        <v>16442.383170979541</v>
      </c>
      <c r="F31" s="7">
        <f t="shared" si="2"/>
        <v>9.6157063039398842</v>
      </c>
      <c r="G31" s="7">
        <f t="shared" si="3"/>
        <v>9.7028234573552511E-5</v>
      </c>
      <c r="H31" s="7">
        <f t="shared" si="4"/>
        <v>6.2572318680289575E-6</v>
      </c>
      <c r="I31" s="7">
        <f t="shared" si="5"/>
        <v>6.0167703918619589E-5</v>
      </c>
      <c r="J31" s="7">
        <f t="shared" si="6"/>
        <v>6.6424935786648542E-5</v>
      </c>
      <c r="K31" s="7">
        <f t="shared" si="7"/>
        <v>3039318.9259770731</v>
      </c>
      <c r="L31" s="7">
        <f t="shared" si="8"/>
        <v>316078.59369953506</v>
      </c>
      <c r="M31" s="7">
        <f t="shared" si="9"/>
        <v>3355397.519676608</v>
      </c>
    </row>
    <row r="32" spans="1:13">
      <c r="A32" s="6">
        <v>112.468</v>
      </c>
      <c r="B32" s="6">
        <v>4.88377E-11</v>
      </c>
      <c r="C32" s="10">
        <v>3063320</v>
      </c>
      <c r="D32" s="7">
        <f t="shared" si="0"/>
        <v>1644.9705710892795</v>
      </c>
      <c r="E32" s="7">
        <f t="shared" si="1"/>
        <v>15567.610162312603</v>
      </c>
      <c r="F32" s="7">
        <f t="shared" si="2"/>
        <v>9.4637621097403102</v>
      </c>
      <c r="G32" s="7">
        <f t="shared" si="3"/>
        <v>9.7309184797710391E-5</v>
      </c>
      <c r="H32" s="7">
        <f t="shared" si="4"/>
        <v>6.7126199307321414E-6</v>
      </c>
      <c r="I32" s="7">
        <f t="shared" si="5"/>
        <v>6.3526638157550473E-5</v>
      </c>
      <c r="J32" s="7">
        <f t="shared" si="6"/>
        <v>7.0239258088282614E-5</v>
      </c>
      <c r="K32" s="7">
        <f t="shared" si="7"/>
        <v>3029494.6298960173</v>
      </c>
      <c r="L32" s="7">
        <f t="shared" si="8"/>
        <v>320115.25593801588</v>
      </c>
      <c r="M32" s="7">
        <f t="shared" si="9"/>
        <v>3349609.8858340331</v>
      </c>
    </row>
    <row r="33" spans="1:13">
      <c r="A33" s="6">
        <v>119.13200000000001</v>
      </c>
      <c r="B33" s="6">
        <v>4.7052399999999998E-11</v>
      </c>
      <c r="C33" s="10">
        <v>3054910</v>
      </c>
      <c r="D33" s="7">
        <f t="shared" si="0"/>
        <v>1584.8373960919785</v>
      </c>
      <c r="E33" s="7">
        <f t="shared" si="1"/>
        <v>14737.249403256863</v>
      </c>
      <c r="F33" s="7">
        <f t="shared" si="2"/>
        <v>9.2989031175041532</v>
      </c>
      <c r="G33" s="7">
        <f t="shared" si="3"/>
        <v>9.7577071656619119E-5</v>
      </c>
      <c r="H33" s="7">
        <f t="shared" si="4"/>
        <v>7.213701263629238E-6</v>
      </c>
      <c r="I33" s="7">
        <f t="shared" si="5"/>
        <v>6.7079509169105573E-5</v>
      </c>
      <c r="J33" s="7">
        <f t="shared" si="6"/>
        <v>7.4293210432734811E-5</v>
      </c>
      <c r="K33" s="7">
        <f t="shared" si="7"/>
        <v>3019984.6084544347</v>
      </c>
      <c r="L33" s="7">
        <f t="shared" si="8"/>
        <v>324767.8323231102</v>
      </c>
      <c r="M33" s="7">
        <f t="shared" si="9"/>
        <v>3344752.4407775449</v>
      </c>
    </row>
    <row r="34" spans="1:13">
      <c r="A34" s="6">
        <v>126.191</v>
      </c>
      <c r="B34" s="6">
        <v>4.5336099999999999E-11</v>
      </c>
      <c r="C34" s="10">
        <v>3045830</v>
      </c>
      <c r="D34" s="7">
        <f t="shared" si="0"/>
        <v>1527.0283061643092</v>
      </c>
      <c r="E34" s="7">
        <f t="shared" si="1"/>
        <v>13954.338197637926</v>
      </c>
      <c r="F34" s="7">
        <f t="shared" si="2"/>
        <v>9.1382315188965659</v>
      </c>
      <c r="G34" s="7">
        <f t="shared" si="3"/>
        <v>9.7867961105682958E-5</v>
      </c>
      <c r="H34" s="7">
        <f t="shared" si="4"/>
        <v>7.7492346760440731E-6</v>
      </c>
      <c r="I34" s="7">
        <f t="shared" si="5"/>
        <v>7.0814300563952175E-5</v>
      </c>
      <c r="J34" s="7">
        <f t="shared" si="6"/>
        <v>7.8563535239996245E-5</v>
      </c>
      <c r="K34" s="7">
        <f t="shared" si="7"/>
        <v>3009787.7777245655</v>
      </c>
      <c r="L34" s="7">
        <f t="shared" si="8"/>
        <v>329362.17160845094</v>
      </c>
      <c r="M34" s="7">
        <f t="shared" si="9"/>
        <v>3339149.9493330163</v>
      </c>
    </row>
    <row r="35" spans="1:13">
      <c r="A35" s="6">
        <v>133.66900000000001</v>
      </c>
      <c r="B35" s="6">
        <v>4.3658500000000001E-11</v>
      </c>
      <c r="C35" s="10">
        <v>3035930</v>
      </c>
      <c r="D35" s="7">
        <f t="shared" si="0"/>
        <v>1470.5227248191727</v>
      </c>
      <c r="E35" s="7">
        <f t="shared" si="1"/>
        <v>13216.633085374302</v>
      </c>
      <c r="F35" s="7">
        <f t="shared" si="2"/>
        <v>8.9877108747160133</v>
      </c>
      <c r="G35" s="7">
        <f t="shared" si="3"/>
        <v>9.8187103119809187E-5</v>
      </c>
      <c r="H35" s="7">
        <f t="shared" si="4"/>
        <v>8.315468959591035E-6</v>
      </c>
      <c r="I35" s="7">
        <f t="shared" si="5"/>
        <v>7.47370307964798E-5</v>
      </c>
      <c r="J35" s="7">
        <f t="shared" si="6"/>
        <v>8.305249975607084E-5</v>
      </c>
      <c r="K35" s="7">
        <f t="shared" si="7"/>
        <v>2998806.3866495895</v>
      </c>
      <c r="L35" s="7">
        <f t="shared" si="8"/>
        <v>333656.30341823207</v>
      </c>
      <c r="M35" s="7">
        <f t="shared" si="9"/>
        <v>3332462.6900678216</v>
      </c>
    </row>
    <row r="36" spans="1:13">
      <c r="A36" s="6">
        <v>141.589</v>
      </c>
      <c r="B36" s="6">
        <v>4.20381E-11</v>
      </c>
      <c r="C36" s="10">
        <v>3027300</v>
      </c>
      <c r="D36" s="7">
        <f t="shared" si="0"/>
        <v>1415.9437763143687</v>
      </c>
      <c r="E36" s="7">
        <f t="shared" si="1"/>
        <v>12512.909711197308</v>
      </c>
      <c r="F36" s="7">
        <f t="shared" si="2"/>
        <v>8.8371515313749178</v>
      </c>
      <c r="G36" s="7">
        <f t="shared" si="3"/>
        <v>9.8467007556080413E-5</v>
      </c>
      <c r="H36" s="7">
        <f t="shared" si="4"/>
        <v>8.9290160463282477E-6</v>
      </c>
      <c r="I36" s="7">
        <f t="shared" si="5"/>
        <v>7.8907067827480891E-5</v>
      </c>
      <c r="J36" s="7">
        <f t="shared" si="6"/>
        <v>8.7836083873809134E-5</v>
      </c>
      <c r="K36" s="7">
        <f t="shared" si="7"/>
        <v>2989025.8924194775</v>
      </c>
      <c r="L36" s="7">
        <f t="shared" si="8"/>
        <v>338234.08841722482</v>
      </c>
      <c r="M36" s="7">
        <f t="shared" si="9"/>
        <v>3327259.9808367025</v>
      </c>
    </row>
    <row r="37" spans="1:13">
      <c r="A37" s="6">
        <v>149.97900000000001</v>
      </c>
      <c r="B37" s="6">
        <v>4.0519099999999997E-11</v>
      </c>
      <c r="C37" s="10">
        <v>3017670</v>
      </c>
      <c r="D37" s="7">
        <f t="shared" si="0"/>
        <v>1364.780222390154</v>
      </c>
      <c r="E37" s="7">
        <f t="shared" si="1"/>
        <v>11850.620407968527</v>
      </c>
      <c r="F37" s="7">
        <f t="shared" si="2"/>
        <v>8.6831712634393323</v>
      </c>
      <c r="G37" s="7">
        <f t="shared" si="3"/>
        <v>9.8781235845709514E-5</v>
      </c>
      <c r="H37" s="7">
        <f t="shared" si="4"/>
        <v>9.5908774517427594E-6</v>
      </c>
      <c r="I37" s="7">
        <f t="shared" si="5"/>
        <v>8.3279231480140991E-5</v>
      </c>
      <c r="J37" s="7">
        <f t="shared" si="6"/>
        <v>9.2870108931883747E-5</v>
      </c>
      <c r="K37" s="7">
        <f t="shared" si="7"/>
        <v>2978170.3900131285</v>
      </c>
      <c r="L37" s="7">
        <f t="shared" si="8"/>
        <v>342981.87835506309</v>
      </c>
      <c r="M37" s="7">
        <f t="shared" si="9"/>
        <v>3321152.2683681916</v>
      </c>
    </row>
    <row r="38" spans="1:13">
      <c r="A38" s="6">
        <v>158.86600000000001</v>
      </c>
      <c r="B38" s="6">
        <v>3.9071000000000003E-11</v>
      </c>
      <c r="C38" s="10">
        <v>3008590</v>
      </c>
      <c r="D38" s="7">
        <f t="shared" si="0"/>
        <v>1316.0047500809671</v>
      </c>
      <c r="E38" s="7">
        <f t="shared" si="1"/>
        <v>11221.458760766976</v>
      </c>
      <c r="F38" s="7">
        <f t="shared" si="2"/>
        <v>8.5269135693291211</v>
      </c>
      <c r="G38" s="7">
        <f t="shared" si="3"/>
        <v>9.9079360090448458E-5</v>
      </c>
      <c r="H38" s="7">
        <f t="shared" si="4"/>
        <v>1.0309234379512444E-5</v>
      </c>
      <c r="I38" s="7">
        <f t="shared" si="5"/>
        <v>8.7905950520058936E-5</v>
      </c>
      <c r="J38" s="7">
        <f t="shared" si="6"/>
        <v>9.8215184899571383E-5</v>
      </c>
      <c r="K38" s="7">
        <f t="shared" si="7"/>
        <v>2967772.455218452</v>
      </c>
      <c r="L38" s="7">
        <f t="shared" si="8"/>
        <v>348047.6764644807</v>
      </c>
      <c r="M38" s="7">
        <f t="shared" si="9"/>
        <v>3315820.1316829328</v>
      </c>
    </row>
    <row r="39" spans="1:13">
      <c r="A39" s="6">
        <v>168.279</v>
      </c>
      <c r="B39" s="6">
        <v>3.7662800000000003E-11</v>
      </c>
      <c r="C39" s="10">
        <v>2999570</v>
      </c>
      <c r="D39" s="7">
        <f t="shared" si="0"/>
        <v>1268.5732052250889</v>
      </c>
      <c r="E39" s="7">
        <f t="shared" si="1"/>
        <v>10625.622005065516</v>
      </c>
      <c r="F39" s="7">
        <f t="shared" si="2"/>
        <v>8.3760416515972054</v>
      </c>
      <c r="G39" s="7">
        <f t="shared" si="3"/>
        <v>9.9377301404708775E-5</v>
      </c>
      <c r="H39" s="7">
        <f t="shared" si="4"/>
        <v>1.1077972501861024E-5</v>
      </c>
      <c r="I39" s="7">
        <f t="shared" si="5"/>
        <v>9.2789559090836448E-5</v>
      </c>
      <c r="J39" s="7">
        <f t="shared" si="6"/>
        <v>1.0386753159269747E-4</v>
      </c>
      <c r="K39" s="7">
        <f t="shared" si="7"/>
        <v>2957416.3856319622</v>
      </c>
      <c r="L39" s="7">
        <f t="shared" si="8"/>
        <v>353080.42971204896</v>
      </c>
      <c r="M39" s="7">
        <f t="shared" si="9"/>
        <v>3310496.8153440114</v>
      </c>
    </row>
    <row r="40" spans="1:13">
      <c r="A40" s="6">
        <v>178.25</v>
      </c>
      <c r="B40" s="6">
        <v>3.6335100000000003E-11</v>
      </c>
      <c r="C40" s="10">
        <v>2989670</v>
      </c>
      <c r="D40" s="7">
        <f t="shared" si="0"/>
        <v>1223.8530929504479</v>
      </c>
      <c r="E40" s="7">
        <f t="shared" si="1"/>
        <v>10064.46037178995</v>
      </c>
      <c r="F40" s="7">
        <f t="shared" si="2"/>
        <v>8.2235853549437774</v>
      </c>
      <c r="G40" s="7">
        <f t="shared" si="3"/>
        <v>9.9706379625350683E-5</v>
      </c>
      <c r="H40" s="7">
        <f t="shared" si="4"/>
        <v>1.1906207373358691E-5</v>
      </c>
      <c r="I40" s="7">
        <f t="shared" si="5"/>
        <v>9.791171258847616E-5</v>
      </c>
      <c r="J40" s="7">
        <f t="shared" si="6"/>
        <v>1.0981791996183486E-4</v>
      </c>
      <c r="K40" s="7">
        <f t="shared" si="7"/>
        <v>2946106.1769076861</v>
      </c>
      <c r="L40" s="7">
        <f t="shared" si="8"/>
        <v>358250.81758731586</v>
      </c>
      <c r="M40" s="7">
        <f t="shared" si="9"/>
        <v>3304356.9944950021</v>
      </c>
    </row>
    <row r="41" spans="1:13">
      <c r="A41" s="6">
        <v>188.81200000000001</v>
      </c>
      <c r="B41" s="6">
        <v>3.5046000000000002E-11</v>
      </c>
      <c r="C41" s="10">
        <v>2980320</v>
      </c>
      <c r="D41" s="7">
        <f t="shared" si="0"/>
        <v>1180.4331210191081</v>
      </c>
      <c r="E41" s="7">
        <f t="shared" si="1"/>
        <v>9531.2705295316482</v>
      </c>
      <c r="F41" s="7">
        <f t="shared" si="2"/>
        <v>8.0743841898497202</v>
      </c>
      <c r="G41" s="7">
        <f t="shared" si="3"/>
        <v>1.0001918316641241E-4</v>
      </c>
      <c r="H41" s="7">
        <f t="shared" si="4"/>
        <v>1.2797612773225449E-5</v>
      </c>
      <c r="I41" s="7">
        <f t="shared" si="5"/>
        <v>1.0333284224395041E-4</v>
      </c>
      <c r="J41" s="7">
        <f t="shared" si="6"/>
        <v>1.1613045501717586E-4</v>
      </c>
      <c r="K41" s="7">
        <f t="shared" si="7"/>
        <v>2935297.1224049563</v>
      </c>
      <c r="L41" s="7">
        <f t="shared" si="8"/>
        <v>363532.01103496016</v>
      </c>
      <c r="M41" s="7">
        <f t="shared" si="9"/>
        <v>3298829.1334399162</v>
      </c>
    </row>
    <row r="42" spans="1:13">
      <c r="A42" s="6">
        <v>200</v>
      </c>
      <c r="B42" s="6">
        <v>3.3841600000000002E-11</v>
      </c>
      <c r="C42" s="10">
        <v>2970730</v>
      </c>
      <c r="D42" s="7">
        <f t="shared" si="0"/>
        <v>1139.8660477167223</v>
      </c>
      <c r="E42" s="7">
        <f t="shared" si="1"/>
        <v>9027.1385593469295</v>
      </c>
      <c r="F42" s="7">
        <f t="shared" si="2"/>
        <v>7.919473149875186</v>
      </c>
      <c r="G42" s="7">
        <f t="shared" si="3"/>
        <v>1.0034206137027674E-4</v>
      </c>
      <c r="H42" s="7">
        <f t="shared" si="4"/>
        <v>1.3768406253018458E-5</v>
      </c>
      <c r="I42" s="7">
        <f t="shared" si="5"/>
        <v>1.0903852363735329E-4</v>
      </c>
      <c r="J42" s="7">
        <f t="shared" si="6"/>
        <v>1.2280692989037175E-4</v>
      </c>
      <c r="K42" s="7">
        <f t="shared" si="7"/>
        <v>2924106.9509862727</v>
      </c>
      <c r="L42" s="7">
        <f t="shared" si="8"/>
        <v>369229.98482952837</v>
      </c>
      <c r="M42" s="7">
        <f t="shared" si="9"/>
        <v>3293336.9358158009</v>
      </c>
    </row>
    <row r="43" spans="1:13">
      <c r="A43" s="6">
        <v>211.851</v>
      </c>
      <c r="B43" s="6">
        <v>3.26525E-11</v>
      </c>
      <c r="C43" s="10">
        <v>2960710</v>
      </c>
      <c r="D43" s="7">
        <f t="shared" si="0"/>
        <v>1099.814315016733</v>
      </c>
      <c r="E43" s="7">
        <f t="shared" si="1"/>
        <v>8550.9998208183915</v>
      </c>
      <c r="F43" s="7">
        <f t="shared" si="2"/>
        <v>7.7749486472980607</v>
      </c>
      <c r="G43" s="7">
        <f t="shared" si="3"/>
        <v>1.006816513520481E-4</v>
      </c>
      <c r="H43" s="7">
        <f t="shared" si="4"/>
        <v>1.4796533138060887E-5</v>
      </c>
      <c r="I43" s="7">
        <f t="shared" si="5"/>
        <v>1.1504228530646742E-4</v>
      </c>
      <c r="J43" s="7">
        <f t="shared" si="6"/>
        <v>1.2983881844452831E-4</v>
      </c>
      <c r="K43" s="7">
        <f t="shared" si="7"/>
        <v>2912529.0665430781</v>
      </c>
      <c r="L43" s="7">
        <f t="shared" si="8"/>
        <v>374604.28340645519</v>
      </c>
      <c r="M43" s="7">
        <f t="shared" si="9"/>
        <v>3287133.3499495331</v>
      </c>
    </row>
    <row r="44" spans="1:13">
      <c r="A44" s="6">
        <v>224.404</v>
      </c>
      <c r="B44" s="6">
        <v>3.1522000000000002E-11</v>
      </c>
      <c r="C44" s="10">
        <v>2950160</v>
      </c>
      <c r="D44" s="7">
        <f t="shared" si="0"/>
        <v>1061.7363705063153</v>
      </c>
      <c r="E44" s="7">
        <f t="shared" si="1"/>
        <v>8101.5314448181489</v>
      </c>
      <c r="F44" s="7">
        <f t="shared" si="2"/>
        <v>7.6304548566559252</v>
      </c>
      <c r="G44" s="7">
        <f t="shared" si="3"/>
        <v>1.0104169671289768E-4</v>
      </c>
      <c r="H44" s="7">
        <f t="shared" si="4"/>
        <v>1.5903280995620459E-5</v>
      </c>
      <c r="I44" s="7">
        <f t="shared" si="5"/>
        <v>1.21349267709796E-4</v>
      </c>
      <c r="J44" s="7">
        <f t="shared" si="6"/>
        <v>1.3725254870541645E-4</v>
      </c>
      <c r="K44" s="7">
        <f t="shared" si="7"/>
        <v>2900346.2774471799</v>
      </c>
      <c r="L44" s="7">
        <f t="shared" si="8"/>
        <v>380101.361181274</v>
      </c>
      <c r="M44" s="7">
        <f t="shared" si="9"/>
        <v>3280447.6386284539</v>
      </c>
    </row>
    <row r="45" spans="1:13">
      <c r="A45" s="6">
        <v>237.7</v>
      </c>
      <c r="B45" s="6">
        <v>3.0465799999999998E-11</v>
      </c>
      <c r="C45" s="10">
        <v>2938940</v>
      </c>
      <c r="D45" s="7">
        <f t="shared" si="0"/>
        <v>1026.1610277447908</v>
      </c>
      <c r="E45" s="7">
        <f t="shared" si="1"/>
        <v>7677.5629267324994</v>
      </c>
      <c r="F45" s="7">
        <f t="shared" si="2"/>
        <v>7.4818305501287581</v>
      </c>
      <c r="G45" s="7">
        <f t="shared" si="3"/>
        <v>1.0142744389967889E-4</v>
      </c>
      <c r="H45" s="7">
        <f t="shared" si="4"/>
        <v>1.7103259905145896E-5</v>
      </c>
      <c r="I45" s="7">
        <f t="shared" si="5"/>
        <v>1.2796369246511285E-4</v>
      </c>
      <c r="J45" s="7">
        <f t="shared" si="6"/>
        <v>1.4506695237025873E-4</v>
      </c>
      <c r="K45" s="7">
        <f t="shared" si="7"/>
        <v>2887359.5493802587</v>
      </c>
      <c r="L45" s="7">
        <f t="shared" si="8"/>
        <v>385916.19123619003</v>
      </c>
      <c r="M45" s="7">
        <f t="shared" si="9"/>
        <v>3273275.7406164487</v>
      </c>
    </row>
    <row r="46" spans="1:13">
      <c r="A46" s="6">
        <v>251.785</v>
      </c>
      <c r="B46" s="6">
        <v>2.9430999999999998E-11</v>
      </c>
      <c r="C46" s="10">
        <v>2927870</v>
      </c>
      <c r="D46" s="7">
        <f t="shared" si="0"/>
        <v>991.30648817877545</v>
      </c>
      <c r="E46" s="7">
        <f t="shared" si="1"/>
        <v>7275.4798604796561</v>
      </c>
      <c r="F46" s="7">
        <f t="shared" si="2"/>
        <v>7.3392840128042947</v>
      </c>
      <c r="G46" s="7">
        <f t="shared" si="3"/>
        <v>1.0181093148757367E-4</v>
      </c>
      <c r="H46" s="7">
        <f t="shared" si="4"/>
        <v>1.838636836393166E-5</v>
      </c>
      <c r="I46" s="7">
        <f t="shared" si="5"/>
        <v>1.3494277938693426E-4</v>
      </c>
      <c r="J46" s="7">
        <f t="shared" si="6"/>
        <v>1.5332914775086591E-4</v>
      </c>
      <c r="K46" s="7">
        <f t="shared" si="7"/>
        <v>2874505.1005790127</v>
      </c>
      <c r="L46" s="7">
        <f t="shared" si="8"/>
        <v>391660.15316536056</v>
      </c>
      <c r="M46" s="7">
        <f t="shared" si="9"/>
        <v>3266165.2537443731</v>
      </c>
    </row>
    <row r="47" spans="1:13">
      <c r="A47" s="6">
        <v>266.70400000000001</v>
      </c>
      <c r="B47" s="6">
        <v>2.8458299999999999E-11</v>
      </c>
      <c r="C47" s="10">
        <v>2916670</v>
      </c>
      <c r="D47" s="7">
        <f t="shared" si="0"/>
        <v>958.54362517542893</v>
      </c>
      <c r="E47" s="7">
        <f t="shared" si="1"/>
        <v>6894.8760361556697</v>
      </c>
      <c r="F47" s="7">
        <f t="shared" si="2"/>
        <v>7.1930748429877633</v>
      </c>
      <c r="G47" s="7">
        <f t="shared" si="3"/>
        <v>1.0220188501768189E-4</v>
      </c>
      <c r="H47" s="7">
        <f t="shared" si="4"/>
        <v>1.9780866380775648E-5</v>
      </c>
      <c r="I47" s="7">
        <f t="shared" si="5"/>
        <v>1.4228525233605971E-4</v>
      </c>
      <c r="J47" s="7">
        <f t="shared" si="6"/>
        <v>1.6206611871683534E-4</v>
      </c>
      <c r="K47" s="7">
        <f t="shared" si="7"/>
        <v>2861367.5353021822</v>
      </c>
      <c r="L47" s="7">
        <f t="shared" si="8"/>
        <v>397794.76757309336</v>
      </c>
      <c r="M47" s="7">
        <f t="shared" si="9"/>
        <v>3259162.3028752757</v>
      </c>
    </row>
    <row r="48" spans="1:13">
      <c r="A48" s="6">
        <v>282.50799999999998</v>
      </c>
      <c r="B48" s="6">
        <v>2.7508E-11</v>
      </c>
      <c r="C48" s="10">
        <v>2906260</v>
      </c>
      <c r="D48" s="7">
        <f t="shared" si="0"/>
        <v>926.53524775990479</v>
      </c>
      <c r="E48" s="7">
        <f t="shared" si="1"/>
        <v>6532.4797339272091</v>
      </c>
      <c r="F48" s="7">
        <f t="shared" si="2"/>
        <v>7.0504384476692739</v>
      </c>
      <c r="G48" s="7">
        <f t="shared" si="3"/>
        <v>1.0256796431651756E-4</v>
      </c>
      <c r="H48" s="7">
        <f t="shared" si="4"/>
        <v>2.1284121482868251E-5</v>
      </c>
      <c r="I48" s="7">
        <f t="shared" si="5"/>
        <v>1.5006238842767787E-4</v>
      </c>
      <c r="J48" s="7">
        <f t="shared" si="6"/>
        <v>1.7134650991054611E-4</v>
      </c>
      <c r="K48" s="7">
        <f t="shared" si="7"/>
        <v>2848947.1323029948</v>
      </c>
      <c r="L48" s="7">
        <f t="shared" si="8"/>
        <v>404080.84595714707</v>
      </c>
      <c r="M48" s="7">
        <f t="shared" si="9"/>
        <v>3253027.9782601418</v>
      </c>
    </row>
    <row r="49" spans="1:13">
      <c r="A49" s="6">
        <v>299.24700000000001</v>
      </c>
      <c r="B49" s="6">
        <v>2.6601899999999999E-11</v>
      </c>
      <c r="C49" s="10">
        <v>2894410</v>
      </c>
      <c r="D49" s="7">
        <f t="shared" si="0"/>
        <v>896.01563208463756</v>
      </c>
      <c r="E49" s="7">
        <f t="shared" si="1"/>
        <v>6192.3205670641519</v>
      </c>
      <c r="F49" s="7">
        <f t="shared" si="2"/>
        <v>6.910951489381187</v>
      </c>
      <c r="G49" s="7">
        <f t="shared" si="3"/>
        <v>1.0298788767815281E-4</v>
      </c>
      <c r="H49" s="7">
        <f t="shared" si="4"/>
        <v>2.2888091387373863E-5</v>
      </c>
      <c r="I49" s="7">
        <f t="shared" si="5"/>
        <v>1.5817848926266413E-4</v>
      </c>
      <c r="J49" s="7">
        <f t="shared" si="6"/>
        <v>1.81066580650038E-4</v>
      </c>
      <c r="K49" s="7">
        <f t="shared" si="7"/>
        <v>2835051.1859622449</v>
      </c>
      <c r="L49" s="7">
        <f t="shared" si="8"/>
        <v>410225.8842821219</v>
      </c>
      <c r="M49" s="7">
        <f t="shared" si="9"/>
        <v>3245277.0702443668</v>
      </c>
    </row>
    <row r="50" spans="1:13">
      <c r="A50" s="6">
        <v>316.97899999999998</v>
      </c>
      <c r="B50" s="6">
        <v>2.5731500000000001E-11</v>
      </c>
      <c r="C50" s="10">
        <v>2882830</v>
      </c>
      <c r="D50" s="7">
        <f t="shared" si="0"/>
        <v>866.69847781496264</v>
      </c>
      <c r="E50" s="7">
        <f t="shared" si="1"/>
        <v>5869.4007388714354</v>
      </c>
      <c r="F50" s="7">
        <f t="shared" si="2"/>
        <v>6.7721368954850449</v>
      </c>
      <c r="G50" s="7">
        <f t="shared" si="3"/>
        <v>1.0340157830136438E-4</v>
      </c>
      <c r="H50" s="7">
        <f t="shared" si="4"/>
        <v>2.4621394492679731E-5</v>
      </c>
      <c r="I50" s="7">
        <f t="shared" si="5"/>
        <v>1.667394540621687E-4</v>
      </c>
      <c r="J50" s="7">
        <f t="shared" si="6"/>
        <v>1.9136084855484844E-4</v>
      </c>
      <c r="K50" s="7">
        <f t="shared" si="7"/>
        <v>2821312.353339843</v>
      </c>
      <c r="L50" s="7">
        <f t="shared" si="8"/>
        <v>416605.92467066046</v>
      </c>
      <c r="M50" s="7">
        <f t="shared" si="9"/>
        <v>3237918.2780105034</v>
      </c>
    </row>
    <row r="51" spans="1:13">
      <c r="A51" s="6">
        <v>335.76100000000002</v>
      </c>
      <c r="B51" s="6">
        <v>2.49014E-11</v>
      </c>
      <c r="C51" s="10">
        <v>2870330</v>
      </c>
      <c r="D51" s="7">
        <f t="shared" si="0"/>
        <v>838.73872395552178</v>
      </c>
      <c r="E51" s="7">
        <f t="shared" si="1"/>
        <v>5565.205509413563</v>
      </c>
      <c r="F51" s="7">
        <f t="shared" si="2"/>
        <v>6.6352075449287176</v>
      </c>
      <c r="G51" s="7">
        <f t="shared" si="3"/>
        <v>1.0385188183049414E-4</v>
      </c>
      <c r="H51" s="7">
        <f t="shared" si="4"/>
        <v>2.6479521897804966E-5</v>
      </c>
      <c r="I51" s="7">
        <f t="shared" si="5"/>
        <v>1.7569712348242071E-4</v>
      </c>
      <c r="J51" s="7">
        <f t="shared" si="6"/>
        <v>2.0217664538022567E-4</v>
      </c>
      <c r="K51" s="7">
        <f t="shared" si="7"/>
        <v>2806581.6917282906</v>
      </c>
      <c r="L51" s="7">
        <f t="shared" si="8"/>
        <v>422983.2560208849</v>
      </c>
      <c r="M51" s="7">
        <f t="shared" si="9"/>
        <v>3229564.9477491756</v>
      </c>
    </row>
    <row r="52" spans="1:13">
      <c r="A52" s="6">
        <v>355.65600000000001</v>
      </c>
      <c r="B52" s="6">
        <v>2.4096600000000001E-11</v>
      </c>
      <c r="C52" s="10">
        <v>2858660</v>
      </c>
      <c r="D52" s="7">
        <f t="shared" si="0"/>
        <v>811.63113462161277</v>
      </c>
      <c r="E52" s="7">
        <f t="shared" si="1"/>
        <v>5275.3422612974937</v>
      </c>
      <c r="F52" s="7">
        <f t="shared" si="2"/>
        <v>6.4996795172931474</v>
      </c>
      <c r="G52" s="7">
        <f t="shared" si="3"/>
        <v>1.0427583972019137E-4</v>
      </c>
      <c r="H52" s="7">
        <f t="shared" si="4"/>
        <v>2.8490300262259311E-5</v>
      </c>
      <c r="I52" s="7">
        <f t="shared" si="5"/>
        <v>1.8517782105613844E-4</v>
      </c>
      <c r="J52" s="7">
        <f t="shared" si="6"/>
        <v>2.1366812131839774E-4</v>
      </c>
      <c r="K52" s="7">
        <f t="shared" si="7"/>
        <v>2792557.4475228908</v>
      </c>
      <c r="L52" s="7">
        <f t="shared" si="8"/>
        <v>429645.40637626353</v>
      </c>
      <c r="M52" s="7">
        <f t="shared" si="9"/>
        <v>3222202.8538991543</v>
      </c>
    </row>
    <row r="53" spans="1:13">
      <c r="A53" s="6">
        <v>376.73</v>
      </c>
      <c r="B53" s="6">
        <v>2.3316700000000001E-11</v>
      </c>
      <c r="C53" s="10">
        <v>2847800</v>
      </c>
      <c r="D53" s="7">
        <f t="shared" si="0"/>
        <v>785.36223685630989</v>
      </c>
      <c r="E53" s="7">
        <f t="shared" si="1"/>
        <v>4999.2354921720816</v>
      </c>
      <c r="F53" s="7">
        <f t="shared" si="2"/>
        <v>6.3655155004438333</v>
      </c>
      <c r="G53" s="7">
        <f t="shared" si="3"/>
        <v>1.0467349251159575E-4</v>
      </c>
      <c r="H53" s="7">
        <f t="shared" si="4"/>
        <v>3.0667252010016706E-5</v>
      </c>
      <c r="I53" s="7">
        <f t="shared" si="5"/>
        <v>1.9521286802577864E-4</v>
      </c>
      <c r="J53" s="7">
        <f t="shared" si="6"/>
        <v>2.2588012003579535E-4</v>
      </c>
      <c r="K53" s="7">
        <f t="shared" si="7"/>
        <v>2779211.0171186556</v>
      </c>
      <c r="L53" s="7">
        <f t="shared" si="8"/>
        <v>436604.23369087337</v>
      </c>
      <c r="M53" s="7">
        <f t="shared" si="9"/>
        <v>3215815.2508095289</v>
      </c>
    </row>
    <row r="54" spans="1:13">
      <c r="A54" s="6">
        <v>399.05200000000002</v>
      </c>
      <c r="B54" s="6">
        <v>2.2580399999999999E-11</v>
      </c>
      <c r="C54" s="10">
        <v>2835280</v>
      </c>
      <c r="D54" s="7">
        <f t="shared" si="0"/>
        <v>760.56189139587593</v>
      </c>
      <c r="E54" s="7">
        <f t="shared" si="1"/>
        <v>4740.4311149495752</v>
      </c>
      <c r="F54" s="7">
        <f t="shared" si="2"/>
        <v>6.2328012599334395</v>
      </c>
      <c r="G54" s="7">
        <f t="shared" si="3"/>
        <v>1.0513570863354669E-4</v>
      </c>
      <c r="H54" s="7">
        <f t="shared" si="4"/>
        <v>3.2995974878098358E-5</v>
      </c>
      <c r="I54" s="7">
        <f t="shared" si="5"/>
        <v>2.0565735379294355E-4</v>
      </c>
      <c r="J54" s="7">
        <f t="shared" si="6"/>
        <v>2.386533286710419E-4</v>
      </c>
      <c r="K54" s="7">
        <f t="shared" si="7"/>
        <v>2764127.2844552775</v>
      </c>
      <c r="L54" s="7">
        <f t="shared" si="8"/>
        <v>443480.7350948322</v>
      </c>
      <c r="M54" s="7">
        <f t="shared" si="9"/>
        <v>3207608.0195501097</v>
      </c>
    </row>
    <row r="55" spans="1:13">
      <c r="A55" s="6">
        <v>422.69799999999998</v>
      </c>
      <c r="B55" s="6">
        <v>2.18621E-11</v>
      </c>
      <c r="C55" s="10">
        <v>2823010</v>
      </c>
      <c r="D55" s="7">
        <f t="shared" si="0"/>
        <v>736.36782899708498</v>
      </c>
      <c r="E55" s="7">
        <f t="shared" si="1"/>
        <v>4494.6996561420374</v>
      </c>
      <c r="F55" s="7">
        <f t="shared" si="2"/>
        <v>6.1038783596286503</v>
      </c>
      <c r="G55" s="7">
        <f t="shared" si="3"/>
        <v>1.055926730597916E-4</v>
      </c>
      <c r="H55" s="7">
        <f t="shared" si="4"/>
        <v>3.5496907983014446E-5</v>
      </c>
      <c r="I55" s="7">
        <f t="shared" si="5"/>
        <v>2.1666880847125134E-4</v>
      </c>
      <c r="J55" s="7">
        <f t="shared" si="6"/>
        <v>2.5216571645426576E-4</v>
      </c>
      <c r="K55" s="7">
        <f t="shared" si="7"/>
        <v>2749219.9596584626</v>
      </c>
      <c r="L55" s="7">
        <f t="shared" si="8"/>
        <v>450405.43039683398</v>
      </c>
      <c r="M55" s="7">
        <f t="shared" si="9"/>
        <v>3199625.3900552965</v>
      </c>
    </row>
    <row r="56" spans="1:13">
      <c r="A56" s="6">
        <v>447.74400000000003</v>
      </c>
      <c r="B56" s="6">
        <v>2.11759E-11</v>
      </c>
      <c r="C56" s="10">
        <v>2811330</v>
      </c>
      <c r="D56" s="7">
        <f t="shared" si="0"/>
        <v>713.25497139155766</v>
      </c>
      <c r="E56" s="7">
        <f t="shared" si="1"/>
        <v>4260.903361732142</v>
      </c>
      <c r="F56" s="7">
        <f t="shared" si="2"/>
        <v>5.9738852621232157</v>
      </c>
      <c r="G56" s="7">
        <f t="shared" si="3"/>
        <v>1.0603137019649857E-4</v>
      </c>
      <c r="H56" s="7">
        <f t="shared" si="4"/>
        <v>3.8215485460666376E-5</v>
      </c>
      <c r="I56" s="7">
        <f t="shared" si="5"/>
        <v>2.2829492537835885E-4</v>
      </c>
      <c r="J56" s="7">
        <f t="shared" si="6"/>
        <v>2.665104108390252E-4</v>
      </c>
      <c r="K56" s="7">
        <f t="shared" si="7"/>
        <v>2734700.4958589808</v>
      </c>
      <c r="L56" s="7">
        <f t="shared" si="8"/>
        <v>457775.86543184199</v>
      </c>
      <c r="M56" s="7">
        <f t="shared" si="9"/>
        <v>3192476.3612908227</v>
      </c>
    </row>
    <row r="57" spans="1:13">
      <c r="A57" s="6">
        <v>474.27499999999998</v>
      </c>
      <c r="B57" s="6">
        <v>2.0513200000000001E-11</v>
      </c>
      <c r="C57" s="10">
        <v>2798860</v>
      </c>
      <c r="D57" s="7">
        <f t="shared" si="0"/>
        <v>690.93365000539768</v>
      </c>
      <c r="E57" s="7">
        <f t="shared" si="1"/>
        <v>4040.4699213805879</v>
      </c>
      <c r="F57" s="7">
        <f t="shared" si="2"/>
        <v>5.8478407027201857</v>
      </c>
      <c r="G57" s="7">
        <f t="shared" si="3"/>
        <v>1.0650378081594729E-4</v>
      </c>
      <c r="H57" s="7">
        <f t="shared" si="4"/>
        <v>4.1120182669710852E-5</v>
      </c>
      <c r="I57" s="7">
        <f t="shared" si="5"/>
        <v>2.404642779192243E-4</v>
      </c>
      <c r="J57" s="7">
        <f t="shared" si="6"/>
        <v>2.8158446058893514E-4</v>
      </c>
      <c r="K57" s="7">
        <f t="shared" si="7"/>
        <v>2719340.6987799653</v>
      </c>
      <c r="L57" s="7">
        <f t="shared" si="8"/>
        <v>465016.20632638561</v>
      </c>
      <c r="M57" s="7">
        <f t="shared" si="9"/>
        <v>3184356.9051063508</v>
      </c>
    </row>
    <row r="58" spans="1:13">
      <c r="A58" s="6">
        <v>502.37700000000001</v>
      </c>
      <c r="B58" s="6">
        <v>1.9873499999999999E-11</v>
      </c>
      <c r="C58" s="10">
        <v>2786140</v>
      </c>
      <c r="D58" s="7">
        <f t="shared" si="0"/>
        <v>669.3870236424483</v>
      </c>
      <c r="E58" s="7">
        <f t="shared" si="1"/>
        <v>3831.8685521177877</v>
      </c>
      <c r="F58" s="7">
        <f t="shared" si="2"/>
        <v>5.7244440312971649</v>
      </c>
      <c r="G58" s="7">
        <f t="shared" si="3"/>
        <v>1.0699001915715728E-4</v>
      </c>
      <c r="H58" s="7">
        <f t="shared" si="4"/>
        <v>4.4238579554783984E-5</v>
      </c>
      <c r="I58" s="7">
        <f t="shared" si="5"/>
        <v>2.5324127268544798E-4</v>
      </c>
      <c r="J58" s="7">
        <f t="shared" si="6"/>
        <v>2.9747985224023196E-4</v>
      </c>
      <c r="K58" s="7">
        <f t="shared" si="7"/>
        <v>2703634.7853776529</v>
      </c>
      <c r="L58" s="7">
        <f t="shared" si="8"/>
        <v>472296.48339578684</v>
      </c>
      <c r="M58" s="7">
        <f t="shared" si="9"/>
        <v>3175931.2687734398</v>
      </c>
    </row>
    <row r="59" spans="1:13">
      <c r="A59" s="6">
        <v>532.14499999999998</v>
      </c>
      <c r="B59" s="6">
        <v>1.9257600000000001E-11</v>
      </c>
      <c r="C59" s="10">
        <v>2773140</v>
      </c>
      <c r="D59" s="7">
        <f t="shared" si="0"/>
        <v>648.64203821656042</v>
      </c>
      <c r="E59" s="7">
        <f t="shared" si="1"/>
        <v>3634.4734875262984</v>
      </c>
      <c r="F59" s="7">
        <f t="shared" si="2"/>
        <v>5.6032037293162089</v>
      </c>
      <c r="G59" s="7">
        <f t="shared" si="3"/>
        <v>1.0749156983582591E-4</v>
      </c>
      <c r="H59" s="7">
        <f t="shared" si="4"/>
        <v>4.7588823192334969E-5</v>
      </c>
      <c r="I59" s="7">
        <f t="shared" si="5"/>
        <v>2.66649871585061E-4</v>
      </c>
      <c r="J59" s="7">
        <f t="shared" si="6"/>
        <v>3.1423869477739598E-4</v>
      </c>
      <c r="K59" s="7">
        <f t="shared" si="7"/>
        <v>2687538.4059077105</v>
      </c>
      <c r="L59" s="7">
        <f t="shared" si="8"/>
        <v>479643.17125332978</v>
      </c>
      <c r="M59" s="7">
        <f t="shared" si="9"/>
        <v>3167181.5771610402</v>
      </c>
    </row>
    <row r="60" spans="1:13">
      <c r="A60" s="6">
        <v>563.67700000000002</v>
      </c>
      <c r="B60" s="6">
        <v>1.86727E-11</v>
      </c>
      <c r="C60" s="10">
        <v>2759820</v>
      </c>
      <c r="D60" s="7">
        <f t="shared" si="0"/>
        <v>628.9412069523911</v>
      </c>
      <c r="E60" s="7">
        <f t="shared" si="1"/>
        <v>3447.7217942317216</v>
      </c>
      <c r="F60" s="7">
        <f t="shared" si="2"/>
        <v>5.4817870988896793</v>
      </c>
      <c r="G60" s="7">
        <f t="shared" si="3"/>
        <v>1.0801036733356603E-4</v>
      </c>
      <c r="H60" s="7">
        <f t="shared" si="4"/>
        <v>5.120690040493402E-5</v>
      </c>
      <c r="I60" s="7">
        <f t="shared" si="5"/>
        <v>2.8070532601389602E-4</v>
      </c>
      <c r="J60" s="7">
        <f t="shared" si="6"/>
        <v>3.3191222641883004E-4</v>
      </c>
      <c r="K60" s="7">
        <f t="shared" si="7"/>
        <v>2670936.8790072366</v>
      </c>
      <c r="L60" s="7">
        <f t="shared" si="8"/>
        <v>487238.3459671805</v>
      </c>
      <c r="M60" s="7">
        <f t="shared" si="9"/>
        <v>3158175.2249744171</v>
      </c>
    </row>
    <row r="61" spans="1:13">
      <c r="A61" s="6">
        <v>597.077</v>
      </c>
      <c r="B61" s="6">
        <v>1.81001E-11</v>
      </c>
      <c r="C61" s="10">
        <v>2745760</v>
      </c>
      <c r="D61" s="7">
        <f t="shared" si="0"/>
        <v>609.65466911367798</v>
      </c>
      <c r="E61" s="7">
        <f t="shared" si="1"/>
        <v>3271.5259553334613</v>
      </c>
      <c r="F61" s="7">
        <f t="shared" si="2"/>
        <v>5.3661951938949937</v>
      </c>
      <c r="G61" s="7">
        <f t="shared" si="3"/>
        <v>1.0856344763363231E-4</v>
      </c>
      <c r="H61" s="7">
        <f t="shared" si="4"/>
        <v>5.505000830818349E-5</v>
      </c>
      <c r="I61" s="7">
        <f t="shared" si="5"/>
        <v>2.9540909000725372E-4</v>
      </c>
      <c r="J61" s="7">
        <f t="shared" si="6"/>
        <v>3.5045909831543719E-4</v>
      </c>
      <c r="K61" s="7">
        <f t="shared" si="7"/>
        <v>2653608.1905875686</v>
      </c>
      <c r="L61" s="7">
        <f t="shared" si="8"/>
        <v>494504.59677771729</v>
      </c>
      <c r="M61" s="7">
        <f t="shared" si="9"/>
        <v>3148112.7873652857</v>
      </c>
    </row>
    <row r="62" spans="1:13">
      <c r="A62" s="6">
        <v>632.45600000000002</v>
      </c>
      <c r="B62" s="6">
        <v>1.7559899999999999E-11</v>
      </c>
      <c r="C62" s="10">
        <v>2731920</v>
      </c>
      <c r="D62" s="7">
        <f t="shared" si="0"/>
        <v>591.45944078592231</v>
      </c>
      <c r="E62" s="7">
        <f t="shared" si="1"/>
        <v>3104.1663852261895</v>
      </c>
      <c r="F62" s="7">
        <f t="shared" si="2"/>
        <v>5.2483165728176058</v>
      </c>
      <c r="G62" s="7">
        <f t="shared" si="3"/>
        <v>1.0911343376618726E-4</v>
      </c>
      <c r="H62" s="7">
        <f t="shared" si="4"/>
        <v>5.9230802762844236E-5</v>
      </c>
      <c r="I62" s="7">
        <f t="shared" si="5"/>
        <v>3.1086200376152621E-4</v>
      </c>
      <c r="J62" s="7">
        <f t="shared" si="6"/>
        <v>3.7009280652437043E-4</v>
      </c>
      <c r="K62" s="7">
        <f t="shared" si="7"/>
        <v>2636213.6916556419</v>
      </c>
      <c r="L62" s="7">
        <f t="shared" si="8"/>
        <v>502297.0042068875</v>
      </c>
      <c r="M62" s="7">
        <f t="shared" si="9"/>
        <v>3138510.6958625293</v>
      </c>
    </row>
    <row r="63" spans="1:13">
      <c r="A63" s="6">
        <v>669.93100000000004</v>
      </c>
      <c r="B63" s="6">
        <v>1.7034199999999999E-11</v>
      </c>
      <c r="C63" s="10">
        <v>2717950</v>
      </c>
      <c r="D63" s="7">
        <f t="shared" si="0"/>
        <v>573.75260714671253</v>
      </c>
      <c r="E63" s="7">
        <f t="shared" si="1"/>
        <v>2945.5862819469994</v>
      </c>
      <c r="F63" s="7">
        <f t="shared" si="2"/>
        <v>5.1338961169962793</v>
      </c>
      <c r="G63" s="7">
        <f t="shared" si="3"/>
        <v>1.0967426625748165E-4</v>
      </c>
      <c r="H63" s="7">
        <f t="shared" si="4"/>
        <v>6.3710148052248275E-5</v>
      </c>
      <c r="I63" s="7">
        <f t="shared" si="5"/>
        <v>3.2708128169869547E-4</v>
      </c>
      <c r="J63" s="7">
        <f t="shared" si="6"/>
        <v>3.9079142975094374E-4</v>
      </c>
      <c r="K63" s="7">
        <f t="shared" si="7"/>
        <v>2618598.4265732998</v>
      </c>
      <c r="L63" s="7">
        <f t="shared" si="8"/>
        <v>510060.65703280724</v>
      </c>
      <c r="M63" s="7">
        <f t="shared" si="9"/>
        <v>3128659.0836061072</v>
      </c>
    </row>
    <row r="64" spans="1:13">
      <c r="A64" s="6">
        <v>709.62699999999995</v>
      </c>
      <c r="B64" s="6">
        <v>1.6529000000000001E-11</v>
      </c>
      <c r="C64" s="10">
        <v>2703910</v>
      </c>
      <c r="D64" s="7">
        <f t="shared" si="0"/>
        <v>556.73626254992973</v>
      </c>
      <c r="E64" s="7">
        <f t="shared" si="1"/>
        <v>2795.2517177214686</v>
      </c>
      <c r="F64" s="7">
        <f t="shared" si="2"/>
        <v>5.0207825603434308</v>
      </c>
      <c r="G64" s="7">
        <f t="shared" si="3"/>
        <v>1.1024374774845402E-4</v>
      </c>
      <c r="H64" s="7">
        <f t="shared" si="4"/>
        <v>6.8534988297323026E-5</v>
      </c>
      <c r="I64" s="7">
        <f t="shared" si="5"/>
        <v>3.4409927401654052E-4</v>
      </c>
      <c r="J64" s="7">
        <f t="shared" si="6"/>
        <v>4.1263426231386355E-4</v>
      </c>
      <c r="K64" s="7">
        <f t="shared" si="7"/>
        <v>2600739.8446351392</v>
      </c>
      <c r="L64" s="7">
        <f t="shared" si="8"/>
        <v>517994.91680381465</v>
      </c>
      <c r="M64" s="7">
        <f t="shared" si="9"/>
        <v>3118734.7614389537</v>
      </c>
    </row>
    <row r="65" spans="1:13">
      <c r="A65" s="6">
        <v>751.67499999999995</v>
      </c>
      <c r="B65" s="6">
        <v>1.6031000000000001E-11</v>
      </c>
      <c r="C65" s="10">
        <v>2690360</v>
      </c>
      <c r="D65" s="7">
        <f t="shared" si="0"/>
        <v>539.96243117780409</v>
      </c>
      <c r="E65" s="7">
        <f t="shared" si="1"/>
        <v>2652.1786987842711</v>
      </c>
      <c r="F65" s="7">
        <f t="shared" si="2"/>
        <v>4.9117837568794407</v>
      </c>
      <c r="G65" s="7">
        <f t="shared" si="3"/>
        <v>1.1079899046020691E-4</v>
      </c>
      <c r="H65" s="7">
        <f t="shared" si="4"/>
        <v>7.37088566036732E-5</v>
      </c>
      <c r="I65" s="7">
        <f t="shared" si="5"/>
        <v>3.6204196460407794E-4</v>
      </c>
      <c r="J65" s="7">
        <f t="shared" si="6"/>
        <v>4.3575082120775115E-4</v>
      </c>
      <c r="K65" s="7">
        <f t="shared" si="7"/>
        <v>2583283.6359194326</v>
      </c>
      <c r="L65" s="7">
        <f t="shared" si="8"/>
        <v>525935.94583663973</v>
      </c>
      <c r="M65" s="7">
        <f t="shared" si="9"/>
        <v>3109219.5817560721</v>
      </c>
    </row>
    <row r="66" spans="1:13">
      <c r="A66" s="6">
        <v>796.21400000000006</v>
      </c>
      <c r="B66" s="6">
        <v>1.5561100000000001E-11</v>
      </c>
      <c r="C66" s="10">
        <v>2676360</v>
      </c>
      <c r="D66" s="7">
        <f t="shared" si="0"/>
        <v>524.13507502968787</v>
      </c>
      <c r="E66" s="7">
        <f t="shared" si="1"/>
        <v>2516.9173017679664</v>
      </c>
      <c r="F66" s="7">
        <f t="shared" si="2"/>
        <v>4.8020394392140311</v>
      </c>
      <c r="G66" s="7">
        <f t="shared" si="3"/>
        <v>1.1137857835811413E-4</v>
      </c>
      <c r="H66" s="7">
        <f t="shared" si="4"/>
        <v>7.9299177825139543E-5</v>
      </c>
      <c r="I66" s="7">
        <f t="shared" si="5"/>
        <v>3.8079777941356683E-4</v>
      </c>
      <c r="J66" s="7">
        <f t="shared" si="6"/>
        <v>4.6009695723870639E-4</v>
      </c>
      <c r="K66" s="7">
        <f t="shared" si="7"/>
        <v>2565121.1632777085</v>
      </c>
      <c r="L66" s="7">
        <f t="shared" si="8"/>
        <v>534173.28111273341</v>
      </c>
      <c r="M66" s="7">
        <f t="shared" si="9"/>
        <v>3099294.4443904418</v>
      </c>
    </row>
    <row r="67" spans="1:13">
      <c r="A67" s="6">
        <v>843.39300000000003</v>
      </c>
      <c r="B67" s="6">
        <v>1.5105300000000001E-11</v>
      </c>
      <c r="C67" s="10">
        <v>2662280</v>
      </c>
      <c r="D67" s="7">
        <f t="shared" ref="D67:D130" si="10">B67/$P$10</f>
        <v>508.7826406131922</v>
      </c>
      <c r="E67" s="7">
        <f t="shared" ref="E67:E130" si="11">1/(2*3.14*A67*$P$10*C67)</f>
        <v>2388.6887518373755</v>
      </c>
      <c r="F67" s="7">
        <f t="shared" ref="F67:F130" si="12">E67/D67</f>
        <v>4.6949100876525449</v>
      </c>
      <c r="G67" s="7">
        <f t="shared" ref="G67:G130" si="13">(2*3.14*A67*$P$5*B67*F67)/$P$8</f>
        <v>1.1196762623560341E-4</v>
      </c>
      <c r="H67" s="7">
        <f t="shared" ref="H67:H130" si="14">D67/(((D67)^2)+(E67)^2)</f>
        <v>8.5299038604185045E-5</v>
      </c>
      <c r="I67" s="7">
        <f t="shared" ref="I67:I130" si="15">E67/(((D67)^2)+(E67)^2)</f>
        <v>4.0047131680985223E-4</v>
      </c>
      <c r="J67" s="7">
        <f t="shared" ref="J67:J130" si="16">H67+I67</f>
        <v>4.8577035541403729E-4</v>
      </c>
      <c r="K67" s="7">
        <f t="shared" ref="K67:K130" si="17">C67/(1+(2*3.14*A67*B67*C67)^2)</f>
        <v>2546740.5885587074</v>
      </c>
      <c r="L67" s="7">
        <f t="shared" ref="L67:L130" si="18">(2*3.14*A67*B67*(C67)^2)/(1+(2*3.14*A67*B67*C67)^2)</f>
        <v>542447.14829716319</v>
      </c>
      <c r="M67" s="7">
        <f t="shared" ref="M67:M130" si="19">K67+L67</f>
        <v>3089187.7368558706</v>
      </c>
    </row>
    <row r="68" spans="1:13">
      <c r="A68" s="6">
        <v>893.36699999999996</v>
      </c>
      <c r="B68" s="6">
        <v>1.4664099999999999E-11</v>
      </c>
      <c r="C68" s="10">
        <v>2647030</v>
      </c>
      <c r="D68" s="7">
        <f t="shared" si="10"/>
        <v>493.92196912447361</v>
      </c>
      <c r="E68" s="7">
        <f t="shared" si="11"/>
        <v>2268.0598821466665</v>
      </c>
      <c r="F68" s="7">
        <f t="shared" si="12"/>
        <v>4.5919396664356329</v>
      </c>
      <c r="G68" s="7">
        <f t="shared" si="13"/>
        <v>1.1261269119523475E-4</v>
      </c>
      <c r="H68" s="7">
        <f t="shared" si="14"/>
        <v>9.1669816146788341E-5</v>
      </c>
      <c r="I68" s="7">
        <f t="shared" si="15"/>
        <v>4.2094226497929908E-4</v>
      </c>
      <c r="J68" s="7">
        <f t="shared" si="16"/>
        <v>5.1261208112608737E-4</v>
      </c>
      <c r="K68" s="7">
        <f t="shared" si="17"/>
        <v>2527178.474209893</v>
      </c>
      <c r="L68" s="7">
        <f t="shared" si="18"/>
        <v>550350.97535842529</v>
      </c>
      <c r="M68" s="7">
        <f t="shared" si="19"/>
        <v>3077529.4495683182</v>
      </c>
    </row>
    <row r="69" spans="1:13">
      <c r="A69" s="6">
        <v>946.303</v>
      </c>
      <c r="B69" s="6">
        <v>1.42354E-11</v>
      </c>
      <c r="C69" s="10">
        <v>2632480</v>
      </c>
      <c r="D69" s="7">
        <f t="shared" si="10"/>
        <v>479.48232753967386</v>
      </c>
      <c r="E69" s="7">
        <f t="shared" si="11"/>
        <v>2153.0196273757906</v>
      </c>
      <c r="F69" s="7">
        <f t="shared" si="12"/>
        <v>4.490300275347777</v>
      </c>
      <c r="G69" s="7">
        <f t="shared" si="13"/>
        <v>1.132351136474056E-4</v>
      </c>
      <c r="H69" s="7">
        <f t="shared" si="14"/>
        <v>9.8549480226849356E-5</v>
      </c>
      <c r="I69" s="7">
        <f t="shared" si="15"/>
        <v>4.42516758198002E-4</v>
      </c>
      <c r="J69" s="7">
        <f t="shared" si="16"/>
        <v>5.4106623842485135E-4</v>
      </c>
      <c r="K69" s="7">
        <f t="shared" si="17"/>
        <v>2508088.1223863945</v>
      </c>
      <c r="L69" s="7">
        <f t="shared" si="18"/>
        <v>558556.88229940063</v>
      </c>
      <c r="M69" s="7">
        <f t="shared" si="19"/>
        <v>3066645.0046857949</v>
      </c>
    </row>
    <row r="70" spans="1:13">
      <c r="A70" s="6">
        <v>1002.37</v>
      </c>
      <c r="B70" s="6">
        <v>1.38327E-11</v>
      </c>
      <c r="C70" s="10">
        <v>2616730</v>
      </c>
      <c r="D70" s="7">
        <f t="shared" si="10"/>
        <v>465.91842815502525</v>
      </c>
      <c r="E70" s="7">
        <f t="shared" si="11"/>
        <v>2044.8257834996421</v>
      </c>
      <c r="F70" s="7">
        <f t="shared" si="12"/>
        <v>4.3888064088747871</v>
      </c>
      <c r="G70" s="7">
        <f t="shared" si="13"/>
        <v>1.1391667156127009E-4</v>
      </c>
      <c r="H70" s="7">
        <f t="shared" si="14"/>
        <v>1.0592925294806357E-4</v>
      </c>
      <c r="I70" s="7">
        <f t="shared" si="15"/>
        <v>4.6490298422577987E-4</v>
      </c>
      <c r="J70" s="7">
        <f t="shared" si="16"/>
        <v>5.7083223717384346E-4</v>
      </c>
      <c r="K70" s="7">
        <f t="shared" si="17"/>
        <v>2487582.8843621672</v>
      </c>
      <c r="L70" s="7">
        <f t="shared" si="18"/>
        <v>566801.68879901432</v>
      </c>
      <c r="M70" s="7">
        <f t="shared" si="19"/>
        <v>3054384.5731611815</v>
      </c>
    </row>
    <row r="71" spans="1:13">
      <c r="A71" s="6">
        <v>1061.77</v>
      </c>
      <c r="B71" s="6">
        <v>1.34362E-11</v>
      </c>
      <c r="C71" s="10">
        <v>2600770</v>
      </c>
      <c r="D71" s="7">
        <f t="shared" si="10"/>
        <v>452.56335960272037</v>
      </c>
      <c r="E71" s="7">
        <f t="shared" si="11"/>
        <v>1942.2757550283816</v>
      </c>
      <c r="F71" s="7">
        <f t="shared" si="12"/>
        <v>4.2917211785182854</v>
      </c>
      <c r="G71" s="7">
        <f t="shared" si="13"/>
        <v>1.146157376371314E-4</v>
      </c>
      <c r="H71" s="7">
        <f t="shared" si="14"/>
        <v>1.1378804630909831E-4</v>
      </c>
      <c r="I71" s="7">
        <f t="shared" si="15"/>
        <v>4.8834656820697655E-4</v>
      </c>
      <c r="J71" s="7">
        <f t="shared" si="16"/>
        <v>6.021346145160749E-4</v>
      </c>
      <c r="K71" s="7">
        <f t="shared" si="17"/>
        <v>2466839.9664958832</v>
      </c>
      <c r="L71" s="7">
        <f t="shared" si="18"/>
        <v>574790.36122928164</v>
      </c>
      <c r="M71" s="7">
        <f t="shared" si="19"/>
        <v>3041630.3277251646</v>
      </c>
    </row>
    <row r="72" spans="1:13">
      <c r="A72" s="6">
        <v>1124.68</v>
      </c>
      <c r="B72" s="6">
        <v>1.30544E-11</v>
      </c>
      <c r="C72" s="10">
        <v>2585420</v>
      </c>
      <c r="D72" s="7">
        <f t="shared" si="10"/>
        <v>439.70342221742408</v>
      </c>
      <c r="E72" s="7">
        <f t="shared" si="11"/>
        <v>1844.5193261603706</v>
      </c>
      <c r="F72" s="7">
        <f t="shared" si="12"/>
        <v>4.1949169211794191</v>
      </c>
      <c r="G72" s="7">
        <f t="shared" si="13"/>
        <v>1.1529622729557374E-4</v>
      </c>
      <c r="H72" s="7">
        <f t="shared" si="14"/>
        <v>1.2228962241302407E-4</v>
      </c>
      <c r="I72" s="7">
        <f t="shared" si="15"/>
        <v>5.1299480634503655E-4</v>
      </c>
      <c r="J72" s="7">
        <f t="shared" si="16"/>
        <v>6.3528442875806059E-4</v>
      </c>
      <c r="K72" s="7">
        <f t="shared" si="17"/>
        <v>2446398.9533532737</v>
      </c>
      <c r="L72" s="7">
        <f t="shared" si="18"/>
        <v>583181.74097842642</v>
      </c>
      <c r="M72" s="7">
        <f t="shared" si="19"/>
        <v>3029580.6943317</v>
      </c>
    </row>
    <row r="73" spans="1:13">
      <c r="A73" s="6">
        <v>1191.32</v>
      </c>
      <c r="B73" s="6">
        <v>1.2692799999999999E-11</v>
      </c>
      <c r="C73" s="10">
        <v>2569670</v>
      </c>
      <c r="D73" s="7">
        <f t="shared" si="10"/>
        <v>427.52386915686054</v>
      </c>
      <c r="E73" s="7">
        <f t="shared" si="11"/>
        <v>1752.0137050478629</v>
      </c>
      <c r="F73" s="7">
        <f t="shared" si="12"/>
        <v>4.0980488609983103</v>
      </c>
      <c r="G73" s="7">
        <f t="shared" si="13"/>
        <v>1.1600289997335153E-4</v>
      </c>
      <c r="H73" s="7">
        <f t="shared" si="14"/>
        <v>1.3145161852958675E-4</v>
      </c>
      <c r="I73" s="7">
        <f t="shared" si="15"/>
        <v>5.3869515559155738E-4</v>
      </c>
      <c r="J73" s="7">
        <f t="shared" si="16"/>
        <v>6.7014677412114408E-4</v>
      </c>
      <c r="K73" s="7">
        <f t="shared" si="17"/>
        <v>2425257.8748515048</v>
      </c>
      <c r="L73" s="7">
        <f t="shared" si="18"/>
        <v>591807.94497913728</v>
      </c>
      <c r="M73" s="7">
        <f t="shared" si="19"/>
        <v>3017065.8198306421</v>
      </c>
    </row>
    <row r="74" spans="1:13">
      <c r="A74" s="6">
        <v>1261.9100000000001</v>
      </c>
      <c r="B74" s="6">
        <v>1.2332700000000001E-11</v>
      </c>
      <c r="C74" s="10">
        <v>2553670</v>
      </c>
      <c r="D74" s="7">
        <f t="shared" si="10"/>
        <v>415.39483968476731</v>
      </c>
      <c r="E74" s="7">
        <f t="shared" si="11"/>
        <v>1664.3709607158135</v>
      </c>
      <c r="F74" s="7">
        <f t="shared" si="12"/>
        <v>4.0067203578620827</v>
      </c>
      <c r="G74" s="7">
        <f t="shared" si="13"/>
        <v>1.1672971526255239E-4</v>
      </c>
      <c r="H74" s="7">
        <f t="shared" si="14"/>
        <v>1.411619122907983E-4</v>
      </c>
      <c r="I74" s="7">
        <f t="shared" si="15"/>
        <v>5.6559630773028334E-4</v>
      </c>
      <c r="J74" s="7">
        <f t="shared" si="16"/>
        <v>7.0675822002108169E-4</v>
      </c>
      <c r="K74" s="7">
        <f t="shared" si="17"/>
        <v>2403928.0774868126</v>
      </c>
      <c r="L74" s="7">
        <f t="shared" si="18"/>
        <v>599974.0093589928</v>
      </c>
      <c r="M74" s="7">
        <f t="shared" si="19"/>
        <v>3003902.0868458054</v>
      </c>
    </row>
    <row r="75" spans="1:13">
      <c r="A75" s="6">
        <v>1336.69</v>
      </c>
      <c r="B75" s="6">
        <v>1.1990700000000001E-11</v>
      </c>
      <c r="C75" s="10">
        <v>2537260</v>
      </c>
      <c r="D75" s="7">
        <f t="shared" si="10"/>
        <v>403.87546151354849</v>
      </c>
      <c r="E75" s="7">
        <f t="shared" si="11"/>
        <v>1581.4214106114628</v>
      </c>
      <c r="F75" s="7">
        <f t="shared" si="12"/>
        <v>3.9156164741600974</v>
      </c>
      <c r="G75" s="7">
        <f t="shared" si="13"/>
        <v>1.1748467716139545E-4</v>
      </c>
      <c r="H75" s="7">
        <f t="shared" si="14"/>
        <v>1.5160438701750738E-4</v>
      </c>
      <c r="I75" s="7">
        <f t="shared" si="15"/>
        <v>5.93624635360695E-4</v>
      </c>
      <c r="J75" s="7">
        <f t="shared" si="16"/>
        <v>7.452290223782024E-4</v>
      </c>
      <c r="K75" s="7">
        <f t="shared" si="17"/>
        <v>2381905.3671530583</v>
      </c>
      <c r="L75" s="7">
        <f t="shared" si="18"/>
        <v>608309.1597125784</v>
      </c>
      <c r="M75" s="7">
        <f t="shared" si="19"/>
        <v>2990214.5268656369</v>
      </c>
    </row>
    <row r="76" spans="1:13">
      <c r="A76" s="6">
        <v>1415.89</v>
      </c>
      <c r="B76" s="6">
        <v>1.1659100000000001E-11</v>
      </c>
      <c r="C76" s="10">
        <v>2521060</v>
      </c>
      <c r="D76" s="7">
        <f t="shared" si="10"/>
        <v>392.70638022239007</v>
      </c>
      <c r="E76" s="7">
        <f t="shared" si="11"/>
        <v>1502.5557332513943</v>
      </c>
      <c r="F76" s="7">
        <f t="shared" si="12"/>
        <v>3.8261556443276916</v>
      </c>
      <c r="G76" s="7">
        <f t="shared" si="13"/>
        <v>1.1823961824570705E-4</v>
      </c>
      <c r="H76" s="7">
        <f t="shared" si="14"/>
        <v>1.6282087876049389E-4</v>
      </c>
      <c r="I76" s="7">
        <f t="shared" si="15"/>
        <v>6.229780242838584E-4</v>
      </c>
      <c r="J76" s="7">
        <f t="shared" si="16"/>
        <v>7.8579890304435228E-4</v>
      </c>
      <c r="K76" s="7">
        <f t="shared" si="17"/>
        <v>2359861.4119890933</v>
      </c>
      <c r="L76" s="7">
        <f t="shared" si="18"/>
        <v>616770.88737558492</v>
      </c>
      <c r="M76" s="7">
        <f t="shared" si="19"/>
        <v>2976632.2993646781</v>
      </c>
    </row>
    <row r="77" spans="1:13">
      <c r="A77" s="6">
        <v>1499.79</v>
      </c>
      <c r="B77" s="6">
        <v>1.1339699999999999E-11</v>
      </c>
      <c r="C77" s="10">
        <v>2504560</v>
      </c>
      <c r="D77" s="7">
        <f t="shared" si="10"/>
        <v>381.94822411745645</v>
      </c>
      <c r="E77" s="7">
        <f t="shared" si="11"/>
        <v>1427.8460762175546</v>
      </c>
      <c r="F77" s="7">
        <f t="shared" si="12"/>
        <v>3.7383236419459416</v>
      </c>
      <c r="G77" s="7">
        <f t="shared" si="13"/>
        <v>1.1901857890189183E-4</v>
      </c>
      <c r="H77" s="7">
        <f t="shared" si="14"/>
        <v>1.74834376006842E-4</v>
      </c>
      <c r="I77" s="7">
        <f t="shared" si="15"/>
        <v>6.5358748125124379E-4</v>
      </c>
      <c r="J77" s="7">
        <f t="shared" si="16"/>
        <v>8.2842185725808578E-4</v>
      </c>
      <c r="K77" s="7">
        <f t="shared" si="17"/>
        <v>2337311.2952055549</v>
      </c>
      <c r="L77" s="7">
        <f t="shared" si="18"/>
        <v>625229.78721791308</v>
      </c>
      <c r="M77" s="7">
        <f t="shared" si="19"/>
        <v>2962541.0824234681</v>
      </c>
    </row>
    <row r="78" spans="1:13">
      <c r="A78" s="6">
        <v>1588.66</v>
      </c>
      <c r="B78" s="6">
        <v>1.1029000000000001E-11</v>
      </c>
      <c r="C78" s="10">
        <v>2488110</v>
      </c>
      <c r="D78" s="7">
        <f t="shared" si="10"/>
        <v>371.4831048256504</v>
      </c>
      <c r="E78" s="7">
        <f t="shared" si="11"/>
        <v>1356.884085231598</v>
      </c>
      <c r="F78" s="7">
        <f t="shared" si="12"/>
        <v>3.6526131810716658</v>
      </c>
      <c r="G78" s="7">
        <f t="shared" si="13"/>
        <v>1.1980546357456956E-4</v>
      </c>
      <c r="H78" s="7">
        <f t="shared" si="14"/>
        <v>1.8769981349975261E-4</v>
      </c>
      <c r="I78" s="7">
        <f t="shared" si="15"/>
        <v>6.8559481287388971E-4</v>
      </c>
      <c r="J78" s="7">
        <f t="shared" si="16"/>
        <v>8.7329462637364234E-4</v>
      </c>
      <c r="K78" s="7">
        <f t="shared" si="17"/>
        <v>2314620.7839746759</v>
      </c>
      <c r="L78" s="7">
        <f t="shared" si="18"/>
        <v>633688.9972278896</v>
      </c>
      <c r="M78" s="7">
        <f t="shared" si="19"/>
        <v>2948309.7812025654</v>
      </c>
    </row>
    <row r="79" spans="1:13">
      <c r="A79" s="6">
        <v>1682.79</v>
      </c>
      <c r="B79" s="6">
        <v>1.0730900000000001E-11</v>
      </c>
      <c r="C79" s="10">
        <v>2470570</v>
      </c>
      <c r="D79" s="7">
        <f t="shared" si="10"/>
        <v>361.44238367699444</v>
      </c>
      <c r="E79" s="7">
        <f t="shared" si="11"/>
        <v>1290.0786862033606</v>
      </c>
      <c r="F79" s="7">
        <f t="shared" si="12"/>
        <v>3.5692512678763446</v>
      </c>
      <c r="G79" s="7">
        <f t="shared" si="13"/>
        <v>1.2065603159373031E-4</v>
      </c>
      <c r="H79" s="7">
        <f t="shared" si="14"/>
        <v>2.0136698501052328E-4</v>
      </c>
      <c r="I79" s="7">
        <f t="shared" si="15"/>
        <v>7.187293665572471E-4</v>
      </c>
      <c r="J79" s="7">
        <f t="shared" si="16"/>
        <v>9.2009635156777036E-4</v>
      </c>
      <c r="K79" s="7">
        <f t="shared" si="17"/>
        <v>2290755.5831906064</v>
      </c>
      <c r="L79" s="7">
        <f t="shared" si="18"/>
        <v>641802.83517937211</v>
      </c>
      <c r="M79" s="7">
        <f t="shared" si="19"/>
        <v>2932558.4183699787</v>
      </c>
    </row>
    <row r="80" spans="1:13">
      <c r="A80" s="6">
        <v>1782.5</v>
      </c>
      <c r="B80" s="6">
        <v>1.04434E-11</v>
      </c>
      <c r="C80" s="10">
        <v>2453310</v>
      </c>
      <c r="D80" s="7">
        <f t="shared" si="10"/>
        <v>351.75869588686163</v>
      </c>
      <c r="E80" s="7">
        <f t="shared" si="11"/>
        <v>1226.4823947943498</v>
      </c>
      <c r="F80" s="7">
        <f t="shared" si="12"/>
        <v>3.4867152088511015</v>
      </c>
      <c r="G80" s="7">
        <f t="shared" si="13"/>
        <v>1.2150489419377178E-4</v>
      </c>
      <c r="H80" s="7">
        <f t="shared" si="14"/>
        <v>2.1606889156005588E-4</v>
      </c>
      <c r="I80" s="7">
        <f t="shared" si="15"/>
        <v>7.5337069036204613E-4</v>
      </c>
      <c r="J80" s="7">
        <f t="shared" si="16"/>
        <v>9.6943958192210198E-4</v>
      </c>
      <c r="K80" s="7">
        <f t="shared" si="17"/>
        <v>2266848.3531745109</v>
      </c>
      <c r="L80" s="7">
        <f t="shared" si="18"/>
        <v>650138.6598538555</v>
      </c>
      <c r="M80" s="7">
        <f t="shared" si="19"/>
        <v>2916987.0130283665</v>
      </c>
    </row>
    <row r="81" spans="1:13">
      <c r="A81" s="6">
        <v>1888.12</v>
      </c>
      <c r="B81" s="6">
        <v>1.0168100000000001E-11</v>
      </c>
      <c r="C81" s="10">
        <v>2436170</v>
      </c>
      <c r="D81" s="7">
        <f t="shared" si="10"/>
        <v>342.48593328295362</v>
      </c>
      <c r="E81" s="7">
        <f t="shared" si="11"/>
        <v>1166.0202770978119</v>
      </c>
      <c r="F81" s="7">
        <f t="shared" si="12"/>
        <v>3.4045785936979609</v>
      </c>
      <c r="G81" s="7">
        <f t="shared" si="13"/>
        <v>1.2235975813449894E-4</v>
      </c>
      <c r="H81" s="7">
        <f t="shared" si="14"/>
        <v>2.3189515621734397E-4</v>
      </c>
      <c r="I81" s="7">
        <f t="shared" si="15"/>
        <v>7.8950528483981387E-4</v>
      </c>
      <c r="J81" s="7">
        <f t="shared" si="16"/>
        <v>1.0214004410571578E-3</v>
      </c>
      <c r="K81" s="7">
        <f t="shared" si="17"/>
        <v>2242687.3590128934</v>
      </c>
      <c r="L81" s="7">
        <f t="shared" si="18"/>
        <v>658726.85775685019</v>
      </c>
      <c r="M81" s="7">
        <f t="shared" si="19"/>
        <v>2901414.2167697437</v>
      </c>
    </row>
    <row r="82" spans="1:13">
      <c r="A82" s="6">
        <v>2000</v>
      </c>
      <c r="B82" s="6">
        <v>9.8966600000000004E-12</v>
      </c>
      <c r="C82" s="10">
        <v>2418750</v>
      </c>
      <c r="D82" s="7">
        <f t="shared" si="10"/>
        <v>333.34318471337576</v>
      </c>
      <c r="E82" s="7">
        <f t="shared" si="11"/>
        <v>1108.7210886783962</v>
      </c>
      <c r="F82" s="7">
        <f t="shared" si="12"/>
        <v>3.3260649670450801</v>
      </c>
      <c r="G82" s="7">
        <f t="shared" si="13"/>
        <v>1.2324100133313581E-4</v>
      </c>
      <c r="H82" s="7">
        <f t="shared" si="14"/>
        <v>2.4869302143137282E-4</v>
      </c>
      <c r="I82" s="7">
        <f t="shared" si="15"/>
        <v>8.2716914613148039E-4</v>
      </c>
      <c r="J82" s="7">
        <f t="shared" si="16"/>
        <v>1.0758621675628533E-3</v>
      </c>
      <c r="K82" s="7">
        <f t="shared" si="17"/>
        <v>2218235.3256073049</v>
      </c>
      <c r="L82" s="7">
        <f t="shared" si="18"/>
        <v>666924.83387599443</v>
      </c>
      <c r="M82" s="7">
        <f t="shared" si="19"/>
        <v>2885160.1594832996</v>
      </c>
    </row>
    <row r="83" spans="1:13">
      <c r="A83" s="6">
        <v>2118.5100000000002</v>
      </c>
      <c r="B83" s="6">
        <v>9.6391300000000003E-12</v>
      </c>
      <c r="C83" s="10">
        <v>2400620</v>
      </c>
      <c r="D83" s="7">
        <f t="shared" si="10"/>
        <v>324.66895822087872</v>
      </c>
      <c r="E83" s="7">
        <f t="shared" si="11"/>
        <v>1054.603838987229</v>
      </c>
      <c r="F83" s="7">
        <f t="shared" si="12"/>
        <v>3.2482435178473734</v>
      </c>
      <c r="G83" s="7">
        <f t="shared" si="13"/>
        <v>1.2417174395552911E-4</v>
      </c>
      <c r="H83" s="7">
        <f t="shared" si="14"/>
        <v>2.6664682514874457E-4</v>
      </c>
      <c r="I83" s="7">
        <f t="shared" si="15"/>
        <v>8.6613382134399157E-4</v>
      </c>
      <c r="J83" s="7">
        <f t="shared" si="16"/>
        <v>1.1327806464927362E-3</v>
      </c>
      <c r="K83" s="7">
        <f t="shared" si="17"/>
        <v>2192793.6527514267</v>
      </c>
      <c r="L83" s="7">
        <f t="shared" si="18"/>
        <v>675070.58528807643</v>
      </c>
      <c r="M83" s="7">
        <f t="shared" si="19"/>
        <v>2867864.2380395029</v>
      </c>
    </row>
    <row r="84" spans="1:13">
      <c r="A84" s="6">
        <v>2244.04</v>
      </c>
      <c r="B84" s="6">
        <v>9.3893899999999994E-12</v>
      </c>
      <c r="C84" s="10">
        <v>2382600</v>
      </c>
      <c r="D84" s="7">
        <f t="shared" si="10"/>
        <v>316.25711756450386</v>
      </c>
      <c r="E84" s="7">
        <f t="shared" si="11"/>
        <v>1003.1400154136114</v>
      </c>
      <c r="F84" s="7">
        <f t="shared" si="12"/>
        <v>3.1719128509700996</v>
      </c>
      <c r="G84" s="7">
        <f t="shared" si="13"/>
        <v>1.2511087550345093E-4</v>
      </c>
      <c r="H84" s="7">
        <f t="shared" si="14"/>
        <v>2.8586703478037295E-4</v>
      </c>
      <c r="I84" s="7">
        <f t="shared" si="15"/>
        <v>9.0674532128858139E-4</v>
      </c>
      <c r="J84" s="7">
        <f t="shared" si="16"/>
        <v>1.1926123560689543E-3</v>
      </c>
      <c r="K84" s="7">
        <f t="shared" si="17"/>
        <v>2167195.1276057726</v>
      </c>
      <c r="L84" s="7">
        <f t="shared" si="18"/>
        <v>683245.48290882458</v>
      </c>
      <c r="M84" s="7">
        <f t="shared" si="19"/>
        <v>2850440.610514597</v>
      </c>
    </row>
    <row r="85" spans="1:13">
      <c r="A85" s="6">
        <v>2377</v>
      </c>
      <c r="B85" s="6">
        <v>9.1477500000000005E-12</v>
      </c>
      <c r="C85" s="10">
        <v>2364690</v>
      </c>
      <c r="D85" s="7">
        <f t="shared" si="10"/>
        <v>308.11810428586847</v>
      </c>
      <c r="E85" s="7">
        <f t="shared" si="11"/>
        <v>954.20104909697307</v>
      </c>
      <c r="F85" s="7">
        <f t="shared" si="12"/>
        <v>3.0968678432854313</v>
      </c>
      <c r="G85" s="7">
        <f t="shared" si="13"/>
        <v>1.2605845670025343E-4</v>
      </c>
      <c r="H85" s="7">
        <f t="shared" si="14"/>
        <v>3.0645210552000986E-4</v>
      </c>
      <c r="I85" s="7">
        <f t="shared" si="15"/>
        <v>9.4904167109203228E-4</v>
      </c>
      <c r="J85" s="7">
        <f t="shared" si="16"/>
        <v>1.2554937766120421E-3</v>
      </c>
      <c r="K85" s="7">
        <f t="shared" si="17"/>
        <v>2141407.8313928414</v>
      </c>
      <c r="L85" s="7">
        <f t="shared" si="18"/>
        <v>691475.36793854483</v>
      </c>
      <c r="M85" s="7">
        <f t="shared" si="19"/>
        <v>2832883.199331386</v>
      </c>
    </row>
    <row r="86" spans="1:13">
      <c r="A86" s="6">
        <v>2517.85</v>
      </c>
      <c r="B86" s="6">
        <v>8.9124500000000005E-12</v>
      </c>
      <c r="C86" s="10">
        <v>2347330</v>
      </c>
      <c r="D86" s="7">
        <f t="shared" si="10"/>
        <v>300.19263737450063</v>
      </c>
      <c r="E86" s="7">
        <f t="shared" si="11"/>
        <v>907.48464080902875</v>
      </c>
      <c r="F86" s="7">
        <f t="shared" si="12"/>
        <v>3.0230076551708045</v>
      </c>
      <c r="G86" s="7">
        <f t="shared" si="13"/>
        <v>1.2699073925460941E-4</v>
      </c>
      <c r="H86" s="7">
        <f t="shared" si="14"/>
        <v>3.2856631218247277E-4</v>
      </c>
      <c r="I86" s="7">
        <f t="shared" si="15"/>
        <v>9.9325847695885556E-4</v>
      </c>
      <c r="J86" s="7">
        <f t="shared" si="16"/>
        <v>1.3218247891413283E-3</v>
      </c>
      <c r="K86" s="7">
        <f t="shared" si="17"/>
        <v>2115805.3592662388</v>
      </c>
      <c r="L86" s="7">
        <f t="shared" si="18"/>
        <v>699900.76129883062</v>
      </c>
      <c r="M86" s="7">
        <f t="shared" si="19"/>
        <v>2815706.1205650694</v>
      </c>
    </row>
    <row r="87" spans="1:13">
      <c r="A87" s="6">
        <v>2667.04</v>
      </c>
      <c r="B87" s="6">
        <v>8.6886199999999994E-12</v>
      </c>
      <c r="C87" s="10">
        <v>2328410</v>
      </c>
      <c r="D87" s="7">
        <f t="shared" si="10"/>
        <v>292.65350750296869</v>
      </c>
      <c r="E87" s="7">
        <f t="shared" si="11"/>
        <v>863.68286033706079</v>
      </c>
      <c r="F87" s="7">
        <f t="shared" si="12"/>
        <v>2.9512130837123132</v>
      </c>
      <c r="G87" s="7">
        <f t="shared" si="13"/>
        <v>1.2802263002414623E-4</v>
      </c>
      <c r="H87" s="7">
        <f t="shared" si="14"/>
        <v>3.5191866662777664E-4</v>
      </c>
      <c r="I87" s="7">
        <f t="shared" si="15"/>
        <v>1.0385869733544862E-3</v>
      </c>
      <c r="J87" s="7">
        <f t="shared" si="16"/>
        <v>1.3905056399822627E-3</v>
      </c>
      <c r="K87" s="7">
        <f t="shared" si="17"/>
        <v>2088606.5135726882</v>
      </c>
      <c r="L87" s="7">
        <f t="shared" si="18"/>
        <v>707711.18666410993</v>
      </c>
      <c r="M87" s="7">
        <f t="shared" si="19"/>
        <v>2796317.7002367983</v>
      </c>
    </row>
    <row r="88" spans="1:13">
      <c r="A88" s="6">
        <v>2825.08</v>
      </c>
      <c r="B88" s="6">
        <v>8.4697399999999994E-12</v>
      </c>
      <c r="C88" s="10">
        <v>2309550</v>
      </c>
      <c r="D88" s="7">
        <f t="shared" si="10"/>
        <v>285.28110547338866</v>
      </c>
      <c r="E88" s="7">
        <f t="shared" si="11"/>
        <v>822.02526689282718</v>
      </c>
      <c r="F88" s="7">
        <f t="shared" si="12"/>
        <v>2.8814571001075522</v>
      </c>
      <c r="G88" s="7">
        <f t="shared" si="13"/>
        <v>1.2906807472214167E-4</v>
      </c>
      <c r="H88" s="7">
        <f t="shared" si="14"/>
        <v>3.7680229522483126E-4</v>
      </c>
      <c r="I88" s="7">
        <f t="shared" si="15"/>
        <v>1.0857396489124119E-3</v>
      </c>
      <c r="J88" s="7">
        <f t="shared" si="16"/>
        <v>1.4625419441372431E-3</v>
      </c>
      <c r="K88" s="7">
        <f t="shared" si="17"/>
        <v>2061285.9035543355</v>
      </c>
      <c r="L88" s="7">
        <f t="shared" si="18"/>
        <v>715362.34340514627</v>
      </c>
      <c r="M88" s="7">
        <f t="shared" si="19"/>
        <v>2776648.2469594819</v>
      </c>
    </row>
    <row r="89" spans="1:13">
      <c r="A89" s="6">
        <v>2992.47</v>
      </c>
      <c r="B89" s="6">
        <v>8.2577499999999992E-12</v>
      </c>
      <c r="C89" s="10">
        <v>2291140</v>
      </c>
      <c r="D89" s="7">
        <f t="shared" si="10"/>
        <v>278.14077512684867</v>
      </c>
      <c r="E89" s="7">
        <f t="shared" si="11"/>
        <v>782.27932699512712</v>
      </c>
      <c r="F89" s="7">
        <f t="shared" si="12"/>
        <v>2.8125301895716706</v>
      </c>
      <c r="G89" s="7">
        <f t="shared" si="13"/>
        <v>1.3010517557832444E-4</v>
      </c>
      <c r="H89" s="7">
        <f t="shared" si="14"/>
        <v>4.0349833069197643E-4</v>
      </c>
      <c r="I89" s="7">
        <f t="shared" si="15"/>
        <v>1.1348512365129573E-3</v>
      </c>
      <c r="J89" s="7">
        <f t="shared" si="16"/>
        <v>1.5383495672049337E-3</v>
      </c>
      <c r="K89" s="7">
        <f t="shared" si="17"/>
        <v>2034006.8734783365</v>
      </c>
      <c r="L89" s="7">
        <f t="shared" si="18"/>
        <v>723194.68108113075</v>
      </c>
      <c r="M89" s="7">
        <f t="shared" si="19"/>
        <v>2757201.5545594674</v>
      </c>
    </row>
    <row r="90" spans="1:13">
      <c r="A90" s="6">
        <v>3169.79</v>
      </c>
      <c r="B90" s="6">
        <v>8.0533300000000004E-12</v>
      </c>
      <c r="C90" s="10">
        <v>2272230</v>
      </c>
      <c r="D90" s="7">
        <f t="shared" si="10"/>
        <v>271.25542049012194</v>
      </c>
      <c r="E90" s="7">
        <f t="shared" si="11"/>
        <v>744.66425194811882</v>
      </c>
      <c r="F90" s="7">
        <f t="shared" si="12"/>
        <v>2.7452511385859535</v>
      </c>
      <c r="G90" s="7">
        <f t="shared" si="13"/>
        <v>1.311879395899721E-4</v>
      </c>
      <c r="H90" s="7">
        <f t="shared" si="14"/>
        <v>4.3186362256465016E-4</v>
      </c>
      <c r="I90" s="7">
        <f t="shared" si="15"/>
        <v>1.1855741015594603E-3</v>
      </c>
      <c r="J90" s="7">
        <f t="shared" si="16"/>
        <v>1.6174377241241105E-3</v>
      </c>
      <c r="K90" s="7">
        <f t="shared" si="17"/>
        <v>2006048.8247024945</v>
      </c>
      <c r="L90" s="7">
        <f t="shared" si="18"/>
        <v>730734.17455562437</v>
      </c>
      <c r="M90" s="7">
        <f t="shared" si="19"/>
        <v>2736782.9992581187</v>
      </c>
    </row>
    <row r="91" spans="1:13">
      <c r="A91" s="6">
        <v>3357.61</v>
      </c>
      <c r="B91" s="6">
        <v>7.8573999999999992E-12</v>
      </c>
      <c r="C91" s="10">
        <v>2253420</v>
      </c>
      <c r="D91" s="7">
        <f t="shared" si="10"/>
        <v>264.65602936413683</v>
      </c>
      <c r="E91" s="7">
        <f t="shared" si="11"/>
        <v>708.87701049227542</v>
      </c>
      <c r="F91" s="7">
        <f t="shared" si="12"/>
        <v>2.6784842657672487</v>
      </c>
      <c r="G91" s="7">
        <f t="shared" si="13"/>
        <v>1.3228300626360031E-4</v>
      </c>
      <c r="H91" s="7">
        <f t="shared" si="14"/>
        <v>4.6224136389080069E-4</v>
      </c>
      <c r="I91" s="7">
        <f t="shared" si="15"/>
        <v>1.238106220168303E-3</v>
      </c>
      <c r="J91" s="7">
        <f t="shared" si="16"/>
        <v>1.7003475840591037E-3</v>
      </c>
      <c r="K91" s="7">
        <f t="shared" si="17"/>
        <v>1977747.9454789995</v>
      </c>
      <c r="L91" s="7">
        <f t="shared" si="18"/>
        <v>738383.26054623129</v>
      </c>
      <c r="M91" s="7">
        <f t="shared" si="19"/>
        <v>2716131.2060252307</v>
      </c>
    </row>
    <row r="92" spans="1:13">
      <c r="A92" s="6">
        <v>3556.56</v>
      </c>
      <c r="B92" s="6">
        <v>7.6644499999999993E-12</v>
      </c>
      <c r="C92" s="10">
        <v>2234530</v>
      </c>
      <c r="D92" s="7">
        <f t="shared" si="10"/>
        <v>258.15701176724593</v>
      </c>
      <c r="E92" s="7">
        <f t="shared" si="11"/>
        <v>674.88061957909235</v>
      </c>
      <c r="F92" s="7">
        <f t="shared" si="12"/>
        <v>2.6142254086345096</v>
      </c>
      <c r="G92" s="7">
        <f t="shared" si="13"/>
        <v>1.3340128437502394E-4</v>
      </c>
      <c r="H92" s="7">
        <f t="shared" si="14"/>
        <v>4.9445051602575111E-4</v>
      </c>
      <c r="I92" s="7">
        <f t="shared" si="15"/>
        <v>1.2926051023069633E-3</v>
      </c>
      <c r="J92" s="7">
        <f t="shared" si="16"/>
        <v>1.7870556183327145E-3</v>
      </c>
      <c r="K92" s="7">
        <f t="shared" si="17"/>
        <v>1949301.4792841149</v>
      </c>
      <c r="L92" s="7">
        <f t="shared" si="18"/>
        <v>745651.64612270182</v>
      </c>
      <c r="M92" s="7">
        <f t="shared" si="19"/>
        <v>2694953.1254068166</v>
      </c>
    </row>
    <row r="93" spans="1:13">
      <c r="A93" s="6">
        <v>3767.3</v>
      </c>
      <c r="B93" s="6">
        <v>7.4837999999999993E-12</v>
      </c>
      <c r="C93" s="10">
        <v>2214670</v>
      </c>
      <c r="D93" s="7">
        <f t="shared" si="10"/>
        <v>252.07228759581122</v>
      </c>
      <c r="E93" s="7">
        <f t="shared" si="11"/>
        <v>642.84172516030151</v>
      </c>
      <c r="F93" s="7">
        <f t="shared" si="12"/>
        <v>2.5502276798910755</v>
      </c>
      <c r="G93" s="7">
        <f t="shared" si="13"/>
        <v>1.3459755718663377E-4</v>
      </c>
      <c r="H93" s="7">
        <f t="shared" si="14"/>
        <v>5.2869071019187846E-4</v>
      </c>
      <c r="I93" s="7">
        <f t="shared" si="15"/>
        <v>1.3482816832325992E-3</v>
      </c>
      <c r="J93" s="7">
        <f t="shared" si="16"/>
        <v>1.8769723934244776E-3</v>
      </c>
      <c r="K93" s="7">
        <f t="shared" si="17"/>
        <v>1919524.7455329106</v>
      </c>
      <c r="L93" s="7">
        <f t="shared" si="18"/>
        <v>752687.59753046697</v>
      </c>
      <c r="M93" s="7">
        <f t="shared" si="19"/>
        <v>2672212.3430633778</v>
      </c>
    </row>
    <row r="94" spans="1:13">
      <c r="A94" s="6">
        <v>3990.52</v>
      </c>
      <c r="B94" s="6">
        <v>7.3060699999999998E-12</v>
      </c>
      <c r="C94" s="10">
        <v>2195270</v>
      </c>
      <c r="D94" s="7">
        <f t="shared" si="10"/>
        <v>246.08591600993194</v>
      </c>
      <c r="E94" s="7">
        <f t="shared" si="11"/>
        <v>612.24585274677975</v>
      </c>
      <c r="F94" s="7">
        <f t="shared" si="12"/>
        <v>2.4879353628757435</v>
      </c>
      <c r="G94" s="7">
        <f t="shared" si="13"/>
        <v>1.3578702026380456E-4</v>
      </c>
      <c r="H94" s="7">
        <f t="shared" si="14"/>
        <v>5.6519079514998451E-4</v>
      </c>
      <c r="I94" s="7">
        <f t="shared" si="15"/>
        <v>1.4061581660255067E-3</v>
      </c>
      <c r="J94" s="7">
        <f t="shared" si="16"/>
        <v>1.9713489611754911E-3</v>
      </c>
      <c r="K94" s="7">
        <f t="shared" si="17"/>
        <v>1889939.7863904927</v>
      </c>
      <c r="L94" s="7">
        <f t="shared" si="18"/>
        <v>759641.83579349821</v>
      </c>
      <c r="M94" s="7">
        <f t="shared" si="19"/>
        <v>2649581.6221839907</v>
      </c>
    </row>
    <row r="95" spans="1:13">
      <c r="A95" s="6">
        <v>4226.9799999999996</v>
      </c>
      <c r="B95" s="6">
        <v>7.13659E-12</v>
      </c>
      <c r="C95" s="10">
        <v>2174950</v>
      </c>
      <c r="D95" s="7">
        <f t="shared" si="10"/>
        <v>240.37742416063904</v>
      </c>
      <c r="E95" s="7">
        <f t="shared" si="11"/>
        <v>583.39649538083779</v>
      </c>
      <c r="F95" s="7">
        <f t="shared" si="12"/>
        <v>2.4270020257433433</v>
      </c>
      <c r="G95" s="7">
        <f t="shared" si="13"/>
        <v>1.3705564356629912E-4</v>
      </c>
      <c r="H95" s="7">
        <f t="shared" si="14"/>
        <v>6.0376195612722489E-4</v>
      </c>
      <c r="I95" s="7">
        <f t="shared" si="15"/>
        <v>1.4653314905875383E-3</v>
      </c>
      <c r="J95" s="7">
        <f t="shared" si="16"/>
        <v>2.0690934467147634E-3</v>
      </c>
      <c r="K95" s="7">
        <f t="shared" si="17"/>
        <v>1859297.8887285797</v>
      </c>
      <c r="L95" s="7">
        <f t="shared" si="18"/>
        <v>766088.31348589971</v>
      </c>
      <c r="M95" s="7">
        <f t="shared" si="19"/>
        <v>2625386.2022144794</v>
      </c>
    </row>
    <row r="96" spans="1:13">
      <c r="A96" s="6">
        <v>4477.4399999999996</v>
      </c>
      <c r="B96" s="6">
        <v>6.9709300000000001E-12</v>
      </c>
      <c r="C96" s="10">
        <v>2155220</v>
      </c>
      <c r="D96" s="7">
        <f t="shared" si="10"/>
        <v>234.79759904998375</v>
      </c>
      <c r="E96" s="7">
        <f t="shared" si="11"/>
        <v>555.80430062538505</v>
      </c>
      <c r="F96" s="7">
        <f t="shared" si="12"/>
        <v>2.3671634755816449</v>
      </c>
      <c r="G96" s="7">
        <f t="shared" si="13"/>
        <v>1.383103219042707E-4</v>
      </c>
      <c r="H96" s="7">
        <f t="shared" si="14"/>
        <v>6.4496270877554824E-4</v>
      </c>
      <c r="I96" s="7">
        <f t="shared" si="15"/>
        <v>1.526732167325679E-3</v>
      </c>
      <c r="J96" s="7">
        <f t="shared" si="16"/>
        <v>2.1716948761012272E-3</v>
      </c>
      <c r="K96" s="7">
        <f t="shared" si="17"/>
        <v>1828842.760350368</v>
      </c>
      <c r="L96" s="7">
        <f t="shared" si="18"/>
        <v>772588.28095976601</v>
      </c>
      <c r="M96" s="7">
        <f t="shared" si="19"/>
        <v>2601431.0413101339</v>
      </c>
    </row>
    <row r="97" spans="1:13">
      <c r="A97" s="6">
        <v>4742.75</v>
      </c>
      <c r="B97" s="6">
        <v>6.8095399999999997E-12</v>
      </c>
      <c r="C97" s="10">
        <v>2135300</v>
      </c>
      <c r="D97" s="7">
        <f t="shared" si="10"/>
        <v>229.36159775450713</v>
      </c>
      <c r="E97" s="7">
        <f t="shared" si="11"/>
        <v>529.60753262563912</v>
      </c>
      <c r="F97" s="7">
        <f t="shared" si="12"/>
        <v>2.3090505900316169</v>
      </c>
      <c r="G97" s="7">
        <f t="shared" si="13"/>
        <v>1.3960060505527198E-4</v>
      </c>
      <c r="H97" s="7">
        <f t="shared" si="14"/>
        <v>6.8858564056355394E-4</v>
      </c>
      <c r="I97" s="7">
        <f t="shared" si="15"/>
        <v>1.5899790796305732E-3</v>
      </c>
      <c r="J97" s="7">
        <f t="shared" si="16"/>
        <v>2.2785647201941273E-3</v>
      </c>
      <c r="K97" s="7">
        <f t="shared" si="17"/>
        <v>1798061.1751823388</v>
      </c>
      <c r="L97" s="7">
        <f t="shared" si="18"/>
        <v>778701.50742678985</v>
      </c>
      <c r="M97" s="7">
        <f t="shared" si="19"/>
        <v>2576762.6826091288</v>
      </c>
    </row>
    <row r="98" spans="1:13">
      <c r="A98" s="6">
        <v>5023.7700000000004</v>
      </c>
      <c r="B98" s="6">
        <v>6.6540599999999996E-12</v>
      </c>
      <c r="C98" s="10">
        <v>2114850</v>
      </c>
      <c r="D98" s="7">
        <f t="shared" si="10"/>
        <v>224.1246593976033</v>
      </c>
      <c r="E98" s="7">
        <f t="shared" si="11"/>
        <v>504.81699637314483</v>
      </c>
      <c r="F98" s="7">
        <f t="shared" si="12"/>
        <v>2.2523938139157886</v>
      </c>
      <c r="G98" s="7">
        <f t="shared" si="13"/>
        <v>1.4095050333334387E-4</v>
      </c>
      <c r="H98" s="7">
        <f t="shared" si="14"/>
        <v>7.3466136937362159E-4</v>
      </c>
      <c r="I98" s="7">
        <f t="shared" si="15"/>
        <v>1.6547467237000475E-3</v>
      </c>
      <c r="J98" s="7">
        <f t="shared" si="16"/>
        <v>2.389408093073669E-3</v>
      </c>
      <c r="K98" s="7">
        <f t="shared" si="17"/>
        <v>1766627.8311364022</v>
      </c>
      <c r="L98" s="7">
        <f t="shared" si="18"/>
        <v>784333.45901670656</v>
      </c>
      <c r="M98" s="7">
        <f t="shared" si="19"/>
        <v>2550961.2901531085</v>
      </c>
    </row>
    <row r="99" spans="1:13">
      <c r="A99" s="6">
        <v>5321.45</v>
      </c>
      <c r="B99" s="6">
        <v>6.5063100000000004E-12</v>
      </c>
      <c r="C99" s="10">
        <v>2094890</v>
      </c>
      <c r="D99" s="7">
        <f t="shared" si="10"/>
        <v>219.14808593328291</v>
      </c>
      <c r="E99" s="7">
        <f t="shared" si="11"/>
        <v>481.11852207985527</v>
      </c>
      <c r="F99" s="7">
        <f t="shared" si="12"/>
        <v>2.1954037153960186</v>
      </c>
      <c r="G99" s="7">
        <f t="shared" si="13"/>
        <v>1.4229347219878955E-4</v>
      </c>
      <c r="H99" s="7">
        <f t="shared" si="14"/>
        <v>7.840692945914235E-4</v>
      </c>
      <c r="I99" s="7">
        <f t="shared" si="15"/>
        <v>1.7213486424739464E-3</v>
      </c>
      <c r="J99" s="7">
        <f t="shared" si="16"/>
        <v>2.50541793706537E-3</v>
      </c>
      <c r="K99" s="7">
        <f t="shared" si="17"/>
        <v>1734930.7386146937</v>
      </c>
      <c r="L99" s="7">
        <f t="shared" si="18"/>
        <v>790255.89983650798</v>
      </c>
      <c r="M99" s="7">
        <f t="shared" si="19"/>
        <v>2525186.6384512018</v>
      </c>
    </row>
    <row r="100" spans="1:13">
      <c r="A100" s="6">
        <v>5636.77</v>
      </c>
      <c r="B100" s="6">
        <v>6.3622199999999999E-12</v>
      </c>
      <c r="C100" s="10">
        <v>2074250</v>
      </c>
      <c r="D100" s="7">
        <f t="shared" si="10"/>
        <v>214.29479002482992</v>
      </c>
      <c r="E100" s="7">
        <f t="shared" si="11"/>
        <v>458.7244335136358</v>
      </c>
      <c r="F100" s="7">
        <f t="shared" si="12"/>
        <v>2.1406233602808742</v>
      </c>
      <c r="G100" s="7">
        <f t="shared" si="13"/>
        <v>1.4370937542462203E-4</v>
      </c>
      <c r="H100" s="7">
        <f t="shared" si="14"/>
        <v>8.3594494492618204E-4</v>
      </c>
      <c r="I100" s="7">
        <f t="shared" si="15"/>
        <v>1.7894432770176943E-3</v>
      </c>
      <c r="J100" s="7">
        <f t="shared" si="16"/>
        <v>2.6253882219438762E-3</v>
      </c>
      <c r="K100" s="7">
        <f t="shared" si="17"/>
        <v>1702671.6626108899</v>
      </c>
      <c r="L100" s="7">
        <f t="shared" si="18"/>
        <v>795409.26918945694</v>
      </c>
      <c r="M100" s="7">
        <f t="shared" si="19"/>
        <v>2498080.9318003468</v>
      </c>
    </row>
    <row r="101" spans="1:13">
      <c r="A101" s="6">
        <v>5970.77</v>
      </c>
      <c r="B101" s="6">
        <v>6.2223000000000003E-12</v>
      </c>
      <c r="C101" s="10">
        <v>2053710</v>
      </c>
      <c r="D101" s="7">
        <f t="shared" si="10"/>
        <v>209.58194969232426</v>
      </c>
      <c r="E101" s="7">
        <f t="shared" si="11"/>
        <v>437.39501230049046</v>
      </c>
      <c r="F101" s="7">
        <f t="shared" si="12"/>
        <v>2.0869879917741296</v>
      </c>
      <c r="G101" s="7">
        <f t="shared" si="13"/>
        <v>1.4514667210780601E-4</v>
      </c>
      <c r="H101" s="7">
        <f t="shared" si="14"/>
        <v>8.9093202328486729E-4</v>
      </c>
      <c r="I101" s="7">
        <f t="shared" si="15"/>
        <v>1.8593644340825473E-3</v>
      </c>
      <c r="J101" s="7">
        <f t="shared" si="16"/>
        <v>2.7502964573674145E-3</v>
      </c>
      <c r="K101" s="7">
        <f t="shared" si="17"/>
        <v>1670234.5521755987</v>
      </c>
      <c r="L101" s="7">
        <f t="shared" si="18"/>
        <v>800308.654749732</v>
      </c>
      <c r="M101" s="7">
        <f t="shared" si="19"/>
        <v>2470543.2069253307</v>
      </c>
    </row>
    <row r="102" spans="1:13">
      <c r="A102" s="6">
        <v>6324.56</v>
      </c>
      <c r="B102" s="6">
        <v>6.0875099999999998E-12</v>
      </c>
      <c r="C102" s="10">
        <v>2032540</v>
      </c>
      <c r="D102" s="7">
        <f t="shared" si="10"/>
        <v>205.04190003238688</v>
      </c>
      <c r="E102" s="7">
        <f t="shared" si="11"/>
        <v>417.2284054004906</v>
      </c>
      <c r="F102" s="7">
        <f t="shared" si="12"/>
        <v>2.0348446114408243</v>
      </c>
      <c r="G102" s="7">
        <f t="shared" si="13"/>
        <v>1.4665845295764031E-4</v>
      </c>
      <c r="H102" s="7">
        <f t="shared" si="14"/>
        <v>9.4873341349684169E-4</v>
      </c>
      <c r="I102" s="7">
        <f t="shared" si="15"/>
        <v>1.9305250741479076E-3</v>
      </c>
      <c r="J102" s="7">
        <f t="shared" si="16"/>
        <v>2.8792584876447492E-3</v>
      </c>
      <c r="K102" s="7">
        <f t="shared" si="17"/>
        <v>1637149.7870345747</v>
      </c>
      <c r="L102" s="7">
        <f t="shared" si="18"/>
        <v>804557.6442691359</v>
      </c>
      <c r="M102" s="7">
        <f t="shared" si="19"/>
        <v>2441707.4313037107</v>
      </c>
    </row>
    <row r="103" spans="1:13">
      <c r="A103" s="6">
        <v>6699.31</v>
      </c>
      <c r="B103" s="6">
        <v>5.9573499999999999E-12</v>
      </c>
      <c r="C103" s="10">
        <v>2011380</v>
      </c>
      <c r="D103" s="7">
        <f t="shared" si="10"/>
        <v>200.657799848861</v>
      </c>
      <c r="E103" s="7">
        <f t="shared" si="11"/>
        <v>398.03300395836919</v>
      </c>
      <c r="F103" s="7">
        <f t="shared" si="12"/>
        <v>1.9836408266121461</v>
      </c>
      <c r="G103" s="7">
        <f t="shared" si="13"/>
        <v>1.482013204737654E-4</v>
      </c>
      <c r="H103" s="7">
        <f t="shared" si="14"/>
        <v>1.0098844288177319E-3</v>
      </c>
      <c r="I103" s="7">
        <f t="shared" si="15"/>
        <v>2.0032479831627406E-3</v>
      </c>
      <c r="J103" s="7">
        <f t="shared" si="16"/>
        <v>3.0131324119804723E-3</v>
      </c>
      <c r="K103" s="7">
        <f t="shared" si="17"/>
        <v>1603791.5681088669</v>
      </c>
      <c r="L103" s="7">
        <f t="shared" si="18"/>
        <v>808509.05395407579</v>
      </c>
      <c r="M103" s="7">
        <f t="shared" si="19"/>
        <v>2412300.6220629429</v>
      </c>
    </row>
    <row r="104" spans="1:13">
      <c r="A104" s="6">
        <v>7096.27</v>
      </c>
      <c r="B104" s="6">
        <v>5.8303500000000001E-12</v>
      </c>
      <c r="C104" s="10">
        <v>1990150</v>
      </c>
      <c r="D104" s="7">
        <f t="shared" si="10"/>
        <v>196.38013602504583</v>
      </c>
      <c r="E104" s="7">
        <f t="shared" si="11"/>
        <v>379.77584966280205</v>
      </c>
      <c r="F104" s="7">
        <f t="shared" si="12"/>
        <v>1.933881182434696</v>
      </c>
      <c r="G104" s="7">
        <f t="shared" si="13"/>
        <v>1.4978226363566682E-4</v>
      </c>
      <c r="H104" s="7">
        <f t="shared" si="14"/>
        <v>1.0743198286461367E-3</v>
      </c>
      <c r="I104" s="7">
        <f t="shared" si="15"/>
        <v>2.0776069005352307E-3</v>
      </c>
      <c r="J104" s="7">
        <f t="shared" si="16"/>
        <v>3.1519267291813674E-3</v>
      </c>
      <c r="K104" s="7">
        <f t="shared" si="17"/>
        <v>1570277.9563118622</v>
      </c>
      <c r="L104" s="7">
        <f t="shared" si="18"/>
        <v>811982.64431888796</v>
      </c>
      <c r="M104" s="7">
        <f t="shared" si="19"/>
        <v>2382260.6006307499</v>
      </c>
    </row>
    <row r="105" spans="1:13">
      <c r="A105" s="6">
        <v>7516.75</v>
      </c>
      <c r="B105" s="6">
        <v>5.7075399999999997E-12</v>
      </c>
      <c r="C105" s="10">
        <v>1968410</v>
      </c>
      <c r="D105" s="7">
        <f t="shared" si="10"/>
        <v>192.24360142502425</v>
      </c>
      <c r="E105" s="7">
        <f t="shared" si="11"/>
        <v>362.49132467632512</v>
      </c>
      <c r="F105" s="7">
        <f t="shared" si="12"/>
        <v>1.8855833015472203</v>
      </c>
      <c r="G105" s="7">
        <f t="shared" si="13"/>
        <v>1.5143652591407392E-4</v>
      </c>
      <c r="H105" s="7">
        <f t="shared" si="14"/>
        <v>1.1418768380806277E-3</v>
      </c>
      <c r="I105" s="7">
        <f t="shared" si="15"/>
        <v>2.1531038983083704E-3</v>
      </c>
      <c r="J105" s="7">
        <f t="shared" si="16"/>
        <v>3.2949807363889978E-3</v>
      </c>
      <c r="K105" s="7">
        <f t="shared" si="17"/>
        <v>1536307.5584392359</v>
      </c>
      <c r="L105" s="7">
        <f t="shared" si="18"/>
        <v>814765.14836476045</v>
      </c>
      <c r="M105" s="7">
        <f t="shared" si="19"/>
        <v>2351072.7068039961</v>
      </c>
    </row>
    <row r="106" spans="1:13">
      <c r="A106" s="6">
        <v>7962.14</v>
      </c>
      <c r="B106" s="6">
        <v>5.5879500000000002E-12</v>
      </c>
      <c r="C106" s="10">
        <v>1946870</v>
      </c>
      <c r="D106" s="7">
        <f t="shared" si="10"/>
        <v>188.21552412825216</v>
      </c>
      <c r="E106" s="7">
        <f t="shared" si="11"/>
        <v>346.00033847969894</v>
      </c>
      <c r="F106" s="7">
        <f t="shared" si="12"/>
        <v>1.8383198733592796</v>
      </c>
      <c r="G106" s="7">
        <f t="shared" si="13"/>
        <v>1.5311200643829443E-4</v>
      </c>
      <c r="H106" s="7">
        <f t="shared" si="14"/>
        <v>1.2131876076391847E-3</v>
      </c>
      <c r="I106" s="7">
        <f t="shared" si="15"/>
        <v>2.2302268892363136E-3</v>
      </c>
      <c r="J106" s="7">
        <f t="shared" si="16"/>
        <v>3.4434144968754983E-3</v>
      </c>
      <c r="K106" s="7">
        <f t="shared" si="17"/>
        <v>1502320.2607171666</v>
      </c>
      <c r="L106" s="7">
        <f t="shared" si="18"/>
        <v>817224.62042031926</v>
      </c>
      <c r="M106" s="7">
        <f t="shared" si="19"/>
        <v>2319544.8811374856</v>
      </c>
    </row>
    <row r="107" spans="1:13">
      <c r="A107" s="6">
        <v>8433.93</v>
      </c>
      <c r="B107" s="6">
        <v>5.4732400000000002E-12</v>
      </c>
      <c r="C107" s="10">
        <v>1924640</v>
      </c>
      <c r="D107" s="7">
        <f t="shared" si="10"/>
        <v>184.35181690596997</v>
      </c>
      <c r="E107" s="7">
        <f t="shared" si="11"/>
        <v>330.41806728747235</v>
      </c>
      <c r="F107" s="7">
        <f t="shared" si="12"/>
        <v>1.7923233566827528</v>
      </c>
      <c r="G107" s="7">
        <f t="shared" si="13"/>
        <v>1.5488048257051825E-4</v>
      </c>
      <c r="H107" s="7">
        <f t="shared" si="14"/>
        <v>1.2877175092231676E-3</v>
      </c>
      <c r="I107" s="7">
        <f t="shared" si="15"/>
        <v>2.3080061685900213E-3</v>
      </c>
      <c r="J107" s="7">
        <f t="shared" si="16"/>
        <v>3.5957236778131887E-3</v>
      </c>
      <c r="K107" s="7">
        <f t="shared" si="17"/>
        <v>1467743.8162151722</v>
      </c>
      <c r="L107" s="7">
        <f t="shared" si="18"/>
        <v>818905.70177676226</v>
      </c>
      <c r="M107" s="7">
        <f t="shared" si="19"/>
        <v>2286649.5179919344</v>
      </c>
    </row>
    <row r="108" spans="1:13">
      <c r="A108" s="6">
        <v>8933.67</v>
      </c>
      <c r="B108" s="6">
        <v>5.36159E-12</v>
      </c>
      <c r="C108" s="10">
        <v>1902760</v>
      </c>
      <c r="D108" s="7">
        <f t="shared" si="10"/>
        <v>180.59117780416707</v>
      </c>
      <c r="E108" s="7">
        <f t="shared" si="11"/>
        <v>315.5217972754678</v>
      </c>
      <c r="F108" s="7">
        <f t="shared" si="12"/>
        <v>1.7471606371470669</v>
      </c>
      <c r="G108" s="7">
        <f t="shared" si="13"/>
        <v>1.5666146648790296E-4</v>
      </c>
      <c r="H108" s="7">
        <f t="shared" si="14"/>
        <v>1.3663844568640045E-3</v>
      </c>
      <c r="I108" s="7">
        <f t="shared" si="15"/>
        <v>2.3872931382423633E-3</v>
      </c>
      <c r="J108" s="7">
        <f t="shared" si="16"/>
        <v>3.7536775951063678E-3</v>
      </c>
      <c r="K108" s="7">
        <f t="shared" si="17"/>
        <v>1433240.6917827027</v>
      </c>
      <c r="L108" s="7">
        <f t="shared" si="18"/>
        <v>820325.65369778301</v>
      </c>
      <c r="M108" s="7">
        <f t="shared" si="19"/>
        <v>2253566.3454804858</v>
      </c>
    </row>
    <row r="109" spans="1:13">
      <c r="A109" s="6">
        <v>9463.0300000000007</v>
      </c>
      <c r="B109" s="6">
        <v>5.2535400000000003E-12</v>
      </c>
      <c r="C109" s="10">
        <v>1880450</v>
      </c>
      <c r="D109" s="7">
        <f t="shared" si="10"/>
        <v>176.95179531469284</v>
      </c>
      <c r="E109" s="7">
        <f t="shared" si="11"/>
        <v>301.40557359537451</v>
      </c>
      <c r="F109" s="7">
        <f t="shared" si="12"/>
        <v>1.7033202350920025</v>
      </c>
      <c r="G109" s="7">
        <f t="shared" si="13"/>
        <v>1.5852012655190098E-4</v>
      </c>
      <c r="H109" s="7">
        <f t="shared" si="14"/>
        <v>1.4485573653593266E-3</v>
      </c>
      <c r="I109" s="7">
        <f t="shared" si="15"/>
        <v>2.4673570721080998E-3</v>
      </c>
      <c r="J109" s="7">
        <f t="shared" si="16"/>
        <v>3.9159144374674264E-3</v>
      </c>
      <c r="K109" s="7">
        <f t="shared" si="17"/>
        <v>1398443.9801648024</v>
      </c>
      <c r="L109" s="7">
        <f t="shared" si="18"/>
        <v>821010.60702144913</v>
      </c>
      <c r="M109" s="7">
        <f t="shared" si="19"/>
        <v>2219454.5871862518</v>
      </c>
    </row>
    <row r="110" spans="1:13">
      <c r="A110" s="6">
        <v>10023.700000000001</v>
      </c>
      <c r="B110" s="6">
        <v>5.14866E-12</v>
      </c>
      <c r="C110" s="10">
        <v>1858260</v>
      </c>
      <c r="D110" s="7">
        <f t="shared" si="10"/>
        <v>173.41918600885239</v>
      </c>
      <c r="E110" s="7">
        <f t="shared" si="11"/>
        <v>287.94447345672927</v>
      </c>
      <c r="F110" s="7">
        <f t="shared" si="12"/>
        <v>1.6603957156276283</v>
      </c>
      <c r="G110" s="7">
        <f t="shared" si="13"/>
        <v>1.6041305951509596E-4</v>
      </c>
      <c r="H110" s="7">
        <f t="shared" si="14"/>
        <v>1.5348700462749108E-3</v>
      </c>
      <c r="I110" s="7">
        <f t="shared" si="15"/>
        <v>2.5484916488800417E-3</v>
      </c>
      <c r="J110" s="7">
        <f t="shared" si="16"/>
        <v>4.0833616951549525E-3</v>
      </c>
      <c r="K110" s="7">
        <f t="shared" si="17"/>
        <v>1363635.9459493363</v>
      </c>
      <c r="L110" s="7">
        <f t="shared" si="18"/>
        <v>821271.66019209032</v>
      </c>
      <c r="M110" s="7">
        <f t="shared" si="19"/>
        <v>2184907.6061414266</v>
      </c>
    </row>
    <row r="111" spans="1:13">
      <c r="A111" s="6">
        <v>10617.7</v>
      </c>
      <c r="B111" s="6">
        <v>5.0452500000000001E-12</v>
      </c>
      <c r="C111" s="10">
        <v>1835400</v>
      </c>
      <c r="D111" s="7">
        <f t="shared" si="10"/>
        <v>169.93608981971281</v>
      </c>
      <c r="E111" s="7">
        <f t="shared" si="11"/>
        <v>275.22134223630621</v>
      </c>
      <c r="F111" s="7">
        <f t="shared" si="12"/>
        <v>1.6195579322102314</v>
      </c>
      <c r="G111" s="7">
        <f t="shared" si="13"/>
        <v>1.6241101229951086E-4</v>
      </c>
      <c r="H111" s="7">
        <f t="shared" si="14"/>
        <v>1.6242388470034846E-3</v>
      </c>
      <c r="I111" s="7">
        <f t="shared" si="15"/>
        <v>2.6305489084684939E-3</v>
      </c>
      <c r="J111" s="7">
        <f t="shared" si="16"/>
        <v>4.2547877554719787E-3</v>
      </c>
      <c r="K111" s="7">
        <f t="shared" si="17"/>
        <v>1328798.7678623144</v>
      </c>
      <c r="L111" s="7">
        <f t="shared" si="18"/>
        <v>820470.04397606547</v>
      </c>
      <c r="M111" s="7">
        <f t="shared" si="19"/>
        <v>2149268.8118383801</v>
      </c>
    </row>
    <row r="112" spans="1:13">
      <c r="A112" s="6">
        <v>11246.8</v>
      </c>
      <c r="B112" s="6">
        <v>4.9461799999999998E-12</v>
      </c>
      <c r="C112" s="10">
        <v>1812700</v>
      </c>
      <c r="D112" s="7">
        <f t="shared" si="10"/>
        <v>166.59917521321381</v>
      </c>
      <c r="E112" s="7">
        <f t="shared" si="11"/>
        <v>263.0803307906188</v>
      </c>
      <c r="F112" s="7">
        <f t="shared" si="12"/>
        <v>1.5791214479539188</v>
      </c>
      <c r="G112" s="7">
        <f t="shared" si="13"/>
        <v>1.6444484579606245E-4</v>
      </c>
      <c r="H112" s="7">
        <f t="shared" si="14"/>
        <v>1.7181098298359669E-3</v>
      </c>
      <c r="I112" s="7">
        <f t="shared" si="15"/>
        <v>2.7131040822344328E-3</v>
      </c>
      <c r="J112" s="7">
        <f t="shared" si="16"/>
        <v>4.4312139120703999E-3</v>
      </c>
      <c r="K112" s="7">
        <f t="shared" si="17"/>
        <v>1293840.5818191825</v>
      </c>
      <c r="L112" s="7">
        <f t="shared" si="18"/>
        <v>819342.03572221962</v>
      </c>
      <c r="M112" s="7">
        <f t="shared" si="19"/>
        <v>2113182.6175414021</v>
      </c>
    </row>
    <row r="113" spans="1:13">
      <c r="A113" s="6">
        <v>11913.2</v>
      </c>
      <c r="B113" s="6">
        <v>4.8512299999999997E-12</v>
      </c>
      <c r="C113" s="10">
        <v>1789730</v>
      </c>
      <c r="D113" s="7">
        <f t="shared" si="10"/>
        <v>163.40103206304647</v>
      </c>
      <c r="E113" s="7">
        <f t="shared" si="11"/>
        <v>251.55174565159786</v>
      </c>
      <c r="F113" s="7">
        <f t="shared" si="12"/>
        <v>1.5394746439210947</v>
      </c>
      <c r="G113" s="7">
        <f t="shared" si="13"/>
        <v>1.6655538655245333E-4</v>
      </c>
      <c r="H113" s="7">
        <f t="shared" si="14"/>
        <v>1.816007343773835E-3</v>
      </c>
      <c r="I113" s="7">
        <f t="shared" si="15"/>
        <v>2.7956972589143177E-3</v>
      </c>
      <c r="J113" s="7">
        <f t="shared" si="16"/>
        <v>4.6117046026881523E-3</v>
      </c>
      <c r="K113" s="7">
        <f t="shared" si="17"/>
        <v>1258650.0402880136</v>
      </c>
      <c r="L113" s="7">
        <f t="shared" si="18"/>
        <v>817584.13187123952</v>
      </c>
      <c r="M113" s="7">
        <f t="shared" si="19"/>
        <v>2076234.1721592532</v>
      </c>
    </row>
    <row r="114" spans="1:13">
      <c r="A114" s="6">
        <v>12619.1</v>
      </c>
      <c r="B114" s="6">
        <v>4.7575000000000003E-12</v>
      </c>
      <c r="C114" s="10">
        <v>1766530</v>
      </c>
      <c r="D114" s="7">
        <f t="shared" si="10"/>
        <v>160.24398143150165</v>
      </c>
      <c r="E114" s="7">
        <f t="shared" si="11"/>
        <v>240.59903829831094</v>
      </c>
      <c r="F114" s="7">
        <f t="shared" si="12"/>
        <v>1.5014544455833936</v>
      </c>
      <c r="G114" s="7">
        <f t="shared" si="13"/>
        <v>1.6874277367184384E-4</v>
      </c>
      <c r="H114" s="7">
        <f t="shared" si="14"/>
        <v>1.9175732037109332E-3</v>
      </c>
      <c r="I114" s="7">
        <f t="shared" si="15"/>
        <v>2.8791488114433715E-3</v>
      </c>
      <c r="J114" s="7">
        <f t="shared" si="16"/>
        <v>4.7967220151543047E-3</v>
      </c>
      <c r="K114" s="7">
        <f t="shared" si="17"/>
        <v>1223711.4303072961</v>
      </c>
      <c r="L114" s="7">
        <f t="shared" si="18"/>
        <v>815017.35461032926</v>
      </c>
      <c r="M114" s="7">
        <f t="shared" si="19"/>
        <v>2038728.7849176254</v>
      </c>
    </row>
    <row r="115" spans="1:13">
      <c r="A115" s="6">
        <v>13366.9</v>
      </c>
      <c r="B115" s="6">
        <v>4.6660300000000001E-12</v>
      </c>
      <c r="C115" s="10">
        <v>1743450</v>
      </c>
      <c r="D115" s="7">
        <f t="shared" si="10"/>
        <v>157.1630530065853</v>
      </c>
      <c r="E115" s="7">
        <f t="shared" si="11"/>
        <v>230.14581939763346</v>
      </c>
      <c r="F115" s="7">
        <f t="shared" si="12"/>
        <v>1.4643761049105486</v>
      </c>
      <c r="G115" s="7">
        <f t="shared" si="13"/>
        <v>1.709766107284535E-4</v>
      </c>
      <c r="H115" s="7">
        <f t="shared" si="14"/>
        <v>2.0235415113208058E-3</v>
      </c>
      <c r="I115" s="7">
        <f t="shared" si="15"/>
        <v>2.9632258364727664E-3</v>
      </c>
      <c r="J115" s="7">
        <f t="shared" si="16"/>
        <v>4.9867673477935722E-3</v>
      </c>
      <c r="K115" s="7">
        <f t="shared" si="17"/>
        <v>1188987.6368915304</v>
      </c>
      <c r="L115" s="7">
        <f t="shared" si="18"/>
        <v>811941.43560827884</v>
      </c>
      <c r="M115" s="7">
        <f t="shared" si="19"/>
        <v>2000929.0724998093</v>
      </c>
    </row>
    <row r="116" spans="1:13">
      <c r="A116" s="6">
        <v>14158.9</v>
      </c>
      <c r="B116" s="6">
        <v>4.5779500000000003E-12</v>
      </c>
      <c r="C116" s="10">
        <v>1720180</v>
      </c>
      <c r="D116" s="7">
        <f t="shared" si="10"/>
        <v>154.19630789161175</v>
      </c>
      <c r="E116" s="7">
        <f t="shared" si="11"/>
        <v>220.21144048127294</v>
      </c>
      <c r="F116" s="7">
        <f t="shared" si="12"/>
        <v>1.428123951165321</v>
      </c>
      <c r="G116" s="7">
        <f t="shared" si="13"/>
        <v>1.732895231746226E-4</v>
      </c>
      <c r="H116" s="7">
        <f t="shared" si="14"/>
        <v>2.1336267366481023E-3</v>
      </c>
      <c r="I116" s="7">
        <f t="shared" si="15"/>
        <v>3.0470834454538582E-3</v>
      </c>
      <c r="J116" s="7">
        <f t="shared" si="16"/>
        <v>5.1807101821019601E-3</v>
      </c>
      <c r="K116" s="7">
        <f t="shared" si="17"/>
        <v>1154245.312313121</v>
      </c>
      <c r="L116" s="7">
        <f t="shared" si="18"/>
        <v>808224.88228089723</v>
      </c>
      <c r="M116" s="7">
        <f t="shared" si="19"/>
        <v>1962470.1945940182</v>
      </c>
    </row>
    <row r="117" spans="1:13">
      <c r="A117" s="6">
        <v>14997.9</v>
      </c>
      <c r="B117" s="6">
        <v>4.4920699999999999E-12</v>
      </c>
      <c r="C117" s="10">
        <v>1696860</v>
      </c>
      <c r="D117" s="7">
        <f t="shared" si="10"/>
        <v>151.30366403972792</v>
      </c>
      <c r="E117" s="7">
        <f t="shared" si="11"/>
        <v>210.74962982517349</v>
      </c>
      <c r="F117" s="7">
        <f t="shared" si="12"/>
        <v>1.3928917793414228</v>
      </c>
      <c r="G117" s="7">
        <f t="shared" si="13"/>
        <v>1.7567104650620689E-4</v>
      </c>
      <c r="H117" s="7">
        <f t="shared" si="14"/>
        <v>2.2479230212390754E-3</v>
      </c>
      <c r="I117" s="7">
        <f t="shared" si="15"/>
        <v>3.1311134968762429E-3</v>
      </c>
      <c r="J117" s="7">
        <f t="shared" si="16"/>
        <v>5.3790365181153182E-3</v>
      </c>
      <c r="K117" s="7">
        <f t="shared" si="17"/>
        <v>1119725.6913196847</v>
      </c>
      <c r="L117" s="7">
        <f t="shared" si="18"/>
        <v>803885.63413670612</v>
      </c>
      <c r="M117" s="7">
        <f t="shared" si="19"/>
        <v>1923611.3254563909</v>
      </c>
    </row>
    <row r="118" spans="1:13">
      <c r="A118" s="6">
        <v>15886.6</v>
      </c>
      <c r="B118" s="6">
        <v>4.4092600000000001E-12</v>
      </c>
      <c r="C118" s="10">
        <v>1673250</v>
      </c>
      <c r="D118" s="7">
        <f t="shared" si="10"/>
        <v>148.51442513224654</v>
      </c>
      <c r="E118" s="7">
        <f t="shared" si="11"/>
        <v>201.76762954164599</v>
      </c>
      <c r="F118" s="7">
        <f t="shared" si="12"/>
        <v>1.3585726057383278</v>
      </c>
      <c r="G118" s="7">
        <f t="shared" si="13"/>
        <v>1.7814981142956658E-4</v>
      </c>
      <c r="H118" s="7">
        <f t="shared" si="14"/>
        <v>2.366133627710116E-3</v>
      </c>
      <c r="I118" s="7">
        <f t="shared" si="15"/>
        <v>3.2145643281232148E-3</v>
      </c>
      <c r="J118" s="7">
        <f t="shared" si="16"/>
        <v>5.5806979558333308E-3</v>
      </c>
      <c r="K118" s="7">
        <f t="shared" si="17"/>
        <v>1085261.6247355139</v>
      </c>
      <c r="L118" s="7">
        <f t="shared" si="18"/>
        <v>798824.89912691817</v>
      </c>
      <c r="M118" s="7">
        <f t="shared" si="19"/>
        <v>1884086.5238624322</v>
      </c>
    </row>
    <row r="119" spans="1:13">
      <c r="A119" s="6">
        <v>16827.900000000001</v>
      </c>
      <c r="B119" s="6">
        <v>4.3283799999999998E-12</v>
      </c>
      <c r="C119" s="10">
        <v>1649450</v>
      </c>
      <c r="D119" s="7">
        <f t="shared" si="10"/>
        <v>145.79019324193021</v>
      </c>
      <c r="E119" s="7">
        <f t="shared" si="11"/>
        <v>193.22984629867145</v>
      </c>
      <c r="F119" s="7">
        <f t="shared" si="12"/>
        <v>1.3253967362401251</v>
      </c>
      <c r="G119" s="7">
        <f t="shared" si="13"/>
        <v>1.8072034434176381E-4</v>
      </c>
      <c r="H119" s="7">
        <f t="shared" si="14"/>
        <v>2.4882034221613866E-3</v>
      </c>
      <c r="I119" s="7">
        <f t="shared" si="15"/>
        <v>3.2978566948342119E-3</v>
      </c>
      <c r="J119" s="7">
        <f t="shared" si="16"/>
        <v>5.7860601169955981E-3</v>
      </c>
      <c r="K119" s="7">
        <f t="shared" si="17"/>
        <v>1051102.6803372263</v>
      </c>
      <c r="L119" s="7">
        <f t="shared" si="18"/>
        <v>793047.58461906726</v>
      </c>
      <c r="M119" s="7">
        <f t="shared" si="19"/>
        <v>1844150.2649562936</v>
      </c>
    </row>
    <row r="120" spans="1:13">
      <c r="A120" s="6">
        <v>17825</v>
      </c>
      <c r="B120" s="6">
        <v>4.2495500000000002E-12</v>
      </c>
      <c r="C120" s="10">
        <v>1625950</v>
      </c>
      <c r="D120" s="7">
        <f t="shared" si="10"/>
        <v>143.1350102558566</v>
      </c>
      <c r="E120" s="7">
        <f t="shared" si="11"/>
        <v>185.0574448152112</v>
      </c>
      <c r="F120" s="7">
        <f t="shared" si="12"/>
        <v>1.2928873549833646</v>
      </c>
      <c r="G120" s="7">
        <f t="shared" si="13"/>
        <v>1.833323115560271E-4</v>
      </c>
      <c r="H120" s="7">
        <f t="shared" si="14"/>
        <v>2.6151076190615496E-3</v>
      </c>
      <c r="I120" s="7">
        <f t="shared" si="15"/>
        <v>3.381039572605331E-3</v>
      </c>
      <c r="J120" s="7">
        <f t="shared" si="16"/>
        <v>5.9961471916668806E-3</v>
      </c>
      <c r="K120" s="7">
        <f t="shared" si="17"/>
        <v>1017335.0364207857</v>
      </c>
      <c r="L120" s="7">
        <f t="shared" si="18"/>
        <v>786870.59046522714</v>
      </c>
      <c r="M120" s="7">
        <f t="shared" si="19"/>
        <v>1804205.626886013</v>
      </c>
    </row>
    <row r="121" spans="1:13">
      <c r="A121" s="6">
        <v>18881.2</v>
      </c>
      <c r="B121" s="6">
        <v>4.1731600000000004E-12</v>
      </c>
      <c r="C121" s="10">
        <v>1601950</v>
      </c>
      <c r="D121" s="7">
        <f t="shared" si="10"/>
        <v>140.56201230702794</v>
      </c>
      <c r="E121" s="7">
        <f t="shared" si="11"/>
        <v>177.32286391319178</v>
      </c>
      <c r="F121" s="7">
        <f t="shared" si="12"/>
        <v>1.2615276418060062</v>
      </c>
      <c r="G121" s="7">
        <f t="shared" si="13"/>
        <v>1.8607894876526872E-4</v>
      </c>
      <c r="H121" s="7">
        <f t="shared" si="14"/>
        <v>2.745294035334103E-3</v>
      </c>
      <c r="I121" s="7">
        <f t="shared" si="15"/>
        <v>3.4632643104591256E-3</v>
      </c>
      <c r="J121" s="7">
        <f t="shared" si="16"/>
        <v>6.2085583457932286E-3</v>
      </c>
      <c r="K121" s="7">
        <f t="shared" si="17"/>
        <v>983783.03972506896</v>
      </c>
      <c r="L121" s="7">
        <f t="shared" si="18"/>
        <v>779834.70763802098</v>
      </c>
      <c r="M121" s="7">
        <f t="shared" si="19"/>
        <v>1763617.74736309</v>
      </c>
    </row>
    <row r="122" spans="1:13">
      <c r="A122" s="6">
        <v>20000</v>
      </c>
      <c r="B122" s="6">
        <v>4.0990899999999997E-12</v>
      </c>
      <c r="C122" s="10">
        <v>1578090</v>
      </c>
      <c r="D122" s="7">
        <f t="shared" si="10"/>
        <v>138.06715750836659</v>
      </c>
      <c r="E122" s="7">
        <f t="shared" si="11"/>
        <v>169.9344861979273</v>
      </c>
      <c r="F122" s="7">
        <f t="shared" si="12"/>
        <v>1.2308103481280812</v>
      </c>
      <c r="G122" s="7">
        <f t="shared" si="13"/>
        <v>1.8889237747816805E-4</v>
      </c>
      <c r="H122" s="7">
        <f t="shared" si="14"/>
        <v>2.8799829185941947E-3</v>
      </c>
      <c r="I122" s="7">
        <f t="shared" si="15"/>
        <v>3.5447127786378484E-3</v>
      </c>
      <c r="J122" s="7">
        <f t="shared" si="16"/>
        <v>6.4246956972320432E-3</v>
      </c>
      <c r="K122" s="7">
        <f t="shared" si="17"/>
        <v>950592.40803165303</v>
      </c>
      <c r="L122" s="7">
        <f t="shared" si="18"/>
        <v>772330.52962009376</v>
      </c>
      <c r="M122" s="7">
        <f t="shared" si="19"/>
        <v>1722922.9376517469</v>
      </c>
    </row>
    <row r="123" spans="1:13">
      <c r="A123" s="6">
        <v>21185.1</v>
      </c>
      <c r="B123" s="6">
        <v>4.0261199999999998E-12</v>
      </c>
      <c r="C123" s="10">
        <v>1553700</v>
      </c>
      <c r="D123" s="7">
        <f t="shared" si="10"/>
        <v>135.60935334125011</v>
      </c>
      <c r="E123" s="7">
        <f t="shared" si="11"/>
        <v>162.94671223206038</v>
      </c>
      <c r="F123" s="7">
        <f t="shared" si="12"/>
        <v>1.201589036576393</v>
      </c>
      <c r="G123" s="7">
        <f t="shared" si="13"/>
        <v>1.9185761213523993E-4</v>
      </c>
      <c r="H123" s="7">
        <f t="shared" si="14"/>
        <v>3.0174620258386696E-3</v>
      </c>
      <c r="I123" s="7">
        <f t="shared" si="15"/>
        <v>3.625749288533338E-3</v>
      </c>
      <c r="J123" s="7">
        <f t="shared" si="16"/>
        <v>6.6432113143720072E-3</v>
      </c>
      <c r="K123" s="7">
        <f t="shared" si="17"/>
        <v>917932.05973956478</v>
      </c>
      <c r="L123" s="7">
        <f t="shared" si="18"/>
        <v>763931.7868236939</v>
      </c>
      <c r="M123" s="7">
        <f t="shared" si="19"/>
        <v>1681863.8465632587</v>
      </c>
    </row>
    <row r="124" spans="1:13">
      <c r="A124" s="6">
        <v>22440.400000000001</v>
      </c>
      <c r="B124" s="6">
        <v>3.9561700000000001E-12</v>
      </c>
      <c r="C124" s="10">
        <v>1529510</v>
      </c>
      <c r="D124" s="7">
        <f t="shared" si="10"/>
        <v>133.25326999892042</v>
      </c>
      <c r="E124" s="7">
        <f t="shared" si="11"/>
        <v>156.2645161342175</v>
      </c>
      <c r="F124" s="7">
        <f t="shared" si="12"/>
        <v>1.1726880408674663</v>
      </c>
      <c r="G124" s="7">
        <f t="shared" si="13"/>
        <v>1.9489194053946832E-4</v>
      </c>
      <c r="H124" s="7">
        <f t="shared" si="14"/>
        <v>3.1595297174946105E-3</v>
      </c>
      <c r="I124" s="7">
        <f t="shared" si="15"/>
        <v>3.705142714471294E-3</v>
      </c>
      <c r="J124" s="7">
        <f t="shared" si="16"/>
        <v>6.8646724319659045E-3</v>
      </c>
      <c r="K124" s="7">
        <f t="shared" si="17"/>
        <v>885559.26888876152</v>
      </c>
      <c r="L124" s="7">
        <f t="shared" si="18"/>
        <v>755153.32128201076</v>
      </c>
      <c r="M124" s="7">
        <f t="shared" si="19"/>
        <v>1640712.5901707723</v>
      </c>
    </row>
    <row r="125" spans="1:13">
      <c r="A125" s="6">
        <v>23770</v>
      </c>
      <c r="B125" s="6">
        <v>3.8873100000000003E-12</v>
      </c>
      <c r="C125" s="10">
        <v>1505290</v>
      </c>
      <c r="D125" s="7">
        <f t="shared" si="10"/>
        <v>130.93390046421243</v>
      </c>
      <c r="E125" s="7">
        <f t="shared" si="11"/>
        <v>149.89734063131499</v>
      </c>
      <c r="F125" s="7">
        <f t="shared" si="12"/>
        <v>1.1448321641673369</v>
      </c>
      <c r="G125" s="7">
        <f t="shared" si="13"/>
        <v>1.9802773683112376E-4</v>
      </c>
      <c r="H125" s="7">
        <f t="shared" si="14"/>
        <v>3.3053349718494053E-3</v>
      </c>
      <c r="I125" s="7">
        <f t="shared" si="15"/>
        <v>3.784053789120338E-3</v>
      </c>
      <c r="J125" s="7">
        <f t="shared" si="16"/>
        <v>7.0893887609697432E-3</v>
      </c>
      <c r="K125" s="7">
        <f t="shared" si="17"/>
        <v>853829.99137539975</v>
      </c>
      <c r="L125" s="7">
        <f t="shared" si="18"/>
        <v>745812.37154217297</v>
      </c>
      <c r="M125" s="7">
        <f t="shared" si="19"/>
        <v>1599642.3629175727</v>
      </c>
    </row>
    <row r="126" spans="1:13">
      <c r="A126" s="6">
        <v>25178.5</v>
      </c>
      <c r="B126" s="6">
        <v>3.81984E-12</v>
      </c>
      <c r="C126" s="10">
        <v>1481040</v>
      </c>
      <c r="D126" s="7">
        <f t="shared" si="10"/>
        <v>128.66134945482023</v>
      </c>
      <c r="E126" s="7">
        <f t="shared" si="11"/>
        <v>143.82906078905751</v>
      </c>
      <c r="F126" s="7">
        <f t="shared" si="12"/>
        <v>1.1178886386510618</v>
      </c>
      <c r="G126" s="7">
        <f t="shared" si="13"/>
        <v>2.0127016959334135E-4</v>
      </c>
      <c r="H126" s="7">
        <f t="shared" si="14"/>
        <v>3.4548732114846382E-3</v>
      </c>
      <c r="I126" s="7">
        <f t="shared" si="15"/>
        <v>3.8621635110985836E-3</v>
      </c>
      <c r="J126" s="7">
        <f t="shared" si="16"/>
        <v>7.3170367225832214E-3</v>
      </c>
      <c r="K126" s="7">
        <f t="shared" si="17"/>
        <v>822704.90961874695</v>
      </c>
      <c r="L126" s="7">
        <f t="shared" si="18"/>
        <v>735945.3179625225</v>
      </c>
      <c r="M126" s="7">
        <f t="shared" si="19"/>
        <v>1558650.2275812696</v>
      </c>
    </row>
    <row r="127" spans="1:13">
      <c r="A127" s="6">
        <v>26670.400000000001</v>
      </c>
      <c r="B127" s="6">
        <v>3.7548399999999998E-12</v>
      </c>
      <c r="C127" s="10">
        <v>1456690</v>
      </c>
      <c r="D127" s="7">
        <f t="shared" si="10"/>
        <v>126.47199395444237</v>
      </c>
      <c r="E127" s="7">
        <f t="shared" si="11"/>
        <v>138.05324460505776</v>
      </c>
      <c r="F127" s="7">
        <f t="shared" si="12"/>
        <v>1.0915716617450277</v>
      </c>
      <c r="G127" s="7">
        <f t="shared" si="13"/>
        <v>2.0463459759765103E-4</v>
      </c>
      <c r="H127" s="7">
        <f t="shared" si="14"/>
        <v>3.6079330767855486E-3</v>
      </c>
      <c r="I127" s="7">
        <f t="shared" si="15"/>
        <v>3.9383175040916523E-3</v>
      </c>
      <c r="J127" s="7">
        <f t="shared" si="16"/>
        <v>7.5462505808772014E-3</v>
      </c>
      <c r="K127" s="7">
        <f t="shared" si="17"/>
        <v>791998.72544093931</v>
      </c>
      <c r="L127" s="7">
        <f t="shared" si="18"/>
        <v>725558.15911785432</v>
      </c>
      <c r="M127" s="7">
        <f t="shared" si="19"/>
        <v>1517556.8845587936</v>
      </c>
    </row>
    <row r="128" spans="1:13">
      <c r="A128" s="6">
        <v>28250.799999999999</v>
      </c>
      <c r="B128" s="6">
        <v>3.6910500000000001E-12</v>
      </c>
      <c r="C128" s="10">
        <v>1432330</v>
      </c>
      <c r="D128" s="7">
        <f t="shared" si="10"/>
        <v>124.32339414876388</v>
      </c>
      <c r="E128" s="7">
        <f t="shared" si="11"/>
        <v>132.54686106918999</v>
      </c>
      <c r="F128" s="7">
        <f t="shared" si="12"/>
        <v>1.0661457722959686</v>
      </c>
      <c r="G128" s="7">
        <f t="shared" si="13"/>
        <v>2.0811487015877782E-4</v>
      </c>
      <c r="H128" s="7">
        <f t="shared" si="14"/>
        <v>3.7645263230034289E-3</v>
      </c>
      <c r="I128" s="7">
        <f t="shared" si="15"/>
        <v>4.0135338239669941E-3</v>
      </c>
      <c r="J128" s="7">
        <f t="shared" si="16"/>
        <v>7.7780601469704235E-3</v>
      </c>
      <c r="K128" s="7">
        <f t="shared" si="17"/>
        <v>761972.78998411971</v>
      </c>
      <c r="L128" s="7">
        <f t="shared" si="18"/>
        <v>714698.50538655173</v>
      </c>
      <c r="M128" s="7">
        <f t="shared" si="19"/>
        <v>1476671.2953706714</v>
      </c>
    </row>
    <row r="129" spans="1:13">
      <c r="A129" s="6">
        <v>29924.7</v>
      </c>
      <c r="B129" s="6">
        <v>3.6286300000000001E-12</v>
      </c>
      <c r="C129" s="10">
        <v>1408120</v>
      </c>
      <c r="D129" s="7">
        <f t="shared" si="10"/>
        <v>122.22093922055487</v>
      </c>
      <c r="E129" s="7">
        <f t="shared" si="11"/>
        <v>127.28399974800551</v>
      </c>
      <c r="F129" s="7">
        <f t="shared" si="12"/>
        <v>1.0414254755342214</v>
      </c>
      <c r="G129" s="7">
        <f t="shared" si="13"/>
        <v>2.1169301762244858E-4</v>
      </c>
      <c r="H129" s="7">
        <f t="shared" si="14"/>
        <v>3.9249896917794552E-3</v>
      </c>
      <c r="I129" s="7">
        <f t="shared" si="15"/>
        <v>4.0875842562283363E-3</v>
      </c>
      <c r="J129" s="7">
        <f t="shared" si="16"/>
        <v>8.0125739480077923E-3</v>
      </c>
      <c r="K129" s="7">
        <f t="shared" si="17"/>
        <v>732622.40949193691</v>
      </c>
      <c r="L129" s="7">
        <f t="shared" si="18"/>
        <v>703480.39941708033</v>
      </c>
      <c r="M129" s="7">
        <f t="shared" si="19"/>
        <v>1436102.8089090171</v>
      </c>
    </row>
    <row r="130" spans="1:13">
      <c r="A130" s="6">
        <v>31697.9</v>
      </c>
      <c r="B130" s="6">
        <v>3.5675699999999999E-12</v>
      </c>
      <c r="C130" s="10">
        <v>1384000</v>
      </c>
      <c r="D130" s="7">
        <f t="shared" si="10"/>
        <v>120.16429234589224</v>
      </c>
      <c r="E130" s="7">
        <f t="shared" si="11"/>
        <v>122.25783621416718</v>
      </c>
      <c r="F130" s="7">
        <f t="shared" si="12"/>
        <v>1.0174223459182758</v>
      </c>
      <c r="G130" s="7">
        <f t="shared" si="13"/>
        <v>2.1538234969257385E-4</v>
      </c>
      <c r="H130" s="7">
        <f t="shared" si="14"/>
        <v>4.0891074267118774E-3</v>
      </c>
      <c r="I130" s="7">
        <f t="shared" si="15"/>
        <v>4.1603492707970426E-3</v>
      </c>
      <c r="J130" s="7">
        <f t="shared" si="16"/>
        <v>8.2494566975089209E-3</v>
      </c>
      <c r="K130" s="7">
        <f t="shared" si="17"/>
        <v>703951.25484408333</v>
      </c>
      <c r="L130" s="7">
        <f t="shared" si="18"/>
        <v>691896.78963531239</v>
      </c>
      <c r="M130" s="7">
        <f t="shared" si="19"/>
        <v>1395848.0444793957</v>
      </c>
    </row>
    <row r="131" spans="1:13">
      <c r="A131" s="6">
        <v>33576.1</v>
      </c>
      <c r="B131" s="6">
        <v>3.5082200000000002E-12</v>
      </c>
      <c r="C131" s="10">
        <v>1359620</v>
      </c>
      <c r="D131" s="7">
        <f t="shared" ref="D131:D194" si="20">B131/$P$10</f>
        <v>118.16524236208569</v>
      </c>
      <c r="E131" s="7">
        <f t="shared" ref="E131:E194" si="21">1/(2*3.14*A131*$P$10*C131)</f>
        <v>117.48853598678335</v>
      </c>
      <c r="F131" s="7">
        <f t="shared" ref="F131:F194" si="22">E131/D131</f>
        <v>0.99427321975755989</v>
      </c>
      <c r="G131" s="7">
        <f t="shared" ref="G131:G194" si="23">(2*3.14*A131*$P$5*B131*F131)/$P$8</f>
        <v>2.1924447417257932E-4</v>
      </c>
      <c r="H131" s="7">
        <f t="shared" ref="H131:H194" si="24">D131/(((D131)^2)+(E131)^2)</f>
        <v>4.2556641778643484E-3</v>
      </c>
      <c r="I131" s="7">
        <f t="shared" ref="I131:I194" si="25">E131/(((D131)^2)+(E131)^2)</f>
        <v>4.2312929243320946E-3</v>
      </c>
      <c r="J131" s="7">
        <f t="shared" ref="J131:J194" si="26">H131+I131</f>
        <v>8.4869571021964421E-3</v>
      </c>
      <c r="K131" s="7">
        <f t="shared" ref="K131:K194" si="27">C131/(1+(2*3.14*A131*B131*C131)^2)</f>
        <v>675905.73017879343</v>
      </c>
      <c r="L131" s="7">
        <f t="shared" ref="L131:L194" si="28">(2*3.14*A131*B131*(C131)^2)/(1+(2*3.14*A131*B131*C131)^2)</f>
        <v>679798.78844931989</v>
      </c>
      <c r="M131" s="7">
        <f t="shared" ref="M131:M194" si="29">K131+L131</f>
        <v>1355704.5186281134</v>
      </c>
    </row>
    <row r="132" spans="1:13">
      <c r="A132" s="6">
        <v>35565.599999999999</v>
      </c>
      <c r="B132" s="6">
        <v>3.4514199999999998E-12</v>
      </c>
      <c r="C132" s="10">
        <v>1335210</v>
      </c>
      <c r="D132" s="7">
        <f t="shared" si="20"/>
        <v>116.25208247867859</v>
      </c>
      <c r="E132" s="7">
        <f t="shared" si="21"/>
        <v>112.94410548663278</v>
      </c>
      <c r="F132" s="7">
        <f t="shared" si="22"/>
        <v>0.97154479368012603</v>
      </c>
      <c r="G132" s="7">
        <f t="shared" si="23"/>
        <v>2.2325265087478545E-4</v>
      </c>
      <c r="H132" s="7">
        <f t="shared" si="24"/>
        <v>4.4251245445804431E-3</v>
      </c>
      <c r="I132" s="7">
        <f t="shared" si="25"/>
        <v>4.2992067126732684E-3</v>
      </c>
      <c r="J132" s="7">
        <f t="shared" si="26"/>
        <v>8.7243312572537115E-3</v>
      </c>
      <c r="K132" s="7">
        <f t="shared" si="27"/>
        <v>648337.99509264505</v>
      </c>
      <c r="L132" s="7">
        <f t="shared" si="28"/>
        <v>667326.92029237049</v>
      </c>
      <c r="M132" s="7">
        <f t="shared" si="29"/>
        <v>1315664.9153850155</v>
      </c>
    </row>
    <row r="133" spans="1:13">
      <c r="A133" s="6">
        <v>37673</v>
      </c>
      <c r="B133" s="6">
        <v>3.3945300000000001E-12</v>
      </c>
      <c r="C133" s="10">
        <v>1311570</v>
      </c>
      <c r="D133" s="7">
        <f t="shared" si="20"/>
        <v>114.33589117996327</v>
      </c>
      <c r="E133" s="7">
        <f t="shared" si="21"/>
        <v>108.5479450933435</v>
      </c>
      <c r="F133" s="7">
        <f t="shared" si="22"/>
        <v>0.94937769735393396</v>
      </c>
      <c r="G133" s="7">
        <f t="shared" si="23"/>
        <v>2.2727660130570404E-4</v>
      </c>
      <c r="H133" s="7">
        <f t="shared" si="24"/>
        <v>4.6000511020236213E-3</v>
      </c>
      <c r="I133" s="7">
        <f t="shared" si="25"/>
        <v>4.3671859229496117E-3</v>
      </c>
      <c r="J133" s="7">
        <f t="shared" si="26"/>
        <v>8.967237024973233E-3</v>
      </c>
      <c r="K133" s="7">
        <f t="shared" si="27"/>
        <v>621748.52270826127</v>
      </c>
      <c r="L133" s="7">
        <f t="shared" si="28"/>
        <v>654901.12569651986</v>
      </c>
      <c r="M133" s="7">
        <f t="shared" si="29"/>
        <v>1276649.6484047812</v>
      </c>
    </row>
    <row r="134" spans="1:13">
      <c r="A134" s="6">
        <v>39905.199999999997</v>
      </c>
      <c r="B134" s="6">
        <v>3.3392300000000001E-12</v>
      </c>
      <c r="C134" s="10">
        <v>1287340</v>
      </c>
      <c r="D134" s="7">
        <f t="shared" si="20"/>
        <v>112.47325488502644</v>
      </c>
      <c r="E134" s="7">
        <f t="shared" si="21"/>
        <v>104.40481560111729</v>
      </c>
      <c r="F134" s="7">
        <f t="shared" si="22"/>
        <v>0.9282634854645494</v>
      </c>
      <c r="G134" s="7">
        <f t="shared" si="23"/>
        <v>2.3155434615138365E-4</v>
      </c>
      <c r="H134" s="7">
        <f t="shared" si="24"/>
        <v>4.7758130001849235E-3</v>
      </c>
      <c r="I134" s="7">
        <f t="shared" si="25"/>
        <v>4.4332128214785637E-3</v>
      </c>
      <c r="J134" s="7">
        <f t="shared" si="26"/>
        <v>9.2090258216634864E-3</v>
      </c>
      <c r="K134" s="7">
        <f t="shared" si="27"/>
        <v>595843.73189899116</v>
      </c>
      <c r="L134" s="7">
        <f t="shared" si="28"/>
        <v>641890.73601317103</v>
      </c>
      <c r="M134" s="7">
        <f t="shared" si="29"/>
        <v>1237734.4679121622</v>
      </c>
    </row>
    <row r="135" spans="1:13">
      <c r="A135" s="6">
        <v>42269.8</v>
      </c>
      <c r="B135" s="6">
        <v>3.2858500000000002E-12</v>
      </c>
      <c r="C135" s="10">
        <v>1263340</v>
      </c>
      <c r="D135" s="7">
        <f t="shared" si="20"/>
        <v>110.67528878333151</v>
      </c>
      <c r="E135" s="7">
        <f t="shared" si="21"/>
        <v>100.43679513262882</v>
      </c>
      <c r="F135" s="7">
        <f t="shared" si="22"/>
        <v>0.9074906985718687</v>
      </c>
      <c r="G135" s="7">
        <f t="shared" si="23"/>
        <v>2.3595324455374028E-4</v>
      </c>
      <c r="H135" s="7">
        <f t="shared" si="24"/>
        <v>4.9548919971014278E-3</v>
      </c>
      <c r="I135" s="7">
        <f t="shared" si="25"/>
        <v>4.4965183997977363E-3</v>
      </c>
      <c r="J135" s="7">
        <f t="shared" si="26"/>
        <v>9.4514103968991632E-3</v>
      </c>
      <c r="K135" s="7">
        <f t="shared" si="27"/>
        <v>570544.42773361655</v>
      </c>
      <c r="L135" s="7">
        <f t="shared" si="28"/>
        <v>628705.53784351796</v>
      </c>
      <c r="M135" s="7">
        <f t="shared" si="29"/>
        <v>1199249.9655771344</v>
      </c>
    </row>
    <row r="136" spans="1:13">
      <c r="A136" s="6">
        <v>44774.400000000001</v>
      </c>
      <c r="B136" s="6">
        <v>3.2343400000000001E-12</v>
      </c>
      <c r="C136" s="10">
        <v>1239110</v>
      </c>
      <c r="D136" s="7">
        <f t="shared" si="20"/>
        <v>108.94030875526286</v>
      </c>
      <c r="E136" s="7">
        <f t="shared" si="21"/>
        <v>96.672655760492802</v>
      </c>
      <c r="F136" s="7">
        <f t="shared" si="22"/>
        <v>0.88739105722263323</v>
      </c>
      <c r="G136" s="7">
        <f t="shared" si="23"/>
        <v>2.4056715866591527E-4</v>
      </c>
      <c r="H136" s="7">
        <f t="shared" si="24"/>
        <v>5.1354010376696612E-3</v>
      </c>
      <c r="I136" s="7">
        <f t="shared" si="25"/>
        <v>4.5571089560798887E-3</v>
      </c>
      <c r="J136" s="7">
        <f t="shared" si="26"/>
        <v>9.6925099937495499E-3</v>
      </c>
      <c r="K136" s="7">
        <f t="shared" si="27"/>
        <v>545887.21589938737</v>
      </c>
      <c r="L136" s="7">
        <f t="shared" si="28"/>
        <v>615159.69927385962</v>
      </c>
      <c r="M136" s="7">
        <f t="shared" si="29"/>
        <v>1161046.915173247</v>
      </c>
    </row>
    <row r="137" spans="1:13">
      <c r="A137" s="6">
        <v>47427.5</v>
      </c>
      <c r="B137" s="6">
        <v>3.1833899999999998E-12</v>
      </c>
      <c r="C137" s="10">
        <v>1215120</v>
      </c>
      <c r="D137" s="7">
        <f t="shared" si="20"/>
        <v>107.22419086688974</v>
      </c>
      <c r="E137" s="7">
        <f t="shared" si="21"/>
        <v>93.066607776641575</v>
      </c>
      <c r="F137" s="7">
        <f t="shared" si="22"/>
        <v>0.86796278921961112</v>
      </c>
      <c r="G137" s="7">
        <f t="shared" si="23"/>
        <v>2.4531665347827565E-4</v>
      </c>
      <c r="H137" s="7">
        <f t="shared" si="24"/>
        <v>5.3190769776622808E-3</v>
      </c>
      <c r="I137" s="7">
        <f t="shared" si="25"/>
        <v>4.6167608896055725E-3</v>
      </c>
      <c r="J137" s="7">
        <f t="shared" si="26"/>
        <v>9.9358378672678542E-3</v>
      </c>
      <c r="K137" s="7">
        <f t="shared" si="27"/>
        <v>522096.08397041401</v>
      </c>
      <c r="L137" s="7">
        <f t="shared" si="28"/>
        <v>601518.97115293704</v>
      </c>
      <c r="M137" s="7">
        <f t="shared" si="29"/>
        <v>1123615.055123351</v>
      </c>
    </row>
    <row r="138" spans="1:13">
      <c r="A138" s="6">
        <v>50237.7</v>
      </c>
      <c r="B138" s="6">
        <v>3.1333E-12</v>
      </c>
      <c r="C138" s="10">
        <v>1191690</v>
      </c>
      <c r="D138" s="7">
        <f t="shared" si="20"/>
        <v>105.53703983590627</v>
      </c>
      <c r="E138" s="7">
        <f t="shared" si="21"/>
        <v>89.588082872202122</v>
      </c>
      <c r="F138" s="7">
        <f t="shared" si="22"/>
        <v>0.84887810963333532</v>
      </c>
      <c r="G138" s="7">
        <f t="shared" si="23"/>
        <v>2.5013986185545086E-4</v>
      </c>
      <c r="H138" s="7">
        <f t="shared" si="24"/>
        <v>5.5070202806945688E-3</v>
      </c>
      <c r="I138" s="7">
        <f t="shared" si="25"/>
        <v>4.6747889655884452E-3</v>
      </c>
      <c r="J138" s="7">
        <f t="shared" si="26"/>
        <v>1.0181809246283015E-2</v>
      </c>
      <c r="K138" s="7">
        <f t="shared" si="27"/>
        <v>499086.1847927685</v>
      </c>
      <c r="L138" s="7">
        <f t="shared" si="28"/>
        <v>587936.21737795067</v>
      </c>
      <c r="M138" s="7">
        <f t="shared" si="29"/>
        <v>1087022.4021707191</v>
      </c>
    </row>
    <row r="139" spans="1:13">
      <c r="A139" s="6">
        <v>53214.5</v>
      </c>
      <c r="B139" s="6">
        <v>3.0850500000000001E-12</v>
      </c>
      <c r="C139" s="10">
        <v>1168040</v>
      </c>
      <c r="D139" s="7">
        <f t="shared" si="20"/>
        <v>103.91186440677964</v>
      </c>
      <c r="E139" s="7">
        <f t="shared" si="21"/>
        <v>86.289029546922023</v>
      </c>
      <c r="F139" s="7">
        <f t="shared" si="22"/>
        <v>0.83040594103027343</v>
      </c>
      <c r="G139" s="7">
        <f t="shared" si="23"/>
        <v>2.5520459228667021E-4</v>
      </c>
      <c r="H139" s="7">
        <f t="shared" si="24"/>
        <v>5.6958381252804093E-3</v>
      </c>
      <c r="I139" s="7">
        <f t="shared" si="25"/>
        <v>4.7298578183795868E-3</v>
      </c>
      <c r="J139" s="7">
        <f t="shared" si="26"/>
        <v>1.0425695943659996E-2</v>
      </c>
      <c r="K139" s="7">
        <f t="shared" si="27"/>
        <v>476717.81973174453</v>
      </c>
      <c r="L139" s="7">
        <f t="shared" si="28"/>
        <v>574078.04566076107</v>
      </c>
      <c r="M139" s="7">
        <f t="shared" si="29"/>
        <v>1050795.8653925057</v>
      </c>
    </row>
    <row r="140" spans="1:13">
      <c r="A140" s="6">
        <v>56367.7</v>
      </c>
      <c r="B140" s="6">
        <v>3.0376999999999999E-12</v>
      </c>
      <c r="C140" s="10">
        <v>1144330</v>
      </c>
      <c r="D140" s="7">
        <f t="shared" si="20"/>
        <v>102.31700313073516</v>
      </c>
      <c r="E140" s="7">
        <f t="shared" si="21"/>
        <v>83.149891745882684</v>
      </c>
      <c r="F140" s="7">
        <f t="shared" si="22"/>
        <v>0.81266934333131535</v>
      </c>
      <c r="G140" s="7">
        <f t="shared" si="23"/>
        <v>2.6049231600545496E-4</v>
      </c>
      <c r="H140" s="7">
        <f t="shared" si="24"/>
        <v>5.8861487781585366E-3</v>
      </c>
      <c r="I140" s="7">
        <f t="shared" si="25"/>
        <v>4.7834926622965226E-3</v>
      </c>
      <c r="J140" s="7">
        <f t="shared" si="26"/>
        <v>1.0669641440455058E-2</v>
      </c>
      <c r="K140" s="7">
        <f t="shared" si="27"/>
        <v>455153.70668655611</v>
      </c>
      <c r="L140" s="7">
        <f t="shared" si="28"/>
        <v>560072.44572654634</v>
      </c>
      <c r="M140" s="7">
        <f t="shared" si="29"/>
        <v>1015226.1524131024</v>
      </c>
    </row>
    <row r="141" spans="1:13">
      <c r="A141" s="6">
        <v>59707.7</v>
      </c>
      <c r="B141" s="6">
        <v>2.9914E-12</v>
      </c>
      <c r="C141" s="10">
        <v>1120950</v>
      </c>
      <c r="D141" s="7">
        <f t="shared" si="20"/>
        <v>100.75750836661986</v>
      </c>
      <c r="E141" s="7">
        <f t="shared" si="21"/>
        <v>80.135823249176198</v>
      </c>
      <c r="F141" s="7">
        <f t="shared" si="22"/>
        <v>0.79533351457631463</v>
      </c>
      <c r="G141" s="7">
        <f t="shared" si="23"/>
        <v>2.6592548461084107E-4</v>
      </c>
      <c r="H141" s="7">
        <f t="shared" si="24"/>
        <v>6.0793150859158986E-3</v>
      </c>
      <c r="I141" s="7">
        <f t="shared" si="25"/>
        <v>4.8350830334983018E-3</v>
      </c>
      <c r="J141" s="7">
        <f t="shared" si="26"/>
        <v>1.09143981194142E-2</v>
      </c>
      <c r="K141" s="7">
        <f t="shared" si="27"/>
        <v>434327.05268301099</v>
      </c>
      <c r="L141" s="7">
        <f t="shared" si="28"/>
        <v>546094.24187836866</v>
      </c>
      <c r="M141" s="7">
        <f t="shared" si="29"/>
        <v>980421.29456137959</v>
      </c>
    </row>
    <row r="142" spans="1:13">
      <c r="A142" s="6">
        <v>63245.599999999999</v>
      </c>
      <c r="B142" s="6">
        <v>2.9466100000000001E-12</v>
      </c>
      <c r="C142" s="10">
        <v>1097600</v>
      </c>
      <c r="D142" s="7">
        <f t="shared" si="20"/>
        <v>99.248874014897964</v>
      </c>
      <c r="E142" s="7">
        <f t="shared" si="21"/>
        <v>77.262520327324452</v>
      </c>
      <c r="F142" s="7">
        <f t="shared" si="22"/>
        <v>0.7784725126022769</v>
      </c>
      <c r="G142" s="7">
        <f t="shared" si="23"/>
        <v>2.7158270041410554E-4</v>
      </c>
      <c r="H142" s="7">
        <f t="shared" si="24"/>
        <v>6.2736980181378726E-3</v>
      </c>
      <c r="I142" s="7">
        <f t="shared" si="25"/>
        <v>4.8839014594877148E-3</v>
      </c>
      <c r="J142" s="7">
        <f t="shared" si="26"/>
        <v>1.1157599477625587E-2</v>
      </c>
      <c r="K142" s="7">
        <f t="shared" si="27"/>
        <v>414171.16728345439</v>
      </c>
      <c r="L142" s="7">
        <f t="shared" si="28"/>
        <v>532030.56058969058</v>
      </c>
      <c r="M142" s="7">
        <f t="shared" si="29"/>
        <v>946201.7278731449</v>
      </c>
    </row>
    <row r="143" spans="1:13">
      <c r="A143" s="6">
        <v>66993.100000000006</v>
      </c>
      <c r="B143" s="6">
        <v>2.9024999999999998E-12</v>
      </c>
      <c r="C143" s="10">
        <v>1074560</v>
      </c>
      <c r="D143" s="7">
        <f t="shared" si="20"/>
        <v>97.763143689949231</v>
      </c>
      <c r="E143" s="7">
        <f t="shared" si="21"/>
        <v>74.504506356256016</v>
      </c>
      <c r="F143" s="7">
        <f t="shared" si="22"/>
        <v>0.76209196578767169</v>
      </c>
      <c r="G143" s="7">
        <f t="shared" si="23"/>
        <v>2.7740579583692142E-4</v>
      </c>
      <c r="H143" s="7">
        <f t="shared" si="24"/>
        <v>6.4707148961532148E-3</v>
      </c>
      <c r="I143" s="7">
        <f t="shared" si="25"/>
        <v>4.9312798352609735E-3</v>
      </c>
      <c r="J143" s="7">
        <f t="shared" si="26"/>
        <v>1.1401994731414188E-2</v>
      </c>
      <c r="K143" s="7">
        <f t="shared" si="27"/>
        <v>394796.10543725366</v>
      </c>
      <c r="L143" s="7">
        <f t="shared" si="28"/>
        <v>518042.60267880687</v>
      </c>
      <c r="M143" s="7">
        <f t="shared" si="29"/>
        <v>912838.70811606059</v>
      </c>
    </row>
    <row r="144" spans="1:13">
      <c r="A144" s="6">
        <v>70962.7</v>
      </c>
      <c r="B144" s="6">
        <v>2.8595199999999999E-12</v>
      </c>
      <c r="C144" s="10">
        <v>1051820</v>
      </c>
      <c r="D144" s="7">
        <f t="shared" si="20"/>
        <v>96.315474468314775</v>
      </c>
      <c r="E144" s="7">
        <f t="shared" si="21"/>
        <v>71.857438269516223</v>
      </c>
      <c r="F144" s="7">
        <f t="shared" si="22"/>
        <v>0.74606327452766075</v>
      </c>
      <c r="G144" s="7">
        <f t="shared" si="23"/>
        <v>2.8340321725630078E-4</v>
      </c>
      <c r="H144" s="7">
        <f t="shared" si="24"/>
        <v>6.6699718528112394E-3</v>
      </c>
      <c r="I144" s="7">
        <f t="shared" si="25"/>
        <v>4.9762210415156818E-3</v>
      </c>
      <c r="J144" s="7">
        <f t="shared" si="26"/>
        <v>1.1646192894326921E-2</v>
      </c>
      <c r="K144" s="7">
        <f t="shared" si="27"/>
        <v>376108.21398476709</v>
      </c>
      <c r="L144" s="7">
        <f t="shared" si="28"/>
        <v>504123.74771145859</v>
      </c>
      <c r="M144" s="7">
        <f t="shared" si="29"/>
        <v>880231.96169622568</v>
      </c>
    </row>
    <row r="145" spans="1:13">
      <c r="A145" s="6">
        <v>75167.5</v>
      </c>
      <c r="B145" s="6">
        <v>2.81756E-12</v>
      </c>
      <c r="C145" s="10">
        <v>1028990</v>
      </c>
      <c r="D145" s="7">
        <f t="shared" si="20"/>
        <v>94.902161286840098</v>
      </c>
      <c r="E145" s="7">
        <f t="shared" si="21"/>
        <v>69.342904052140952</v>
      </c>
      <c r="F145" s="7">
        <f t="shared" si="22"/>
        <v>0.73067781715269109</v>
      </c>
      <c r="G145" s="7">
        <f t="shared" si="23"/>
        <v>2.8969102904257793E-4</v>
      </c>
      <c r="H145" s="7">
        <f t="shared" si="24"/>
        <v>6.869571691920648E-3</v>
      </c>
      <c r="I145" s="7">
        <f t="shared" si="25"/>
        <v>5.0194436486264982E-3</v>
      </c>
      <c r="J145" s="7">
        <f t="shared" si="26"/>
        <v>1.1889015340547145E-2</v>
      </c>
      <c r="K145" s="7">
        <f t="shared" si="27"/>
        <v>358153.1398741756</v>
      </c>
      <c r="L145" s="7">
        <f t="shared" si="28"/>
        <v>490165.61262230255</v>
      </c>
      <c r="M145" s="7">
        <f t="shared" si="29"/>
        <v>848318.75249647815</v>
      </c>
    </row>
    <row r="146" spans="1:13">
      <c r="A146" s="6">
        <v>79621.399999999994</v>
      </c>
      <c r="B146" s="6">
        <v>2.7763799999999999E-12</v>
      </c>
      <c r="C146" s="10">
        <v>1006560</v>
      </c>
      <c r="D146" s="7">
        <f t="shared" si="20"/>
        <v>93.515120371369946</v>
      </c>
      <c r="E146" s="7">
        <f t="shared" si="21"/>
        <v>66.922754627242441</v>
      </c>
      <c r="F146" s="7">
        <f t="shared" si="22"/>
        <v>0.71563565722288403</v>
      </c>
      <c r="G146" s="7">
        <f t="shared" si="23"/>
        <v>2.9614645125429408E-4</v>
      </c>
      <c r="H146" s="7">
        <f t="shared" si="24"/>
        <v>7.0717641991971157E-3</v>
      </c>
      <c r="I146" s="7">
        <f t="shared" si="25"/>
        <v>5.0608066204176905E-3</v>
      </c>
      <c r="J146" s="7">
        <f t="shared" si="26"/>
        <v>1.2132570819614805E-2</v>
      </c>
      <c r="K146" s="7">
        <f t="shared" si="27"/>
        <v>340904.88093919941</v>
      </c>
      <c r="L146" s="7">
        <f t="shared" si="28"/>
        <v>476366.5386128531</v>
      </c>
      <c r="M146" s="7">
        <f t="shared" si="29"/>
        <v>817271.41955205251</v>
      </c>
    </row>
    <row r="147" spans="1:13">
      <c r="A147" s="6">
        <v>84339.3</v>
      </c>
      <c r="B147" s="6">
        <v>2.73668E-12</v>
      </c>
      <c r="C147" s="10">
        <v>984016</v>
      </c>
      <c r="D147" s="7">
        <f t="shared" si="20"/>
        <v>92.17792939652378</v>
      </c>
      <c r="E147" s="7">
        <f t="shared" si="21"/>
        <v>64.626574062226723</v>
      </c>
      <c r="F147" s="7">
        <f t="shared" si="22"/>
        <v>0.70110681033223476</v>
      </c>
      <c r="G147" s="7">
        <f t="shared" si="23"/>
        <v>3.0293122466964182E-4</v>
      </c>
      <c r="H147" s="7">
        <f t="shared" si="24"/>
        <v>7.2733588330219125E-3</v>
      </c>
      <c r="I147" s="7">
        <f t="shared" si="25"/>
        <v>5.099401411821778E-3</v>
      </c>
      <c r="J147" s="7">
        <f t="shared" si="26"/>
        <v>1.237276024484369E-2</v>
      </c>
      <c r="K147" s="7">
        <f t="shared" si="27"/>
        <v>324289.20643538586</v>
      </c>
      <c r="L147" s="7">
        <f t="shared" si="28"/>
        <v>462538.94792679924</v>
      </c>
      <c r="M147" s="7">
        <f t="shared" si="29"/>
        <v>786828.15436218516</v>
      </c>
    </row>
    <row r="148" spans="1:13">
      <c r="A148" s="6">
        <v>89336.7</v>
      </c>
      <c r="B148" s="6">
        <v>2.6976000000000001E-12</v>
      </c>
      <c r="C148" s="10">
        <v>961957</v>
      </c>
      <c r="D148" s="7">
        <f t="shared" si="20"/>
        <v>90.861621504911994</v>
      </c>
      <c r="E148" s="7">
        <f t="shared" si="21"/>
        <v>62.4105084721946</v>
      </c>
      <c r="F148" s="7">
        <f t="shared" si="22"/>
        <v>0.68687425382146272</v>
      </c>
      <c r="G148" s="7">
        <f t="shared" si="23"/>
        <v>3.0987785522068264E-4</v>
      </c>
      <c r="H148" s="7">
        <f t="shared" si="24"/>
        <v>7.4777652608118009E-3</v>
      </c>
      <c r="I148" s="7">
        <f t="shared" si="25"/>
        <v>5.1362844337721611E-3</v>
      </c>
      <c r="J148" s="7">
        <f t="shared" si="26"/>
        <v>1.2614049694583962E-2</v>
      </c>
      <c r="K148" s="7">
        <f t="shared" si="27"/>
        <v>308363.13048979995</v>
      </c>
      <c r="L148" s="7">
        <f t="shared" si="28"/>
        <v>448936.80142210121</v>
      </c>
      <c r="M148" s="7">
        <f t="shared" si="29"/>
        <v>757299.93191190111</v>
      </c>
    </row>
    <row r="149" spans="1:13">
      <c r="A149" s="6">
        <v>94630.3</v>
      </c>
      <c r="B149" s="6">
        <v>2.6592300000000002E-12</v>
      </c>
      <c r="C149" s="10">
        <v>940048</v>
      </c>
      <c r="D149" s="7">
        <f t="shared" si="20"/>
        <v>89.569228111842804</v>
      </c>
      <c r="E149" s="7">
        <f t="shared" si="21"/>
        <v>60.292464945132821</v>
      </c>
      <c r="F149" s="7">
        <f t="shared" si="22"/>
        <v>0.67313815487889617</v>
      </c>
      <c r="G149" s="7">
        <f t="shared" si="23"/>
        <v>3.1709994806065466E-4</v>
      </c>
      <c r="H149" s="7">
        <f t="shared" si="24"/>
        <v>7.6831832196775068E-3</v>
      </c>
      <c r="I149" s="7">
        <f t="shared" si="25"/>
        <v>5.1718437760902135E-3</v>
      </c>
      <c r="J149" s="7">
        <f t="shared" si="26"/>
        <v>1.285502699576772E-2</v>
      </c>
      <c r="K149" s="7">
        <f t="shared" si="27"/>
        <v>293128.78451138467</v>
      </c>
      <c r="L149" s="7">
        <f t="shared" si="28"/>
        <v>435466.00706970959</v>
      </c>
      <c r="M149" s="7">
        <f t="shared" si="29"/>
        <v>728594.79158109426</v>
      </c>
    </row>
    <row r="150" spans="1:13">
      <c r="A150" s="6">
        <v>100237</v>
      </c>
      <c r="B150" s="6">
        <v>2.6224099999999999E-12</v>
      </c>
      <c r="C150" s="10">
        <v>918313</v>
      </c>
      <c r="D150" s="7">
        <f t="shared" si="20"/>
        <v>88.32904242685953</v>
      </c>
      <c r="E150" s="7">
        <f t="shared" si="21"/>
        <v>58.267246270683508</v>
      </c>
      <c r="F150" s="7">
        <f t="shared" si="22"/>
        <v>0.65966124696677697</v>
      </c>
      <c r="G150" s="7">
        <f t="shared" si="23"/>
        <v>3.2460519667534084E-4</v>
      </c>
      <c r="H150" s="7">
        <f t="shared" si="24"/>
        <v>7.8885700505087405E-3</v>
      </c>
      <c r="I150" s="7">
        <f t="shared" si="25"/>
        <v>5.2037839563033672E-3</v>
      </c>
      <c r="J150" s="7">
        <f t="shared" si="26"/>
        <v>1.3092354006812107E-2</v>
      </c>
      <c r="K150" s="7">
        <f t="shared" si="27"/>
        <v>278441.83287350211</v>
      </c>
      <c r="L150" s="7">
        <f t="shared" si="28"/>
        <v>422098.2120047526</v>
      </c>
      <c r="M150" s="7">
        <f t="shared" si="29"/>
        <v>700540.04487825464</v>
      </c>
    </row>
    <row r="151" spans="1:13">
      <c r="A151" s="6">
        <v>106177</v>
      </c>
      <c r="B151" s="6">
        <v>2.5855900000000001E-12</v>
      </c>
      <c r="C151" s="10">
        <v>896887</v>
      </c>
      <c r="D151" s="7">
        <f t="shared" si="20"/>
        <v>87.08885674187627</v>
      </c>
      <c r="E151" s="7">
        <f t="shared" si="21"/>
        <v>56.321615938297292</v>
      </c>
      <c r="F151" s="7">
        <f t="shared" si="22"/>
        <v>0.64671437937495979</v>
      </c>
      <c r="G151" s="7">
        <f t="shared" si="23"/>
        <v>3.3235978665598038E-4</v>
      </c>
      <c r="H151" s="7">
        <f t="shared" si="24"/>
        <v>8.0963232112804106E-3</v>
      </c>
      <c r="I151" s="7">
        <f t="shared" si="25"/>
        <v>5.2360086408022918E-3</v>
      </c>
      <c r="J151" s="7">
        <f t="shared" si="26"/>
        <v>1.3332331852082702E-2</v>
      </c>
      <c r="K151" s="7">
        <f t="shared" si="27"/>
        <v>264492.3957891828</v>
      </c>
      <c r="L151" s="7">
        <f t="shared" si="28"/>
        <v>408978.68398227199</v>
      </c>
      <c r="M151" s="7">
        <f t="shared" si="29"/>
        <v>673471.0797714548</v>
      </c>
    </row>
    <row r="152" spans="1:13">
      <c r="A152" s="6">
        <v>112468</v>
      </c>
      <c r="B152" s="6">
        <v>2.5495299999999999E-12</v>
      </c>
      <c r="C152" s="10">
        <v>876009</v>
      </c>
      <c r="D152" s="7">
        <f t="shared" si="20"/>
        <v>85.874269675051252</v>
      </c>
      <c r="E152" s="7">
        <f t="shared" si="21"/>
        <v>54.438449333757362</v>
      </c>
      <c r="F152" s="7">
        <f t="shared" si="22"/>
        <v>0.63393202107863944</v>
      </c>
      <c r="G152" s="7">
        <f t="shared" si="23"/>
        <v>3.4028094685616502E-4</v>
      </c>
      <c r="H152" s="7">
        <f t="shared" si="24"/>
        <v>8.3067140607100392E-3</v>
      </c>
      <c r="I152" s="7">
        <f t="shared" si="25"/>
        <v>5.2658920330282679E-3</v>
      </c>
      <c r="J152" s="7">
        <f t="shared" si="26"/>
        <v>1.3572606093738306E-2</v>
      </c>
      <c r="K152" s="7">
        <f t="shared" si="27"/>
        <v>251122.86905702195</v>
      </c>
      <c r="L152" s="7">
        <f t="shared" si="28"/>
        <v>396135.32793269341</v>
      </c>
      <c r="M152" s="7">
        <f t="shared" si="29"/>
        <v>647258.19698971533</v>
      </c>
    </row>
    <row r="153" spans="1:13">
      <c r="A153" s="6">
        <v>119132</v>
      </c>
      <c r="B153" s="6">
        <v>2.51479E-12</v>
      </c>
      <c r="C153" s="10">
        <v>855398</v>
      </c>
      <c r="D153" s="7">
        <f t="shared" si="20"/>
        <v>84.704143366080089</v>
      </c>
      <c r="E153" s="7">
        <f t="shared" si="21"/>
        <v>52.631606076356761</v>
      </c>
      <c r="F153" s="7">
        <f t="shared" si="22"/>
        <v>0.62135810581177742</v>
      </c>
      <c r="G153" s="7">
        <f t="shared" si="23"/>
        <v>3.4848008994003055E-4</v>
      </c>
      <c r="H153" s="7">
        <f t="shared" si="24"/>
        <v>8.517363867635068E-3</v>
      </c>
      <c r="I153" s="7">
        <f t="shared" si="25"/>
        <v>5.2923330793034013E-3</v>
      </c>
      <c r="J153" s="7">
        <f t="shared" si="26"/>
        <v>1.3809696946938468E-2</v>
      </c>
      <c r="K153" s="7">
        <f t="shared" si="27"/>
        <v>238265.97183378946</v>
      </c>
      <c r="L153" s="7">
        <f t="shared" si="28"/>
        <v>383459.988057137</v>
      </c>
      <c r="M153" s="7">
        <f t="shared" si="29"/>
        <v>621725.95989092649</v>
      </c>
    </row>
    <row r="154" spans="1:13">
      <c r="A154" s="6">
        <v>126191</v>
      </c>
      <c r="B154" s="6">
        <v>2.4803300000000002E-12</v>
      </c>
      <c r="C154" s="10">
        <v>834919</v>
      </c>
      <c r="D154" s="7">
        <f t="shared" si="20"/>
        <v>83.543448126956704</v>
      </c>
      <c r="E154" s="7">
        <f t="shared" si="21"/>
        <v>50.906186004284876</v>
      </c>
      <c r="F154" s="7">
        <f t="shared" si="22"/>
        <v>0.60933786126382228</v>
      </c>
      <c r="G154" s="7">
        <f t="shared" si="23"/>
        <v>3.5702765414911183E-4</v>
      </c>
      <c r="H154" s="7">
        <f t="shared" si="24"/>
        <v>8.7288586778410081E-3</v>
      </c>
      <c r="I154" s="7">
        <f t="shared" si="25"/>
        <v>5.3188240780297959E-3</v>
      </c>
      <c r="J154" s="7">
        <f t="shared" si="26"/>
        <v>1.4047682755870804E-2</v>
      </c>
      <c r="K154" s="7">
        <f t="shared" si="27"/>
        <v>226063.54330173688</v>
      </c>
      <c r="L154" s="7">
        <f t="shared" si="28"/>
        <v>370998.68180332746</v>
      </c>
      <c r="M154" s="7">
        <f t="shared" si="29"/>
        <v>597062.22510506434</v>
      </c>
    </row>
    <row r="155" spans="1:13">
      <c r="A155" s="6">
        <v>133669</v>
      </c>
      <c r="B155" s="6">
        <v>2.44728E-12</v>
      </c>
      <c r="C155" s="10">
        <v>814156</v>
      </c>
      <c r="D155" s="7">
        <f t="shared" si="20"/>
        <v>82.430245060995347</v>
      </c>
      <c r="E155" s="7">
        <f t="shared" si="21"/>
        <v>49.283887710562112</v>
      </c>
      <c r="F155" s="7">
        <f t="shared" si="22"/>
        <v>0.59788597830922197</v>
      </c>
      <c r="G155" s="7">
        <f t="shared" si="23"/>
        <v>3.6613274602720146E-4</v>
      </c>
      <c r="H155" s="7">
        <f t="shared" si="24"/>
        <v>8.9368387640829088E-3</v>
      </c>
      <c r="I155" s="7">
        <f t="shared" si="25"/>
        <v>5.343210587455488E-3</v>
      </c>
      <c r="J155" s="7">
        <f t="shared" si="26"/>
        <v>1.4280049351538397E-2</v>
      </c>
      <c r="K155" s="7">
        <f t="shared" si="27"/>
        <v>214395.11128705353</v>
      </c>
      <c r="L155" s="7">
        <f t="shared" si="28"/>
        <v>358588.6256997484</v>
      </c>
      <c r="M155" s="7">
        <f t="shared" si="29"/>
        <v>572983.73698680196</v>
      </c>
    </row>
    <row r="156" spans="1:13">
      <c r="A156" s="6">
        <v>141589</v>
      </c>
      <c r="B156" s="6">
        <v>2.4150400000000002E-12</v>
      </c>
      <c r="C156" s="10">
        <v>794143</v>
      </c>
      <c r="D156" s="7">
        <f t="shared" si="20"/>
        <v>81.344324732807934</v>
      </c>
      <c r="E156" s="7">
        <f t="shared" si="21"/>
        <v>47.699635416678866</v>
      </c>
      <c r="F156" s="7">
        <f t="shared" si="22"/>
        <v>0.58639168218997539</v>
      </c>
      <c r="G156" s="7">
        <f t="shared" si="23"/>
        <v>3.7535956619213698E-4</v>
      </c>
      <c r="H156" s="7">
        <f t="shared" si="24"/>
        <v>9.1478758925871671E-3</v>
      </c>
      <c r="I156" s="7">
        <f t="shared" si="25"/>
        <v>5.3642383331193111E-3</v>
      </c>
      <c r="J156" s="7">
        <f t="shared" si="26"/>
        <v>1.4512114225706477E-2</v>
      </c>
      <c r="K156" s="7">
        <f t="shared" si="27"/>
        <v>203199.12667213089</v>
      </c>
      <c r="L156" s="7">
        <f t="shared" si="28"/>
        <v>346524.57196058892</v>
      </c>
      <c r="M156" s="7">
        <f t="shared" si="29"/>
        <v>549723.69863271981</v>
      </c>
    </row>
    <row r="157" spans="1:13">
      <c r="A157" s="6">
        <v>149979</v>
      </c>
      <c r="B157" s="6">
        <v>2.3829999999999998E-12</v>
      </c>
      <c r="C157" s="10">
        <v>774421</v>
      </c>
      <c r="D157" s="7">
        <f t="shared" si="20"/>
        <v>80.265140883083205</v>
      </c>
      <c r="E157" s="7">
        <f t="shared" si="21"/>
        <v>46.178062948337384</v>
      </c>
      <c r="F157" s="7">
        <f t="shared" si="22"/>
        <v>0.57531902941031199</v>
      </c>
      <c r="G157" s="7">
        <f t="shared" si="23"/>
        <v>3.8491876120937092E-4</v>
      </c>
      <c r="H157" s="7">
        <f t="shared" si="24"/>
        <v>9.3604685244639708E-3</v>
      </c>
      <c r="I157" s="7">
        <f t="shared" si="25"/>
        <v>5.3852556663203863E-3</v>
      </c>
      <c r="J157" s="7">
        <f t="shared" si="26"/>
        <v>1.4745724190784357E-2</v>
      </c>
      <c r="K157" s="7">
        <f t="shared" si="27"/>
        <v>192583.53713206778</v>
      </c>
      <c r="L157" s="7">
        <f t="shared" si="28"/>
        <v>334742.16441173723</v>
      </c>
      <c r="M157" s="7">
        <f t="shared" si="29"/>
        <v>527325.70154380496</v>
      </c>
    </row>
    <row r="158" spans="1:13">
      <c r="A158" s="6">
        <v>158866</v>
      </c>
      <c r="B158" s="6">
        <v>2.3512599999999998E-12</v>
      </c>
      <c r="C158" s="10">
        <v>755035</v>
      </c>
      <c r="D158" s="7">
        <f t="shared" si="20"/>
        <v>79.196061751052554</v>
      </c>
      <c r="E158" s="7">
        <f t="shared" si="21"/>
        <v>44.714176975975839</v>
      </c>
      <c r="F158" s="7">
        <f t="shared" si="22"/>
        <v>0.56460101660776796</v>
      </c>
      <c r="G158" s="7">
        <f t="shared" si="23"/>
        <v>3.9480179326060674E-4</v>
      </c>
      <c r="H158" s="7">
        <f t="shared" si="24"/>
        <v>9.5747167857651357E-3</v>
      </c>
      <c r="I158" s="7">
        <f t="shared" si="25"/>
        <v>5.4058948309744555E-3</v>
      </c>
      <c r="J158" s="7">
        <f t="shared" si="26"/>
        <v>1.4980611616739591E-2</v>
      </c>
      <c r="K158" s="7">
        <f t="shared" si="27"/>
        <v>182507.16453504364</v>
      </c>
      <c r="L158" s="7">
        <f t="shared" si="28"/>
        <v>323249.79793975927</v>
      </c>
      <c r="M158" s="7">
        <f t="shared" si="29"/>
        <v>505756.96247480292</v>
      </c>
    </row>
    <row r="159" spans="1:13">
      <c r="A159" s="6">
        <v>168279</v>
      </c>
      <c r="B159" s="6">
        <v>2.3209599999999998E-12</v>
      </c>
      <c r="C159" s="10">
        <v>735813</v>
      </c>
      <c r="D159" s="7">
        <f t="shared" si="20"/>
        <v>78.175485263953334</v>
      </c>
      <c r="E159" s="7">
        <f t="shared" si="21"/>
        <v>43.315756853622275</v>
      </c>
      <c r="F159" s="7">
        <f t="shared" si="22"/>
        <v>0.55408363257829552</v>
      </c>
      <c r="G159" s="7">
        <f t="shared" si="23"/>
        <v>4.0511539205548465E-4</v>
      </c>
      <c r="H159" s="7">
        <f t="shared" si="24"/>
        <v>9.7870305768777005E-3</v>
      </c>
      <c r="I159" s="7">
        <f t="shared" si="25"/>
        <v>5.4228334541912473E-3</v>
      </c>
      <c r="J159" s="7">
        <f t="shared" si="26"/>
        <v>1.5209864031068948E-2</v>
      </c>
      <c r="K159" s="7">
        <f t="shared" si="27"/>
        <v>172838.15842123312</v>
      </c>
      <c r="L159" s="7">
        <f t="shared" si="28"/>
        <v>311935.14527215355</v>
      </c>
      <c r="M159" s="7">
        <f t="shared" si="29"/>
        <v>484773.30369338667</v>
      </c>
    </row>
    <row r="160" spans="1:13">
      <c r="A160" s="6">
        <v>178250</v>
      </c>
      <c r="B160" s="6">
        <v>2.2909900000000001E-12</v>
      </c>
      <c r="C160" s="10">
        <v>716962</v>
      </c>
      <c r="D160" s="7">
        <f t="shared" si="20"/>
        <v>77.166023966317596</v>
      </c>
      <c r="E160" s="7">
        <f t="shared" si="21"/>
        <v>41.967935873490177</v>
      </c>
      <c r="F160" s="7">
        <f t="shared" si="22"/>
        <v>0.54386546975400563</v>
      </c>
      <c r="G160" s="7">
        <f t="shared" si="23"/>
        <v>4.1576704480087118E-4</v>
      </c>
      <c r="H160" s="7">
        <f t="shared" si="24"/>
        <v>1.0000906569703481E-2</v>
      </c>
      <c r="I160" s="7">
        <f t="shared" si="25"/>
        <v>5.4391477494977044E-3</v>
      </c>
      <c r="J160" s="7">
        <f t="shared" si="26"/>
        <v>1.5440054319201185E-2</v>
      </c>
      <c r="K160" s="7">
        <f t="shared" si="27"/>
        <v>163660.77518487541</v>
      </c>
      <c r="L160" s="7">
        <f t="shared" si="28"/>
        <v>300921.43054954452</v>
      </c>
      <c r="M160" s="7">
        <f t="shared" si="29"/>
        <v>464582.20573441993</v>
      </c>
    </row>
    <row r="161" spans="1:13">
      <c r="A161" s="6">
        <v>188812</v>
      </c>
      <c r="B161" s="6">
        <v>2.26232E-12</v>
      </c>
      <c r="C161" s="10">
        <v>698288</v>
      </c>
      <c r="D161" s="7">
        <f t="shared" si="20"/>
        <v>76.2003497786894</v>
      </c>
      <c r="E161" s="7">
        <f t="shared" si="21"/>
        <v>40.67982864459043</v>
      </c>
      <c r="F161" s="7">
        <f t="shared" si="22"/>
        <v>0.53385356842505161</v>
      </c>
      <c r="G161" s="7">
        <f t="shared" si="23"/>
        <v>4.2688571474022496E-4</v>
      </c>
      <c r="H161" s="7">
        <f t="shared" si="24"/>
        <v>1.0212687232297284E-2</v>
      </c>
      <c r="I161" s="7">
        <f t="shared" si="25"/>
        <v>5.4520795221708693E-3</v>
      </c>
      <c r="J161" s="7">
        <f t="shared" si="26"/>
        <v>1.5664766754468151E-2</v>
      </c>
      <c r="K161" s="7">
        <f t="shared" si="27"/>
        <v>154873.05860386381</v>
      </c>
      <c r="L161" s="7">
        <f t="shared" si="28"/>
        <v>290104.00559981767</v>
      </c>
      <c r="M161" s="7">
        <f t="shared" si="29"/>
        <v>444977.06420368148</v>
      </c>
    </row>
    <row r="162" spans="1:13">
      <c r="A162" s="6">
        <v>200000</v>
      </c>
      <c r="B162" s="6">
        <v>2.2337199999999999E-12</v>
      </c>
      <c r="C162" s="10">
        <v>680005</v>
      </c>
      <c r="D162" s="7">
        <f t="shared" si="20"/>
        <v>75.237033358523135</v>
      </c>
      <c r="E162" s="7">
        <f t="shared" si="21"/>
        <v>39.43675610092383</v>
      </c>
      <c r="F162" s="7">
        <f t="shared" si="22"/>
        <v>0.5241668144063828</v>
      </c>
      <c r="G162" s="7">
        <f t="shared" si="23"/>
        <v>4.3836320611542897E-4</v>
      </c>
      <c r="H162" s="7">
        <f t="shared" si="24"/>
        <v>1.0426607549131977E-2</v>
      </c>
      <c r="I162" s="7">
        <f t="shared" si="25"/>
        <v>5.4652816640940512E-3</v>
      </c>
      <c r="J162" s="7">
        <f t="shared" si="26"/>
        <v>1.5891889213226026E-2</v>
      </c>
      <c r="K162" s="7">
        <f t="shared" si="27"/>
        <v>146563.50407151526</v>
      </c>
      <c r="L162" s="7">
        <f t="shared" si="28"/>
        <v>279612.32959300926</v>
      </c>
      <c r="M162" s="7">
        <f t="shared" si="29"/>
        <v>426175.83366452449</v>
      </c>
    </row>
    <row r="163" spans="1:13">
      <c r="A163" s="6">
        <v>211851</v>
      </c>
      <c r="B163" s="6">
        <v>2.2058600000000001E-12</v>
      </c>
      <c r="C163" s="10">
        <v>661934</v>
      </c>
      <c r="D163" s="7">
        <f t="shared" si="20"/>
        <v>74.298641908668884</v>
      </c>
      <c r="E163" s="7">
        <f t="shared" si="21"/>
        <v>38.247061911754372</v>
      </c>
      <c r="F163" s="7">
        <f t="shared" si="22"/>
        <v>0.5147747109397951</v>
      </c>
      <c r="G163" s="7">
        <f t="shared" si="23"/>
        <v>4.5033065528364194E-4</v>
      </c>
      <c r="H163" s="7">
        <f t="shared" si="24"/>
        <v>1.0639739653433624E-2</v>
      </c>
      <c r="I163" s="7">
        <f t="shared" si="25"/>
        <v>5.4770689045709692E-3</v>
      </c>
      <c r="J163" s="7">
        <f t="shared" si="26"/>
        <v>1.6116808558004594E-2</v>
      </c>
      <c r="K163" s="7">
        <f t="shared" si="27"/>
        <v>138663.12149073248</v>
      </c>
      <c r="L163" s="7">
        <f t="shared" si="28"/>
        <v>269366.61522782082</v>
      </c>
      <c r="M163" s="7">
        <f t="shared" si="29"/>
        <v>408029.73671855329</v>
      </c>
    </row>
    <row r="164" spans="1:13">
      <c r="A164" s="6">
        <v>224404</v>
      </c>
      <c r="B164" s="6">
        <v>2.1793399999999999E-12</v>
      </c>
      <c r="C164" s="10">
        <v>644120</v>
      </c>
      <c r="D164" s="7">
        <f t="shared" si="20"/>
        <v>73.405384864514716</v>
      </c>
      <c r="E164" s="7">
        <f t="shared" si="21"/>
        <v>37.106151039006249</v>
      </c>
      <c r="F164" s="7">
        <f t="shared" si="22"/>
        <v>0.50549630803644119</v>
      </c>
      <c r="G164" s="7">
        <f t="shared" si="23"/>
        <v>4.6278515179550743E-4</v>
      </c>
      <c r="H164" s="7">
        <f t="shared" si="24"/>
        <v>1.0850411031593515E-2</v>
      </c>
      <c r="I164" s="7">
        <f t="shared" si="25"/>
        <v>5.4848427171483955E-3</v>
      </c>
      <c r="J164" s="7">
        <f t="shared" si="26"/>
        <v>1.633525374874191E-2</v>
      </c>
      <c r="K164" s="7">
        <f t="shared" si="27"/>
        <v>131092.20564155446</v>
      </c>
      <c r="L164" s="7">
        <f t="shared" si="28"/>
        <v>259333.65596827277</v>
      </c>
      <c r="M164" s="7">
        <f t="shared" si="29"/>
        <v>390425.86160982726</v>
      </c>
    </row>
    <row r="165" spans="1:13">
      <c r="A165" s="6">
        <v>237700</v>
      </c>
      <c r="B165" s="6">
        <v>2.1523400000000001E-12</v>
      </c>
      <c r="C165" s="10">
        <v>626837</v>
      </c>
      <c r="D165" s="7">
        <f t="shared" si="20"/>
        <v>72.495960272050084</v>
      </c>
      <c r="E165" s="7">
        <f t="shared" si="21"/>
        <v>35.996434141397543</v>
      </c>
      <c r="F165" s="7">
        <f t="shared" si="22"/>
        <v>0.4965302067358851</v>
      </c>
      <c r="G165" s="7">
        <f t="shared" si="23"/>
        <v>4.7554495343210784E-4</v>
      </c>
      <c r="H165" s="7">
        <f t="shared" si="24"/>
        <v>1.1065707632597907E-2</v>
      </c>
      <c r="I165" s="7">
        <f t="shared" si="25"/>
        <v>5.4944580984927008E-3</v>
      </c>
      <c r="J165" s="7">
        <f t="shared" si="26"/>
        <v>1.6560165731090606E-2</v>
      </c>
      <c r="K165" s="7">
        <f t="shared" si="27"/>
        <v>123976.38543978233</v>
      </c>
      <c r="L165" s="7">
        <f t="shared" si="28"/>
        <v>249685.48490691918</v>
      </c>
      <c r="M165" s="7">
        <f t="shared" si="29"/>
        <v>373661.87034670153</v>
      </c>
    </row>
    <row r="166" spans="1:13">
      <c r="A166" s="6">
        <v>251785</v>
      </c>
      <c r="B166" s="6">
        <v>2.12648E-12</v>
      </c>
      <c r="C166" s="10">
        <v>609639</v>
      </c>
      <c r="D166" s="7">
        <f t="shared" si="20"/>
        <v>71.624933606822836</v>
      </c>
      <c r="E166" s="7">
        <f t="shared" si="21"/>
        <v>34.941431271789654</v>
      </c>
      <c r="F166" s="7">
        <f t="shared" si="22"/>
        <v>0.48783893418452268</v>
      </c>
      <c r="G166" s="7">
        <f t="shared" si="23"/>
        <v>4.8896014194387536E-4</v>
      </c>
      <c r="H166" s="7">
        <f t="shared" si="24"/>
        <v>1.1277679403796514E-2</v>
      </c>
      <c r="I166" s="7">
        <f t="shared" si="25"/>
        <v>5.5016911004228345E-3</v>
      </c>
      <c r="J166" s="7">
        <f t="shared" si="26"/>
        <v>1.6779370504219349E-2</v>
      </c>
      <c r="K166" s="7">
        <f t="shared" si="27"/>
        <v>117195.14894997666</v>
      </c>
      <c r="L166" s="7">
        <f t="shared" si="28"/>
        <v>240233.28344196521</v>
      </c>
      <c r="M166" s="7">
        <f t="shared" si="29"/>
        <v>357428.4323919419</v>
      </c>
    </row>
    <row r="167" spans="1:13">
      <c r="A167" s="6">
        <v>266704</v>
      </c>
      <c r="B167" s="6">
        <v>2.1010199999999999E-12</v>
      </c>
      <c r="C167" s="10">
        <v>592959</v>
      </c>
      <c r="D167" s="7">
        <f t="shared" si="20"/>
        <v>70.767379898520971</v>
      </c>
      <c r="E167" s="7">
        <f t="shared" si="21"/>
        <v>33.91478683749493</v>
      </c>
      <c r="F167" s="7">
        <f t="shared" si="22"/>
        <v>0.47924321751247634</v>
      </c>
      <c r="G167" s="7">
        <f t="shared" si="23"/>
        <v>5.0271464295933163E-4</v>
      </c>
      <c r="H167" s="7">
        <f t="shared" si="24"/>
        <v>1.1491503965305084E-2</v>
      </c>
      <c r="I167" s="7">
        <f t="shared" si="25"/>
        <v>5.5072253343901884E-3</v>
      </c>
      <c r="J167" s="7">
        <f t="shared" si="26"/>
        <v>1.6998729299695273E-2</v>
      </c>
      <c r="K167" s="7">
        <f t="shared" si="27"/>
        <v>110750.73152485912</v>
      </c>
      <c r="L167" s="7">
        <f t="shared" si="28"/>
        <v>231095.04209514643</v>
      </c>
      <c r="M167" s="7">
        <f t="shared" si="29"/>
        <v>341845.77362000558</v>
      </c>
    </row>
    <row r="168" spans="1:13">
      <c r="A168" s="6">
        <v>282508</v>
      </c>
      <c r="B168" s="6">
        <v>2.0761599999999999E-12</v>
      </c>
      <c r="C168" s="10">
        <v>576544</v>
      </c>
      <c r="D168" s="7">
        <f t="shared" si="20"/>
        <v>69.930035625607232</v>
      </c>
      <c r="E168" s="7">
        <f t="shared" si="21"/>
        <v>32.929116514131252</v>
      </c>
      <c r="F168" s="7">
        <f t="shared" si="22"/>
        <v>0.47088659714729431</v>
      </c>
      <c r="G168" s="7">
        <f t="shared" si="23"/>
        <v>5.1702761970382524E-4</v>
      </c>
      <c r="H168" s="7">
        <f t="shared" si="24"/>
        <v>1.1704679432497259E-2</v>
      </c>
      <c r="I168" s="7">
        <f t="shared" si="25"/>
        <v>5.5115766686685587E-3</v>
      </c>
      <c r="J168" s="7">
        <f t="shared" si="26"/>
        <v>1.7216256101165818E-2</v>
      </c>
      <c r="K168" s="7">
        <f t="shared" si="27"/>
        <v>104637.74906687567</v>
      </c>
      <c r="L168" s="7">
        <f t="shared" si="28"/>
        <v>222214.32867443614</v>
      </c>
      <c r="M168" s="7">
        <f t="shared" si="29"/>
        <v>326852.0777413118</v>
      </c>
    </row>
    <row r="169" spans="1:13">
      <c r="A169" s="6">
        <v>299247</v>
      </c>
      <c r="B169" s="6">
        <v>2.0518699999999998E-12</v>
      </c>
      <c r="C169" s="10">
        <v>560546</v>
      </c>
      <c r="D169" s="7">
        <f t="shared" si="20"/>
        <v>69.111890316312184</v>
      </c>
      <c r="E169" s="7">
        <f t="shared" si="21"/>
        <v>31.974386709594135</v>
      </c>
      <c r="F169" s="7">
        <f t="shared" si="22"/>
        <v>0.46264668153704597</v>
      </c>
      <c r="G169" s="7">
        <f t="shared" si="23"/>
        <v>5.3178360379794391E-4</v>
      </c>
      <c r="H169" s="7">
        <f t="shared" si="24"/>
        <v>1.1918278620105738E-2</v>
      </c>
      <c r="I169" s="7">
        <f t="shared" si="25"/>
        <v>5.5139520532258429E-3</v>
      </c>
      <c r="J169" s="7">
        <f t="shared" si="26"/>
        <v>1.7432230673331581E-2</v>
      </c>
      <c r="K169" s="7">
        <f t="shared" si="27"/>
        <v>98827.194397327446</v>
      </c>
      <c r="L169" s="7">
        <f t="shared" si="28"/>
        <v>213612.67321532487</v>
      </c>
      <c r="M169" s="7">
        <f t="shared" si="29"/>
        <v>312439.86761265231</v>
      </c>
    </row>
    <row r="170" spans="1:13">
      <c r="A170" s="6">
        <v>316979</v>
      </c>
      <c r="B170" s="6">
        <v>2.02791E-12</v>
      </c>
      <c r="C170" s="10">
        <v>544793</v>
      </c>
      <c r="D170" s="7">
        <f t="shared" si="20"/>
        <v>68.304860196480604</v>
      </c>
      <c r="E170" s="7">
        <f t="shared" si="21"/>
        <v>31.058557162152855</v>
      </c>
      <c r="F170" s="7">
        <f t="shared" si="22"/>
        <v>0.45470493714227883</v>
      </c>
      <c r="G170" s="7">
        <f t="shared" si="23"/>
        <v>5.4716042969443865E-4</v>
      </c>
      <c r="H170" s="7">
        <f t="shared" si="24"/>
        <v>1.2131897090519253E-2</v>
      </c>
      <c r="I170" s="7">
        <f t="shared" si="25"/>
        <v>5.5164335039611517E-3</v>
      </c>
      <c r="J170" s="7">
        <f t="shared" si="26"/>
        <v>1.7648330594480406E-2</v>
      </c>
      <c r="K170" s="7">
        <f t="shared" si="27"/>
        <v>93340.72777580595</v>
      </c>
      <c r="L170" s="7">
        <f t="shared" si="28"/>
        <v>205277.57706444105</v>
      </c>
      <c r="M170" s="7">
        <f t="shared" si="29"/>
        <v>298618.30484024703</v>
      </c>
    </row>
    <row r="171" spans="1:13">
      <c r="A171" s="6">
        <v>335761</v>
      </c>
      <c r="B171" s="6">
        <v>2.0046000000000002E-12</v>
      </c>
      <c r="C171" s="10">
        <v>529309</v>
      </c>
      <c r="D171" s="7">
        <f t="shared" si="20"/>
        <v>67.519723631652809</v>
      </c>
      <c r="E171" s="7">
        <f t="shared" si="21"/>
        <v>30.178924465359618</v>
      </c>
      <c r="F171" s="7">
        <f t="shared" si="22"/>
        <v>0.44696457334449063</v>
      </c>
      <c r="G171" s="7">
        <f t="shared" si="23"/>
        <v>5.6316664174333364E-4</v>
      </c>
      <c r="H171" s="7">
        <f t="shared" si="24"/>
        <v>1.2344363235917815E-2</v>
      </c>
      <c r="I171" s="7">
        <f t="shared" si="25"/>
        <v>5.517493046951422E-3</v>
      </c>
      <c r="J171" s="7">
        <f t="shared" si="26"/>
        <v>1.7861856282869237E-2</v>
      </c>
      <c r="K171" s="7">
        <f t="shared" si="27"/>
        <v>88136.303332031413</v>
      </c>
      <c r="L171" s="7">
        <f t="shared" si="28"/>
        <v>197188.56613743701</v>
      </c>
      <c r="M171" s="7">
        <f t="shared" si="29"/>
        <v>285324.86946946842</v>
      </c>
    </row>
    <row r="172" spans="1:13">
      <c r="A172" s="6">
        <v>355656</v>
      </c>
      <c r="B172" s="6">
        <v>1.9818299999999998E-12</v>
      </c>
      <c r="C172" s="10">
        <v>514122</v>
      </c>
      <c r="D172" s="7">
        <f t="shared" si="20"/>
        <v>66.752775558674273</v>
      </c>
      <c r="E172" s="7">
        <f t="shared" si="21"/>
        <v>29.332356733772709</v>
      </c>
      <c r="F172" s="7">
        <f t="shared" si="22"/>
        <v>0.43941778432853612</v>
      </c>
      <c r="G172" s="7">
        <f t="shared" si="23"/>
        <v>5.7980240482710763E-4</v>
      </c>
      <c r="H172" s="7">
        <f t="shared" si="24"/>
        <v>1.2556199230546574E-2</v>
      </c>
      <c r="I172" s="7">
        <f t="shared" si="25"/>
        <v>5.5174172454744456E-3</v>
      </c>
      <c r="J172" s="7">
        <f t="shared" si="26"/>
        <v>1.8073616476021018E-2</v>
      </c>
      <c r="K172" s="7">
        <f t="shared" si="27"/>
        <v>83204.913698978577</v>
      </c>
      <c r="L172" s="7">
        <f t="shared" si="28"/>
        <v>189352.63129170344</v>
      </c>
      <c r="M172" s="7">
        <f t="shared" si="29"/>
        <v>272557.54499068204</v>
      </c>
    </row>
    <row r="173" spans="1:13">
      <c r="A173" s="6">
        <v>376730</v>
      </c>
      <c r="B173" s="6">
        <v>1.9595600000000002E-12</v>
      </c>
      <c r="C173" s="10">
        <v>499346</v>
      </c>
      <c r="D173" s="7">
        <f t="shared" si="20"/>
        <v>66.002668681852526</v>
      </c>
      <c r="E173" s="7">
        <f t="shared" si="21"/>
        <v>28.510937976088034</v>
      </c>
      <c r="F173" s="7">
        <f t="shared" si="22"/>
        <v>0.43196644234973386</v>
      </c>
      <c r="G173" s="7">
        <f t="shared" si="23"/>
        <v>5.969591665388774E-4</v>
      </c>
      <c r="H173" s="7">
        <f t="shared" si="24"/>
        <v>1.2768385538297101E-2</v>
      </c>
      <c r="I173" s="7">
        <f t="shared" si="25"/>
        <v>5.515514075527991E-3</v>
      </c>
      <c r="J173" s="7">
        <f t="shared" si="26"/>
        <v>1.8283899613825094E-2</v>
      </c>
      <c r="K173" s="7">
        <f t="shared" si="27"/>
        <v>78523.396735076836</v>
      </c>
      <c r="L173" s="7">
        <f t="shared" si="28"/>
        <v>181781.24279270237</v>
      </c>
      <c r="M173" s="7">
        <f t="shared" si="29"/>
        <v>260304.63952777919</v>
      </c>
    </row>
    <row r="174" spans="1:13">
      <c r="A174" s="6">
        <v>399052</v>
      </c>
      <c r="B174" s="6">
        <v>1.9377799999999998E-12</v>
      </c>
      <c r="C174" s="10">
        <v>484729</v>
      </c>
      <c r="D174" s="7">
        <f t="shared" si="20"/>
        <v>65.269066177264364</v>
      </c>
      <c r="E174" s="7">
        <f t="shared" si="21"/>
        <v>27.727760318846681</v>
      </c>
      <c r="F174" s="7">
        <f t="shared" si="22"/>
        <v>0.4248223843672102</v>
      </c>
      <c r="G174" s="7">
        <f t="shared" si="23"/>
        <v>6.1496046651741954E-4</v>
      </c>
      <c r="H174" s="7">
        <f t="shared" si="24"/>
        <v>1.2978848207827345E-2</v>
      </c>
      <c r="I174" s="7">
        <f t="shared" si="25"/>
        <v>5.513705241989306E-3</v>
      </c>
      <c r="J174" s="7">
        <f t="shared" si="26"/>
        <v>1.8492553449816651E-2</v>
      </c>
      <c r="K174" s="7">
        <f t="shared" si="27"/>
        <v>74106.677037043817</v>
      </c>
      <c r="L174" s="7">
        <f t="shared" si="28"/>
        <v>174441.55431552566</v>
      </c>
      <c r="M174" s="7">
        <f t="shared" si="29"/>
        <v>248548.23135256948</v>
      </c>
    </row>
    <row r="175" spans="1:13">
      <c r="A175" s="6">
        <v>422698</v>
      </c>
      <c r="B175" s="6">
        <v>1.9163399999999999E-12</v>
      </c>
      <c r="C175" s="10">
        <v>470597</v>
      </c>
      <c r="D175" s="7">
        <f t="shared" si="20"/>
        <v>64.546915686062817</v>
      </c>
      <c r="E175" s="7">
        <f t="shared" si="21"/>
        <v>26.962734731172386</v>
      </c>
      <c r="F175" s="7">
        <f t="shared" si="22"/>
        <v>0.41772305376001517</v>
      </c>
      <c r="G175" s="7">
        <f t="shared" si="23"/>
        <v>6.3342769285508027E-4</v>
      </c>
      <c r="H175" s="7">
        <f t="shared" si="24"/>
        <v>1.3190894262386257E-2</v>
      </c>
      <c r="I175" s="7">
        <f t="shared" si="25"/>
        <v>5.5101406331094505E-3</v>
      </c>
      <c r="J175" s="7">
        <f t="shared" si="26"/>
        <v>1.8701034895495707E-2</v>
      </c>
      <c r="K175" s="7">
        <f t="shared" si="27"/>
        <v>69915.871675085189</v>
      </c>
      <c r="L175" s="7">
        <f t="shared" si="28"/>
        <v>167373.74450789194</v>
      </c>
      <c r="M175" s="7">
        <f t="shared" si="29"/>
        <v>237289.61618297713</v>
      </c>
    </row>
    <row r="176" spans="1:13">
      <c r="A176" s="6">
        <v>447744</v>
      </c>
      <c r="B176" s="6">
        <v>1.8955399999999998E-12</v>
      </c>
      <c r="C176" s="10">
        <v>456707</v>
      </c>
      <c r="D176" s="7">
        <f t="shared" si="20"/>
        <v>63.846321925941901</v>
      </c>
      <c r="E176" s="7">
        <f t="shared" si="21"/>
        <v>26.228644290405935</v>
      </c>
      <c r="F176" s="7">
        <f t="shared" si="22"/>
        <v>0.41080900980998825</v>
      </c>
      <c r="G176" s="7">
        <f t="shared" si="23"/>
        <v>6.5269236507108997E-4</v>
      </c>
      <c r="H176" s="7">
        <f t="shared" si="24"/>
        <v>1.3401002083673867E-2</v>
      </c>
      <c r="I176" s="7">
        <f t="shared" si="25"/>
        <v>5.5052523964556508E-3</v>
      </c>
      <c r="J176" s="7">
        <f t="shared" si="26"/>
        <v>1.8906254480129517E-2</v>
      </c>
      <c r="K176" s="7">
        <f t="shared" si="27"/>
        <v>65946.347398939004</v>
      </c>
      <c r="L176" s="7">
        <f t="shared" si="28"/>
        <v>160527.99676774669</v>
      </c>
      <c r="M176" s="7">
        <f t="shared" si="29"/>
        <v>226474.34416668571</v>
      </c>
    </row>
    <row r="177" spans="1:13">
      <c r="A177" s="6">
        <v>474275</v>
      </c>
      <c r="B177" s="6">
        <v>1.87507E-12</v>
      </c>
      <c r="C177" s="10">
        <v>443070</v>
      </c>
      <c r="D177" s="7">
        <f t="shared" si="20"/>
        <v>63.156843355284451</v>
      </c>
      <c r="E177" s="7">
        <f t="shared" si="21"/>
        <v>25.523528210339837</v>
      </c>
      <c r="F177" s="7">
        <f t="shared" si="22"/>
        <v>0.40412925748614437</v>
      </c>
      <c r="G177" s="7">
        <f t="shared" si="23"/>
        <v>6.727812128433932E-4</v>
      </c>
      <c r="H177" s="7">
        <f t="shared" si="24"/>
        <v>1.3610692411775841E-2</v>
      </c>
      <c r="I177" s="7">
        <f t="shared" si="25"/>
        <v>5.5004790182432706E-3</v>
      </c>
      <c r="J177" s="7">
        <f t="shared" si="26"/>
        <v>1.9111171430019114E-2</v>
      </c>
      <c r="K177" s="7">
        <f t="shared" si="27"/>
        <v>62203.320121081386</v>
      </c>
      <c r="L177" s="7">
        <f t="shared" si="28"/>
        <v>153919.36854068044</v>
      </c>
      <c r="M177" s="7">
        <f t="shared" si="29"/>
        <v>216122.68866176181</v>
      </c>
    </row>
    <row r="178" spans="1:13">
      <c r="A178" s="6">
        <v>502377</v>
      </c>
      <c r="B178" s="6">
        <v>1.8550899999999999E-12</v>
      </c>
      <c r="C178" s="10">
        <v>429829</v>
      </c>
      <c r="D178" s="7">
        <f t="shared" si="20"/>
        <v>62.483869156860614</v>
      </c>
      <c r="E178" s="7">
        <f t="shared" si="21"/>
        <v>24.838068738492407</v>
      </c>
      <c r="F178" s="7">
        <f t="shared" si="22"/>
        <v>0.39751169499664751</v>
      </c>
      <c r="G178" s="7">
        <f t="shared" si="23"/>
        <v>6.9350642226216066E-4</v>
      </c>
      <c r="H178" s="7">
        <f t="shared" si="24"/>
        <v>1.3820307157590998E-2</v>
      </c>
      <c r="I178" s="7">
        <f t="shared" si="25"/>
        <v>5.4937337235882976E-3</v>
      </c>
      <c r="J178" s="7">
        <f t="shared" si="26"/>
        <v>1.9314040881179294E-2</v>
      </c>
      <c r="K178" s="7">
        <f t="shared" si="27"/>
        <v>58651.772829876179</v>
      </c>
      <c r="L178" s="7">
        <f t="shared" si="28"/>
        <v>147547.28871655167</v>
      </c>
      <c r="M178" s="7">
        <f t="shared" si="29"/>
        <v>206199.06154642784</v>
      </c>
    </row>
    <row r="179" spans="1:13">
      <c r="A179" s="6">
        <v>532145</v>
      </c>
      <c r="B179" s="6">
        <v>1.8356899999999998E-12</v>
      </c>
      <c r="C179" s="10">
        <v>416730</v>
      </c>
      <c r="D179" s="7">
        <f t="shared" si="20"/>
        <v>61.830430745978603</v>
      </c>
      <c r="E179" s="7">
        <f t="shared" si="21"/>
        <v>24.185692911954213</v>
      </c>
      <c r="F179" s="7">
        <f t="shared" si="22"/>
        <v>0.39116164354923616</v>
      </c>
      <c r="G179" s="7">
        <f t="shared" si="23"/>
        <v>7.1530528633533051E-4</v>
      </c>
      <c r="H179" s="7">
        <f t="shared" si="24"/>
        <v>1.4027026631056204E-2</v>
      </c>
      <c r="I179" s="7">
        <f t="shared" si="25"/>
        <v>5.4868347911128492E-3</v>
      </c>
      <c r="J179" s="7">
        <f t="shared" si="26"/>
        <v>1.9513861422169054E-2</v>
      </c>
      <c r="K179" s="7">
        <f t="shared" si="27"/>
        <v>55301.280065617466</v>
      </c>
      <c r="L179" s="7">
        <f t="shared" si="28"/>
        <v>141377.05211542963</v>
      </c>
      <c r="M179" s="7">
        <f t="shared" si="29"/>
        <v>196678.3321810471</v>
      </c>
    </row>
    <row r="180" spans="1:13">
      <c r="A180" s="6">
        <v>563677</v>
      </c>
      <c r="B180" s="6">
        <v>1.8164099999999999E-12</v>
      </c>
      <c r="C180" s="10">
        <v>404042</v>
      </c>
      <c r="D180" s="7">
        <f t="shared" si="20"/>
        <v>61.181034222174226</v>
      </c>
      <c r="E180" s="7">
        <f t="shared" si="21"/>
        <v>23.549758594791118</v>
      </c>
      <c r="F180" s="7">
        <f t="shared" si="22"/>
        <v>0.38491926287600792</v>
      </c>
      <c r="G180" s="7">
        <f t="shared" si="23"/>
        <v>7.3776778645418613E-4</v>
      </c>
      <c r="H180" s="7">
        <f t="shared" si="24"/>
        <v>1.4235728587213101E-2</v>
      </c>
      <c r="I180" s="7">
        <f t="shared" si="25"/>
        <v>5.4796061542929809E-3</v>
      </c>
      <c r="J180" s="7">
        <f t="shared" si="26"/>
        <v>1.971533474150608E-2</v>
      </c>
      <c r="K180" s="7">
        <f t="shared" si="27"/>
        <v>52138.954282654464</v>
      </c>
      <c r="L180" s="7">
        <f t="shared" si="28"/>
        <v>135454.26096134275</v>
      </c>
      <c r="M180" s="7">
        <f t="shared" si="29"/>
        <v>187593.21524399723</v>
      </c>
    </row>
    <row r="181" spans="1:13">
      <c r="A181" s="6">
        <v>597077</v>
      </c>
      <c r="B181" s="6">
        <v>1.7977699999999999E-12</v>
      </c>
      <c r="C181" s="10">
        <v>391600</v>
      </c>
      <c r="D181" s="7">
        <f t="shared" si="20"/>
        <v>60.553194429450485</v>
      </c>
      <c r="E181" s="7">
        <f t="shared" si="21"/>
        <v>22.938777086609818</v>
      </c>
      <c r="F181" s="7">
        <f t="shared" si="22"/>
        <v>0.37882026378204381</v>
      </c>
      <c r="G181" s="7">
        <f t="shared" si="23"/>
        <v>7.612083043271764E-4</v>
      </c>
      <c r="H181" s="7">
        <f t="shared" si="24"/>
        <v>1.4441920571018216E-2</v>
      </c>
      <c r="I181" s="7">
        <f t="shared" si="25"/>
        <v>5.4708921602324451E-3</v>
      </c>
      <c r="J181" s="7">
        <f t="shared" si="26"/>
        <v>1.9912812731250659E-2</v>
      </c>
      <c r="K181" s="7">
        <f t="shared" si="27"/>
        <v>49144.067455262317</v>
      </c>
      <c r="L181" s="7">
        <f t="shared" si="28"/>
        <v>129729.24670032333</v>
      </c>
      <c r="M181" s="7">
        <f t="shared" si="29"/>
        <v>178873.31415558566</v>
      </c>
    </row>
    <row r="182" spans="1:13">
      <c r="A182" s="6">
        <v>632456</v>
      </c>
      <c r="B182" s="6">
        <v>1.7794500000000001E-12</v>
      </c>
      <c r="C182" s="10">
        <v>379395</v>
      </c>
      <c r="D182" s="7">
        <f t="shared" si="20"/>
        <v>59.93613300226707</v>
      </c>
      <c r="E182" s="7">
        <f t="shared" si="21"/>
        <v>22.352256173979974</v>
      </c>
      <c r="F182" s="7">
        <f t="shared" si="22"/>
        <v>0.37293457309190275</v>
      </c>
      <c r="G182" s="7">
        <f t="shared" si="23"/>
        <v>7.85696100303173E-4</v>
      </c>
      <c r="H182" s="7">
        <f t="shared" si="24"/>
        <v>1.4647279853634737E-2</v>
      </c>
      <c r="I182" s="7">
        <f t="shared" si="25"/>
        <v>5.4624770591728987E-3</v>
      </c>
      <c r="J182" s="7">
        <f t="shared" si="26"/>
        <v>2.0109756912807634E-2</v>
      </c>
      <c r="K182" s="7">
        <f t="shared" si="27"/>
        <v>46323.631191650587</v>
      </c>
      <c r="L182" s="7">
        <f t="shared" si="28"/>
        <v>124213.82873567745</v>
      </c>
      <c r="M182" s="7">
        <f t="shared" si="29"/>
        <v>170537.45992732805</v>
      </c>
    </row>
    <row r="183" spans="1:13">
      <c r="A183" s="6">
        <v>669931</v>
      </c>
      <c r="B183" s="6">
        <v>1.76147E-12</v>
      </c>
      <c r="C183" s="10">
        <v>367619</v>
      </c>
      <c r="D183" s="7">
        <f t="shared" si="20"/>
        <v>59.330523588470243</v>
      </c>
      <c r="E183" s="7">
        <f t="shared" si="21"/>
        <v>21.777863045756199</v>
      </c>
      <c r="F183" s="7">
        <f t="shared" si="22"/>
        <v>0.36706001782172559</v>
      </c>
      <c r="G183" s="7">
        <f t="shared" si="23"/>
        <v>8.1086443294422291E-4</v>
      </c>
      <c r="H183" s="7">
        <f t="shared" si="24"/>
        <v>1.4853476458622729E-2</v>
      </c>
      <c r="I183" s="7">
        <f t="shared" si="25"/>
        <v>5.4521173336166406E-3</v>
      </c>
      <c r="J183" s="7">
        <f t="shared" si="26"/>
        <v>2.0305593792239368E-2</v>
      </c>
      <c r="K183" s="7">
        <f t="shared" si="27"/>
        <v>43649.412761117033</v>
      </c>
      <c r="L183" s="7">
        <f t="shared" si="28"/>
        <v>118916.28246560147</v>
      </c>
      <c r="M183" s="7">
        <f t="shared" si="29"/>
        <v>162565.6952267185</v>
      </c>
    </row>
    <row r="184" spans="1:13">
      <c r="A184" s="6">
        <v>709627</v>
      </c>
      <c r="B184" s="6">
        <v>1.7438300000000001E-12</v>
      </c>
      <c r="C184" s="10">
        <v>356036</v>
      </c>
      <c r="D184" s="7">
        <f t="shared" si="20"/>
        <v>58.736366188060011</v>
      </c>
      <c r="E184" s="7">
        <f t="shared" si="21"/>
        <v>21.228496758935208</v>
      </c>
      <c r="F184" s="7">
        <f t="shared" si="22"/>
        <v>0.36141998793331137</v>
      </c>
      <c r="G184" s="7">
        <f t="shared" si="23"/>
        <v>8.3724446958881207E-4</v>
      </c>
      <c r="H184" s="7">
        <f t="shared" si="24"/>
        <v>1.5058252269799207E-2</v>
      </c>
      <c r="I184" s="7">
        <f t="shared" si="25"/>
        <v>5.4423533536475882E-3</v>
      </c>
      <c r="J184" s="7">
        <f t="shared" si="26"/>
        <v>2.0500605623446796E-2</v>
      </c>
      <c r="K184" s="7">
        <f t="shared" si="27"/>
        <v>41133.900255583147</v>
      </c>
      <c r="L184" s="7">
        <f t="shared" si="28"/>
        <v>113811.91308980154</v>
      </c>
      <c r="M184" s="7">
        <f t="shared" si="29"/>
        <v>154945.8133453847</v>
      </c>
    </row>
    <row r="185" spans="1:13">
      <c r="A185" s="6">
        <v>751675</v>
      </c>
      <c r="B185" s="6">
        <v>1.72657E-12</v>
      </c>
      <c r="C185" s="10">
        <v>344742</v>
      </c>
      <c r="D185" s="7">
        <f t="shared" si="20"/>
        <v>58.155008096728906</v>
      </c>
      <c r="E185" s="7">
        <f t="shared" si="21"/>
        <v>20.697552036193013</v>
      </c>
      <c r="F185" s="7">
        <f t="shared" si="22"/>
        <v>0.35590317521350678</v>
      </c>
      <c r="G185" s="7">
        <f t="shared" si="23"/>
        <v>8.6467321061698982E-4</v>
      </c>
      <c r="H185" s="7">
        <f t="shared" si="24"/>
        <v>1.5262204850522765E-2</v>
      </c>
      <c r="I185" s="7">
        <f t="shared" si="25"/>
        <v>5.4318671670600368E-3</v>
      </c>
      <c r="J185" s="7">
        <f t="shared" si="26"/>
        <v>2.0694072017582801E-2</v>
      </c>
      <c r="K185" s="7">
        <f t="shared" si="27"/>
        <v>38758.085904487394</v>
      </c>
      <c r="L185" s="7">
        <f t="shared" si="28"/>
        <v>108900.64659084982</v>
      </c>
      <c r="M185" s="7">
        <f t="shared" si="29"/>
        <v>147658.7324953372</v>
      </c>
    </row>
    <row r="186" spans="1:13">
      <c r="A186" s="6">
        <v>796214</v>
      </c>
      <c r="B186" s="6">
        <v>1.7095300000000001E-12</v>
      </c>
      <c r="C186" s="10">
        <v>333781</v>
      </c>
      <c r="D186" s="7">
        <f t="shared" si="20"/>
        <v>57.581060131706778</v>
      </c>
      <c r="E186" s="7">
        <f t="shared" si="21"/>
        <v>20.181426713203312</v>
      </c>
      <c r="F186" s="7">
        <f t="shared" si="22"/>
        <v>0.35048723776606</v>
      </c>
      <c r="G186" s="7">
        <f t="shared" si="23"/>
        <v>8.9306812543111266E-4</v>
      </c>
      <c r="H186" s="7">
        <f t="shared" si="24"/>
        <v>1.546685320596323E-2</v>
      </c>
      <c r="I186" s="7">
        <f t="shared" si="25"/>
        <v>5.4209346570911823E-3</v>
      </c>
      <c r="J186" s="7">
        <f t="shared" si="26"/>
        <v>2.0887787863054411E-2</v>
      </c>
      <c r="K186" s="7">
        <f t="shared" si="27"/>
        <v>36516.374215901647</v>
      </c>
      <c r="L186" s="7">
        <f t="shared" si="28"/>
        <v>104187.45757663013</v>
      </c>
      <c r="M186" s="7">
        <f t="shared" si="29"/>
        <v>140703.83179253177</v>
      </c>
    </row>
    <row r="187" spans="1:13">
      <c r="A187" s="6">
        <v>843393</v>
      </c>
      <c r="B187" s="6">
        <v>1.6930100000000001E-12</v>
      </c>
      <c r="C187" s="10">
        <v>323033</v>
      </c>
      <c r="D187" s="7">
        <f t="shared" si="20"/>
        <v>57.024627010687674</v>
      </c>
      <c r="E187" s="7">
        <f t="shared" si="21"/>
        <v>19.686404454782046</v>
      </c>
      <c r="F187" s="7">
        <f t="shared" si="22"/>
        <v>0.34522636072818819</v>
      </c>
      <c r="G187" s="7">
        <f t="shared" si="23"/>
        <v>9.2278241533998758E-4</v>
      </c>
      <c r="H187" s="7">
        <f t="shared" si="24"/>
        <v>1.5668850066121797E-2</v>
      </c>
      <c r="I187" s="7">
        <f t="shared" si="25"/>
        <v>5.409300085122859E-3</v>
      </c>
      <c r="J187" s="7">
        <f t="shared" si="26"/>
        <v>2.1078150151244656E-2</v>
      </c>
      <c r="K187" s="7">
        <f t="shared" si="27"/>
        <v>34399.677340730705</v>
      </c>
      <c r="L187" s="7">
        <f t="shared" si="28"/>
        <v>99643.831566544468</v>
      </c>
      <c r="M187" s="7">
        <f t="shared" si="29"/>
        <v>134043.50890727516</v>
      </c>
    </row>
    <row r="188" spans="1:13">
      <c r="A188" s="6">
        <v>893367</v>
      </c>
      <c r="B188" s="6">
        <v>1.67681E-12</v>
      </c>
      <c r="C188" s="10">
        <v>312552</v>
      </c>
      <c r="D188" s="7">
        <f t="shared" si="20"/>
        <v>56.47897225520888</v>
      </c>
      <c r="E188" s="7">
        <f t="shared" si="21"/>
        <v>19.208395882408979</v>
      </c>
      <c r="F188" s="7">
        <f t="shared" si="22"/>
        <v>0.34009818372071116</v>
      </c>
      <c r="G188" s="7">
        <f t="shared" si="23"/>
        <v>9.5372665020387729E-4</v>
      </c>
      <c r="H188" s="7">
        <f t="shared" si="24"/>
        <v>1.5870065349006625E-2</v>
      </c>
      <c r="I188" s="7">
        <f t="shared" si="25"/>
        <v>5.3973804007261469E-3</v>
      </c>
      <c r="J188" s="7">
        <f t="shared" si="26"/>
        <v>2.1267445749732772E-2</v>
      </c>
      <c r="K188" s="7">
        <f t="shared" si="27"/>
        <v>32403.834683856883</v>
      </c>
      <c r="L188" s="7">
        <f t="shared" si="28"/>
        <v>95277.882196709805</v>
      </c>
      <c r="M188" s="7">
        <f t="shared" si="29"/>
        <v>127681.71688056669</v>
      </c>
    </row>
    <row r="189" spans="1:13">
      <c r="A189" s="6">
        <v>946303</v>
      </c>
      <c r="B189" s="6">
        <v>1.6607400000000001E-12</v>
      </c>
      <c r="C189" s="10">
        <v>302385</v>
      </c>
      <c r="D189" s="7">
        <f t="shared" si="20"/>
        <v>55.937696210730856</v>
      </c>
      <c r="E189" s="7">
        <f t="shared" si="21"/>
        <v>18.743592138082978</v>
      </c>
      <c r="F189" s="7">
        <f t="shared" si="22"/>
        <v>0.33507980141819432</v>
      </c>
      <c r="G189" s="7">
        <f t="shared" si="23"/>
        <v>9.8579351480570197E-4</v>
      </c>
      <c r="H189" s="7">
        <f t="shared" si="24"/>
        <v>1.6072442912484747E-2</v>
      </c>
      <c r="I189" s="7">
        <f t="shared" si="25"/>
        <v>5.3855509794206533E-3</v>
      </c>
      <c r="J189" s="7">
        <f t="shared" si="26"/>
        <v>2.1457993891905398E-2</v>
      </c>
      <c r="K189" s="7">
        <f t="shared" si="27"/>
        <v>30524.124100962345</v>
      </c>
      <c r="L189" s="7">
        <f t="shared" si="28"/>
        <v>91095.088309625949</v>
      </c>
      <c r="M189" s="7">
        <f t="shared" si="29"/>
        <v>121619.2124105883</v>
      </c>
    </row>
    <row r="190" spans="1:13">
      <c r="A190" s="6">
        <v>1002370</v>
      </c>
      <c r="B190" s="6">
        <v>1.64531E-12</v>
      </c>
      <c r="C190" s="10">
        <v>292530</v>
      </c>
      <c r="D190" s="7">
        <f t="shared" si="20"/>
        <v>55.417976897333467</v>
      </c>
      <c r="E190" s="7">
        <f t="shared" si="21"/>
        <v>18.291310198807022</v>
      </c>
      <c r="F190" s="7">
        <f t="shared" si="22"/>
        <v>0.33006095175024586</v>
      </c>
      <c r="G190" s="7">
        <f t="shared" si="23"/>
        <v>1.0190037670479001E-3</v>
      </c>
      <c r="H190" s="7">
        <f t="shared" si="24"/>
        <v>1.6272009643218337E-2</v>
      </c>
      <c r="I190" s="7">
        <f t="shared" si="25"/>
        <v>5.3707549897298234E-3</v>
      </c>
      <c r="J190" s="7">
        <f t="shared" si="26"/>
        <v>2.1642764632948161E-2</v>
      </c>
      <c r="K190" s="7">
        <f t="shared" si="27"/>
        <v>28737.60470865517</v>
      </c>
      <c r="L190" s="7">
        <f t="shared" si="28"/>
        <v>87067.569054338353</v>
      </c>
      <c r="M190" s="7">
        <f t="shared" si="29"/>
        <v>115805.17376299352</v>
      </c>
    </row>
    <row r="191" spans="1:13">
      <c r="A191" s="6">
        <v>1061770</v>
      </c>
      <c r="B191" s="6">
        <v>1.6297599999999999E-12</v>
      </c>
      <c r="C191" s="10">
        <v>282775</v>
      </c>
      <c r="D191" s="7">
        <f t="shared" si="20"/>
        <v>54.894215696858453</v>
      </c>
      <c r="E191" s="7">
        <f t="shared" si="21"/>
        <v>17.863716790399309</v>
      </c>
      <c r="F191" s="7">
        <f t="shared" si="22"/>
        <v>0.32542074904663648</v>
      </c>
      <c r="G191" s="7">
        <f t="shared" si="23"/>
        <v>1.0541567393670666E-3</v>
      </c>
      <c r="H191" s="7">
        <f t="shared" si="24"/>
        <v>1.6472445607455002E-2</v>
      </c>
      <c r="I191" s="7">
        <f t="shared" si="25"/>
        <v>5.360475588207984E-3</v>
      </c>
      <c r="J191" s="7">
        <f t="shared" si="26"/>
        <v>2.1832921195662984E-2</v>
      </c>
      <c r="K191" s="7">
        <f t="shared" si="27"/>
        <v>27077.973474797658</v>
      </c>
      <c r="L191" s="7">
        <f t="shared" si="28"/>
        <v>83209.117900829006</v>
      </c>
      <c r="M191" s="7">
        <f t="shared" si="29"/>
        <v>110287.09137562667</v>
      </c>
    </row>
    <row r="192" spans="1:13">
      <c r="A192" s="6">
        <v>1124680</v>
      </c>
      <c r="B192" s="6">
        <v>1.6147E-12</v>
      </c>
      <c r="C192" s="10">
        <v>273378</v>
      </c>
      <c r="D192" s="7">
        <f t="shared" si="20"/>
        <v>54.386958868617064</v>
      </c>
      <c r="E192" s="7">
        <f t="shared" si="21"/>
        <v>17.444187740935796</v>
      </c>
      <c r="F192" s="7">
        <f t="shared" si="22"/>
        <v>0.32074210626624361</v>
      </c>
      <c r="G192" s="7">
        <f t="shared" si="23"/>
        <v>1.0903919553677409E-3</v>
      </c>
      <c r="H192" s="7">
        <f t="shared" si="24"/>
        <v>1.6671655830072421E-2</v>
      </c>
      <c r="I192" s="7">
        <f t="shared" si="25"/>
        <v>5.3473020058833294E-3</v>
      </c>
      <c r="J192" s="7">
        <f t="shared" si="26"/>
        <v>2.2018957835955751E-2</v>
      </c>
      <c r="K192" s="7">
        <f t="shared" si="27"/>
        <v>25500.519437341478</v>
      </c>
      <c r="L192" s="7">
        <f t="shared" si="28"/>
        <v>79504.745211636953</v>
      </c>
      <c r="M192" s="7">
        <f t="shared" si="29"/>
        <v>105005.26464897842</v>
      </c>
    </row>
    <row r="193" spans="1:13">
      <c r="A193" s="6">
        <v>1191320</v>
      </c>
      <c r="B193" s="6">
        <v>1.6E-12</v>
      </c>
      <c r="C193" s="10">
        <v>264360</v>
      </c>
      <c r="D193" s="7">
        <f t="shared" si="20"/>
        <v>53.891827701608541</v>
      </c>
      <c r="E193" s="7">
        <f t="shared" si="21"/>
        <v>17.030174979007196</v>
      </c>
      <c r="F193" s="7">
        <f t="shared" si="22"/>
        <v>0.31600663227272374</v>
      </c>
      <c r="G193" s="7">
        <f t="shared" si="23"/>
        <v>1.1275880313758599E-3</v>
      </c>
      <c r="H193" s="7">
        <f t="shared" si="24"/>
        <v>1.6870952547968724E-2</v>
      </c>
      <c r="I193" s="7">
        <f t="shared" si="25"/>
        <v>5.3313328979165244E-3</v>
      </c>
      <c r="J193" s="7">
        <f t="shared" si="26"/>
        <v>2.2202285445885248E-2</v>
      </c>
      <c r="K193" s="7">
        <f t="shared" si="27"/>
        <v>24002.178151998185</v>
      </c>
      <c r="L193" s="7">
        <f t="shared" si="28"/>
        <v>75954.665822594354</v>
      </c>
      <c r="M193" s="7">
        <f t="shared" si="29"/>
        <v>99956.843974592543</v>
      </c>
    </row>
    <row r="194" spans="1:13">
      <c r="A194" s="6">
        <v>1261910</v>
      </c>
      <c r="B194" s="6">
        <v>1.58539E-12</v>
      </c>
      <c r="C194" s="10">
        <v>255409</v>
      </c>
      <c r="D194" s="7">
        <f t="shared" si="20"/>
        <v>53.399727949908225</v>
      </c>
      <c r="E194" s="7">
        <f t="shared" si="21"/>
        <v>16.640972680098006</v>
      </c>
      <c r="F194" s="7">
        <f t="shared" si="22"/>
        <v>0.31163028949713228</v>
      </c>
      <c r="G194" s="7">
        <f t="shared" si="23"/>
        <v>1.1671051997953175E-3</v>
      </c>
      <c r="H194" s="7">
        <f t="shared" si="24"/>
        <v>1.7069052777510602E-2</v>
      </c>
      <c r="I194" s="7">
        <f t="shared" si="25"/>
        <v>5.3192338584974585E-3</v>
      </c>
      <c r="J194" s="7">
        <f t="shared" si="26"/>
        <v>2.2388286636008059E-2</v>
      </c>
      <c r="K194" s="7">
        <f t="shared" si="27"/>
        <v>22608.096001323865</v>
      </c>
      <c r="L194" s="7">
        <f t="shared" si="28"/>
        <v>72547.813108301547</v>
      </c>
      <c r="M194" s="7">
        <f t="shared" si="29"/>
        <v>95155.909109625412</v>
      </c>
    </row>
    <row r="195" spans="1:13">
      <c r="A195" s="6">
        <v>1336690</v>
      </c>
      <c r="B195" s="6">
        <v>1.5711200000000001E-12</v>
      </c>
      <c r="C195" s="10">
        <v>246775</v>
      </c>
      <c r="D195" s="7">
        <f t="shared" ref="D195:D202" si="30">B195/$P$10</f>
        <v>52.919080211594505</v>
      </c>
      <c r="E195" s="7">
        <f t="shared" ref="E195:E202" si="31">1/(2*3.14*A195*$P$10*C195)</f>
        <v>16.259658751040583</v>
      </c>
      <c r="F195" s="7">
        <f t="shared" ref="F195:F202" si="32">E195/D195</f>
        <v>0.30725512775405556</v>
      </c>
      <c r="G195" s="7">
        <f t="shared" ref="G195:G202" si="33">(2*3.14*A195*$P$5*B195*F195)/$P$8</f>
        <v>1.2079391023179908E-3</v>
      </c>
      <c r="H195" s="7">
        <f t="shared" ref="H195:H202" si="34">D195/(((D195)^2)+(E195)^2)</f>
        <v>1.7266700707113964E-2</v>
      </c>
      <c r="I195" s="7">
        <f t="shared" ref="I195:I202" si="35">E195/(((D195)^2)+(E195)^2)</f>
        <v>5.3052823316553418E-3</v>
      </c>
      <c r="J195" s="7">
        <f t="shared" ref="J195:J202" si="36">H195+I195</f>
        <v>2.2571983038769304E-2</v>
      </c>
      <c r="K195" s="7">
        <f t="shared" ref="K195:K202" si="37">C195/(1+(2*3.14*A195*B195*C195)^2)</f>
        <v>21287.324863722879</v>
      </c>
      <c r="L195" s="7">
        <f t="shared" ref="L195:L202" si="38">(2*3.14*A195*B195*(C195)^2)/(1+(2*3.14*A195*B195*C195)^2)</f>
        <v>69282.244430961815</v>
      </c>
      <c r="M195" s="7">
        <f t="shared" ref="M195:M202" si="39">K195+L195</f>
        <v>90569.569294684698</v>
      </c>
    </row>
    <row r="196" spans="1:13">
      <c r="A196" s="6">
        <v>1415890</v>
      </c>
      <c r="B196" s="6">
        <v>1.55702E-12</v>
      </c>
      <c r="C196" s="10">
        <v>238393</v>
      </c>
      <c r="D196" s="7">
        <f t="shared" si="30"/>
        <v>52.444158479974078</v>
      </c>
      <c r="E196" s="7">
        <f t="shared" si="31"/>
        <v>15.889867390698386</v>
      </c>
      <c r="F196" s="7">
        <f t="shared" si="32"/>
        <v>0.30298641166615281</v>
      </c>
      <c r="G196" s="7">
        <f t="shared" si="33"/>
        <v>1.2504107585982903E-3</v>
      </c>
      <c r="H196" s="7">
        <f t="shared" si="34"/>
        <v>1.7464633824944231E-2</v>
      </c>
      <c r="I196" s="7">
        <f t="shared" si="35"/>
        <v>5.2915467336831709E-3</v>
      </c>
      <c r="J196" s="7">
        <f t="shared" si="36"/>
        <v>2.2756180558627402E-2</v>
      </c>
      <c r="K196" s="7">
        <f t="shared" si="37"/>
        <v>20044.554478323025</v>
      </c>
      <c r="L196" s="7">
        <f t="shared" si="38"/>
        <v>66156.612001495378</v>
      </c>
      <c r="M196" s="7">
        <f t="shared" si="39"/>
        <v>86201.166479818407</v>
      </c>
    </row>
    <row r="197" spans="1:13">
      <c r="A197" s="6">
        <v>1499790</v>
      </c>
      <c r="B197" s="6">
        <v>1.5433199999999999E-12</v>
      </c>
      <c r="C197" s="10">
        <v>230245</v>
      </c>
      <c r="D197" s="7">
        <f t="shared" si="30"/>
        <v>51.982709705279056</v>
      </c>
      <c r="E197" s="7">
        <f t="shared" si="31"/>
        <v>15.531829871013219</v>
      </c>
      <c r="F197" s="7">
        <f t="shared" si="32"/>
        <v>0.29878838481241965</v>
      </c>
      <c r="G197" s="7">
        <f t="shared" si="33"/>
        <v>1.2946607829682395E-3</v>
      </c>
      <c r="H197" s="7">
        <f t="shared" si="34"/>
        <v>1.7660530671416451E-2</v>
      </c>
      <c r="I197" s="7">
        <f t="shared" si="35"/>
        <v>5.2767614342427178E-3</v>
      </c>
      <c r="J197" s="7">
        <f t="shared" si="36"/>
        <v>2.2937292105659167E-2</v>
      </c>
      <c r="K197" s="7">
        <f t="shared" si="37"/>
        <v>18870.364650726078</v>
      </c>
      <c r="L197" s="7">
        <f t="shared" si="38"/>
        <v>63156.285886323727</v>
      </c>
      <c r="M197" s="7">
        <f t="shared" si="39"/>
        <v>82026.650537049805</v>
      </c>
    </row>
    <row r="198" spans="1:13">
      <c r="A198" s="6">
        <v>1588660</v>
      </c>
      <c r="B198" s="6">
        <v>1.52973E-12</v>
      </c>
      <c r="C198" s="10">
        <v>222329</v>
      </c>
      <c r="D198" s="7">
        <f t="shared" si="30"/>
        <v>51.524965993738519</v>
      </c>
      <c r="E198" s="7">
        <f t="shared" si="31"/>
        <v>15.18504945960982</v>
      </c>
      <c r="F198" s="7">
        <f t="shared" si="32"/>
        <v>0.29471245961530873</v>
      </c>
      <c r="G198" s="7">
        <f t="shared" si="33"/>
        <v>1.3407570401275687E-3</v>
      </c>
      <c r="H198" s="7">
        <f t="shared" si="34"/>
        <v>1.7857082503596761E-2</v>
      </c>
      <c r="I198" s="7">
        <f t="shared" si="35"/>
        <v>5.2627047061884974E-3</v>
      </c>
      <c r="J198" s="7">
        <f t="shared" si="36"/>
        <v>2.3119787209785258E-2</v>
      </c>
      <c r="K198" s="7">
        <f t="shared" si="37"/>
        <v>17767.295586447028</v>
      </c>
      <c r="L198" s="7">
        <f t="shared" si="38"/>
        <v>60286.883050817945</v>
      </c>
      <c r="M198" s="7">
        <f t="shared" si="39"/>
        <v>78054.178637264966</v>
      </c>
    </row>
    <row r="199" spans="1:13">
      <c r="A199" s="6">
        <v>1682790</v>
      </c>
      <c r="B199" s="6">
        <v>1.51655E-12</v>
      </c>
      <c r="C199" s="10">
        <v>214619</v>
      </c>
      <c r="D199" s="7">
        <f t="shared" si="30"/>
        <v>51.081032063046521</v>
      </c>
      <c r="E199" s="7">
        <f t="shared" si="31"/>
        <v>14.850640902126262</v>
      </c>
      <c r="F199" s="7">
        <f t="shared" si="32"/>
        <v>0.29072711146080465</v>
      </c>
      <c r="G199" s="7">
        <f t="shared" si="33"/>
        <v>1.3889225649850304E-3</v>
      </c>
      <c r="H199" s="7">
        <f t="shared" si="34"/>
        <v>1.8051025050466522E-2</v>
      </c>
      <c r="I199" s="7">
        <f t="shared" si="35"/>
        <v>5.2479223718287574E-3</v>
      </c>
      <c r="J199" s="7">
        <f t="shared" si="36"/>
        <v>2.3298947422295279E-2</v>
      </c>
      <c r="K199" s="7">
        <f t="shared" si="37"/>
        <v>16726.334045598072</v>
      </c>
      <c r="L199" s="7">
        <f t="shared" si="38"/>
        <v>57532.763152201187</v>
      </c>
      <c r="M199" s="7">
        <f t="shared" si="39"/>
        <v>74259.097197799259</v>
      </c>
    </row>
    <row r="200" spans="1:13">
      <c r="A200" s="6">
        <v>1782500</v>
      </c>
      <c r="B200" s="6">
        <v>1.50341E-12</v>
      </c>
      <c r="C200" s="10">
        <v>207207</v>
      </c>
      <c r="D200" s="7">
        <f t="shared" si="30"/>
        <v>50.638445428047056</v>
      </c>
      <c r="E200" s="7">
        <f t="shared" si="31"/>
        <v>14.521427963210346</v>
      </c>
      <c r="F200" s="7">
        <f t="shared" si="32"/>
        <v>0.28676685945748603</v>
      </c>
      <c r="G200" s="7">
        <f t="shared" si="33"/>
        <v>1.4386057033523108E-3</v>
      </c>
      <c r="H200" s="7">
        <f t="shared" si="34"/>
        <v>1.8247272901488854E-2</v>
      </c>
      <c r="I200" s="7">
        <f t="shared" si="35"/>
        <v>5.2327131436236476E-3</v>
      </c>
      <c r="J200" s="7">
        <f t="shared" si="36"/>
        <v>2.3479986045112502E-2</v>
      </c>
      <c r="K200" s="7">
        <f t="shared" si="37"/>
        <v>15744.9278608881</v>
      </c>
      <c r="L200" s="7">
        <f t="shared" si="38"/>
        <v>54904.977132555745</v>
      </c>
      <c r="M200" s="7">
        <f t="shared" si="39"/>
        <v>70649.904993443837</v>
      </c>
    </row>
    <row r="201" spans="1:13">
      <c r="A201" s="6">
        <v>1888120</v>
      </c>
      <c r="B201" s="6">
        <v>1.4906499999999999E-12</v>
      </c>
      <c r="C201" s="10">
        <v>200040</v>
      </c>
      <c r="D201" s="7">
        <f t="shared" si="30"/>
        <v>50.208658102126726</v>
      </c>
      <c r="E201" s="7">
        <f t="shared" si="31"/>
        <v>14.200278036679547</v>
      </c>
      <c r="F201" s="7">
        <f t="shared" si="32"/>
        <v>0.2828252849896033</v>
      </c>
      <c r="G201" s="7">
        <f t="shared" si="33"/>
        <v>1.4901478303065499E-3</v>
      </c>
      <c r="H201" s="7">
        <f t="shared" si="34"/>
        <v>1.8441727239791796E-2</v>
      </c>
      <c r="I201" s="7">
        <f t="shared" si="35"/>
        <v>5.215786762294645E-3</v>
      </c>
      <c r="J201" s="7">
        <f t="shared" si="36"/>
        <v>2.365751400208644E-2</v>
      </c>
      <c r="K201" s="7">
        <f t="shared" si="37"/>
        <v>14816.087065811496</v>
      </c>
      <c r="L201" s="7">
        <f t="shared" si="38"/>
        <v>52386.005962501331</v>
      </c>
      <c r="M201" s="7">
        <f t="shared" si="39"/>
        <v>67202.093028312825</v>
      </c>
    </row>
    <row r="202" spans="1:13">
      <c r="A202" s="11">
        <v>2000000</v>
      </c>
      <c r="B202" s="11">
        <v>1.47797E-12</v>
      </c>
      <c r="C202" s="12">
        <v>193029</v>
      </c>
      <c r="D202" s="7">
        <f t="shared" si="30"/>
        <v>49.781565367591483</v>
      </c>
      <c r="E202" s="7">
        <f t="shared" si="31"/>
        <v>13.892830265094213</v>
      </c>
      <c r="F202" s="7">
        <f t="shared" si="32"/>
        <v>0.27907580170507545</v>
      </c>
      <c r="G202" s="7">
        <f t="shared" si="33"/>
        <v>1.5442714409468123E-3</v>
      </c>
      <c r="H202" s="7">
        <f t="shared" si="34"/>
        <v>1.8636300589904592E-2</v>
      </c>
      <c r="I202" s="7">
        <f t="shared" si="35"/>
        <v>5.2009405279443942E-3</v>
      </c>
      <c r="J202" s="7">
        <f t="shared" si="36"/>
        <v>2.3837241117848986E-2</v>
      </c>
      <c r="K202" s="7">
        <f t="shared" si="37"/>
        <v>13947.461724636356</v>
      </c>
      <c r="L202" s="7">
        <f t="shared" si="38"/>
        <v>49977.323864775259</v>
      </c>
      <c r="M202" s="7">
        <f t="shared" si="39"/>
        <v>63924.785589411615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R202"/>
  <sheetViews>
    <sheetView workbookViewId="0">
      <selection activeCell="K2" sqref="K2"/>
    </sheetView>
  </sheetViews>
  <sheetFormatPr defaultRowHeight="15"/>
  <cols>
    <col min="1" max="1" width="14.5703125" customWidth="1"/>
    <col min="8" max="10" width="12" bestFit="1" customWidth="1"/>
    <col min="12" max="13" width="11" bestFit="1" customWidth="1"/>
    <col min="17" max="17" width="12" bestFit="1" customWidth="1"/>
  </cols>
  <sheetData>
    <row r="1" spans="1:18">
      <c r="A1" s="7" t="s">
        <v>2</v>
      </c>
      <c r="B1" s="7" t="s">
        <v>0</v>
      </c>
      <c r="C1" s="7" t="s">
        <v>1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17</v>
      </c>
      <c r="L1" s="8" t="s">
        <v>18</v>
      </c>
      <c r="M1" s="8" t="s">
        <v>19</v>
      </c>
    </row>
    <row r="2" spans="1:18">
      <c r="A2" s="6">
        <v>20</v>
      </c>
      <c r="B2" s="6">
        <v>1.30094E-10</v>
      </c>
      <c r="C2" s="10">
        <v>1146540</v>
      </c>
      <c r="D2">
        <f>B2/$Q$10</f>
        <v>4996.0889848501192</v>
      </c>
      <c r="E2">
        <f>1/(2*3.14*A2*$Q$10*C2)</f>
        <v>266682.2112984843</v>
      </c>
      <c r="F2">
        <f>E2/D2</f>
        <v>53.378194845439623</v>
      </c>
      <c r="G2" s="7">
        <f>(2*3.14*A2*$Q$5*B2*F2)/$Q$8</f>
        <v>2.9643327879094327E-4</v>
      </c>
      <c r="H2">
        <f>D2/((D2)^2+(E2)^2)</f>
        <v>7.022466423569787E-8</v>
      </c>
      <c r="I2">
        <f>E2/((D2)^2+(E2)^2)</f>
        <v>3.7484658105286558E-6</v>
      </c>
      <c r="J2">
        <f>H2+I2</f>
        <v>3.8186904747643536E-6</v>
      </c>
      <c r="K2">
        <f>C2/(1+(2*3.14*A2*B2*C2)^2)</f>
        <v>1146137.7379642325</v>
      </c>
      <c r="L2">
        <f>(2*3.14*A2*B2*(C2)^2)/(1+(2*3.14*A2*B2*C2)^2)</f>
        <v>21472.021324118512</v>
      </c>
      <c r="M2">
        <f>K2+L2</f>
        <v>1167609.7592883511</v>
      </c>
    </row>
    <row r="3" spans="1:18">
      <c r="A3" s="6">
        <v>21.185099999999998</v>
      </c>
      <c r="B3" s="6">
        <v>1.2517599999999999E-10</v>
      </c>
      <c r="C3" s="10">
        <v>1147100</v>
      </c>
      <c r="D3" s="7">
        <f t="shared" ref="D3:D66" si="0">B3/$Q$10</f>
        <v>4807.2196624563658</v>
      </c>
      <c r="E3" s="7">
        <f t="shared" ref="E3:E66" si="1">1/(2*3.14*A3*$Q$10*C3)</f>
        <v>251641.03105375814</v>
      </c>
      <c r="F3" s="7">
        <f t="shared" ref="F3:F66" si="2">E3/D3</f>
        <v>52.346480652639045</v>
      </c>
      <c r="G3" s="7">
        <f t="shared" ref="G3:G66" si="3">(2*3.14*A3*$Q$5*B3*F3)/$Q$8</f>
        <v>2.9628856373896617E-4</v>
      </c>
      <c r="H3" s="7">
        <f t="shared" ref="H3:H66" si="4">D3/((D3)^2+(E3)^2)</f>
        <v>7.58879098903597E-8</v>
      </c>
      <c r="I3" s="7">
        <f t="shared" ref="I3:I66" si="5">E3/((D3)^2+(E3)^2)</f>
        <v>3.9724650068449289E-6</v>
      </c>
      <c r="J3" s="7">
        <f t="shared" ref="J3:J66" si="6">H3+I3</f>
        <v>4.0483529167352889E-6</v>
      </c>
      <c r="K3" s="7">
        <f t="shared" ref="K3:K66" si="7">C3/(1+(2*3.14*A3*B3*C3)^2)</f>
        <v>1146681.5266181196</v>
      </c>
      <c r="L3" s="7">
        <f t="shared" ref="L3:L66" si="8">(2*3.14*A3*B3*(C3)^2)/(1+(2*3.14*A3*B3*C3)^2)</f>
        <v>21905.608788244481</v>
      </c>
      <c r="M3" s="7">
        <f t="shared" ref="M3:M66" si="9">K3+L3</f>
        <v>1168587.135406364</v>
      </c>
    </row>
    <row r="4" spans="1:18">
      <c r="A4" s="6">
        <v>22.4404</v>
      </c>
      <c r="B4" s="6">
        <v>1.20268E-10</v>
      </c>
      <c r="C4" s="10">
        <v>1147750</v>
      </c>
      <c r="D4" s="7">
        <f t="shared" si="0"/>
        <v>4618.734376911726</v>
      </c>
      <c r="E4" s="7">
        <f t="shared" si="1"/>
        <v>237429.8721628488</v>
      </c>
      <c r="F4" s="7">
        <f t="shared" si="2"/>
        <v>51.40582956008916</v>
      </c>
      <c r="G4" s="7">
        <f t="shared" si="3"/>
        <v>2.9612076799387333E-4</v>
      </c>
      <c r="H4" s="7">
        <f t="shared" si="4"/>
        <v>8.1900764237054298E-8</v>
      </c>
      <c r="I4" s="7">
        <f t="shared" si="5"/>
        <v>4.2101767272110593E-6</v>
      </c>
      <c r="J4" s="7">
        <f t="shared" si="6"/>
        <v>4.292077491448114E-6</v>
      </c>
      <c r="K4" s="7">
        <f t="shared" si="7"/>
        <v>1147315.8315686509</v>
      </c>
      <c r="L4" s="7">
        <f t="shared" si="8"/>
        <v>22318.788382308539</v>
      </c>
      <c r="M4" s="7">
        <f t="shared" si="9"/>
        <v>1169634.6199509595</v>
      </c>
    </row>
    <row r="5" spans="1:18">
      <c r="A5" s="6">
        <v>23.77</v>
      </c>
      <c r="B5" s="6">
        <v>1.15947E-10</v>
      </c>
      <c r="C5" s="10">
        <v>1148140</v>
      </c>
      <c r="D5" s="7">
        <f t="shared" si="0"/>
        <v>4452.792054410017</v>
      </c>
      <c r="E5" s="7">
        <f t="shared" si="1"/>
        <v>224072.84315998032</v>
      </c>
      <c r="F5" s="7">
        <f t="shared" si="2"/>
        <v>50.321874550162292</v>
      </c>
      <c r="G5" s="7">
        <f t="shared" si="3"/>
        <v>2.9602018174174581E-4</v>
      </c>
      <c r="H5" s="7">
        <f t="shared" si="4"/>
        <v>8.8650766659871107E-8</v>
      </c>
      <c r="I5" s="7">
        <f t="shared" si="5"/>
        <v>4.4610727586337441E-6</v>
      </c>
      <c r="J5" s="7">
        <f t="shared" si="6"/>
        <v>4.549723525293615E-6</v>
      </c>
      <c r="K5" s="7">
        <f t="shared" si="7"/>
        <v>1147686.7792789682</v>
      </c>
      <c r="L5" s="7">
        <f t="shared" si="8"/>
        <v>22806.91626729686</v>
      </c>
      <c r="M5" s="7">
        <f t="shared" si="9"/>
        <v>1170493.695546265</v>
      </c>
      <c r="P5" s="7" t="s">
        <v>10</v>
      </c>
      <c r="Q5" s="7">
        <v>6.6699999999999997E-3</v>
      </c>
      <c r="R5" s="7" t="s">
        <v>16</v>
      </c>
    </row>
    <row r="6" spans="1:18">
      <c r="A6" s="6">
        <v>25.1785</v>
      </c>
      <c r="B6" s="6">
        <v>1.11562E-10</v>
      </c>
      <c r="C6" s="10">
        <v>1148070</v>
      </c>
      <c r="D6" s="7">
        <f t="shared" si="0"/>
        <v>4284.3918960739857</v>
      </c>
      <c r="E6" s="7">
        <f t="shared" si="1"/>
        <v>211550.97528064626</v>
      </c>
      <c r="F6" s="7">
        <f t="shared" si="2"/>
        <v>49.377129920001387</v>
      </c>
      <c r="G6" s="7">
        <f t="shared" si="3"/>
        <v>2.9603823065228431E-4</v>
      </c>
      <c r="H6" s="7">
        <f t="shared" si="4"/>
        <v>9.5693190333235225E-8</v>
      </c>
      <c r="I6" s="7">
        <f t="shared" si="5"/>
        <v>4.7250550915435763E-6</v>
      </c>
      <c r="J6" s="7">
        <f t="shared" si="6"/>
        <v>4.8207482818768116E-6</v>
      </c>
      <c r="K6" s="7">
        <f t="shared" si="7"/>
        <v>1147599.3060766102</v>
      </c>
      <c r="L6" s="7">
        <f t="shared" si="8"/>
        <v>23241.515007775848</v>
      </c>
      <c r="M6" s="7">
        <f t="shared" si="9"/>
        <v>1170840.821084386</v>
      </c>
      <c r="P6" s="7" t="s">
        <v>11</v>
      </c>
      <c r="Q6" s="7">
        <v>5.0000000000000001E-3</v>
      </c>
      <c r="R6" s="7" t="s">
        <v>16</v>
      </c>
    </row>
    <row r="7" spans="1:18">
      <c r="A7" s="6">
        <v>26.670400000000001</v>
      </c>
      <c r="B7" s="6">
        <v>1.07115E-10</v>
      </c>
      <c r="C7" s="10">
        <v>1148120</v>
      </c>
      <c r="D7" s="7">
        <f t="shared" si="0"/>
        <v>4113.6107092734528</v>
      </c>
      <c r="E7" s="7">
        <f t="shared" si="1"/>
        <v>199708.45069272013</v>
      </c>
      <c r="F7" s="7">
        <f t="shared" si="2"/>
        <v>48.548213432668909</v>
      </c>
      <c r="G7" s="7">
        <f t="shared" si="3"/>
        <v>2.9602533834875103E-4</v>
      </c>
      <c r="H7" s="7">
        <f t="shared" si="4"/>
        <v>1.0309701261638591E-7</v>
      </c>
      <c r="I7" s="7">
        <f t="shared" si="5"/>
        <v>5.0051757727708624E-6</v>
      </c>
      <c r="J7" s="7">
        <f t="shared" si="6"/>
        <v>5.1082727853872479E-6</v>
      </c>
      <c r="K7" s="7">
        <f t="shared" si="7"/>
        <v>1147633.0811883616</v>
      </c>
      <c r="L7" s="7">
        <f t="shared" si="8"/>
        <v>23639.03839180413</v>
      </c>
      <c r="M7" s="7">
        <f t="shared" si="9"/>
        <v>1171272.1195801657</v>
      </c>
      <c r="P7" s="7" t="s">
        <v>12</v>
      </c>
      <c r="Q7" s="7">
        <v>2.5000000000000001E-3</v>
      </c>
      <c r="R7" s="7" t="s">
        <v>16</v>
      </c>
    </row>
    <row r="8" spans="1:18">
      <c r="A8" s="6">
        <v>28.250800000000002</v>
      </c>
      <c r="B8" s="6">
        <v>1.03039E-10</v>
      </c>
      <c r="C8" s="10">
        <v>1148820</v>
      </c>
      <c r="D8" s="7">
        <f t="shared" si="0"/>
        <v>3957.077289575011</v>
      </c>
      <c r="E8" s="7">
        <f t="shared" si="1"/>
        <v>188421.52558568877</v>
      </c>
      <c r="F8" s="7">
        <f t="shared" si="2"/>
        <v>47.616336957099257</v>
      </c>
      <c r="G8" s="7">
        <f t="shared" si="3"/>
        <v>2.9584496393252909E-4</v>
      </c>
      <c r="H8" s="7">
        <f t="shared" si="4"/>
        <v>1.1140944171046581E-7</v>
      </c>
      <c r="I8" s="7">
        <f t="shared" si="5"/>
        <v>5.3049095166878492E-6</v>
      </c>
      <c r="J8" s="7">
        <f t="shared" si="6"/>
        <v>5.4163189583983152E-6</v>
      </c>
      <c r="K8" s="7">
        <f t="shared" si="7"/>
        <v>1148313.5360724283</v>
      </c>
      <c r="L8" s="7">
        <f t="shared" si="8"/>
        <v>24115.957031869555</v>
      </c>
      <c r="M8" s="7">
        <f t="shared" si="9"/>
        <v>1172429.4931042979</v>
      </c>
      <c r="P8" s="7" t="s">
        <v>13</v>
      </c>
      <c r="Q8" s="7">
        <f>3.14*Q7*Q7</f>
        <v>1.9625000000000003E-5</v>
      </c>
      <c r="R8" s="7" t="s">
        <v>16</v>
      </c>
    </row>
    <row r="9" spans="1:18">
      <c r="A9" s="6">
        <v>29.924700000000001</v>
      </c>
      <c r="B9" s="6">
        <v>9.9288899999999999E-11</v>
      </c>
      <c r="C9" s="10">
        <v>1148820</v>
      </c>
      <c r="D9" s="7">
        <f t="shared" si="0"/>
        <v>3813.0596307891601</v>
      </c>
      <c r="E9" s="7">
        <f t="shared" si="1"/>
        <v>177881.77776272365</v>
      </c>
      <c r="F9" s="7">
        <f t="shared" si="2"/>
        <v>46.650667701703057</v>
      </c>
      <c r="G9" s="7">
        <f t="shared" si="3"/>
        <v>2.9584496393252909E-4</v>
      </c>
      <c r="H9" s="7">
        <f t="shared" si="4"/>
        <v>1.204512088180697E-7</v>
      </c>
      <c r="I9" s="7">
        <f t="shared" si="5"/>
        <v>5.6191293168402136E-6</v>
      </c>
      <c r="J9" s="7">
        <f t="shared" si="6"/>
        <v>5.7395805256582831E-6</v>
      </c>
      <c r="K9" s="7">
        <f t="shared" si="7"/>
        <v>1148292.3611713198</v>
      </c>
      <c r="L9" s="7">
        <f t="shared" si="8"/>
        <v>24614.703663274675</v>
      </c>
      <c r="M9" s="7">
        <f t="shared" si="9"/>
        <v>1172907.0648345945</v>
      </c>
      <c r="P9" s="8" t="s">
        <v>14</v>
      </c>
      <c r="Q9" s="9">
        <v>8.8500000000000005E-12</v>
      </c>
      <c r="R9" s="7"/>
    </row>
    <row r="10" spans="1:18">
      <c r="A10" s="6">
        <v>31.697900000000001</v>
      </c>
      <c r="B10" s="6">
        <v>9.53959E-11</v>
      </c>
      <c r="C10" s="10">
        <v>1148810</v>
      </c>
      <c r="D10" s="7">
        <f t="shared" si="0"/>
        <v>3663.5540854294854</v>
      </c>
      <c r="E10" s="7">
        <f t="shared" si="1"/>
        <v>167932.42361264909</v>
      </c>
      <c r="F10" s="7">
        <f t="shared" si="2"/>
        <v>45.838663684683134</v>
      </c>
      <c r="G10" s="7">
        <f t="shared" si="3"/>
        <v>2.9584753916223581E-4</v>
      </c>
      <c r="H10" s="7">
        <f t="shared" si="4"/>
        <v>1.2984548550356182E-7</v>
      </c>
      <c r="I10" s="7">
        <f t="shared" si="5"/>
        <v>5.951943540972169E-6</v>
      </c>
      <c r="J10" s="7">
        <f t="shared" si="6"/>
        <v>6.0817890264757307E-6</v>
      </c>
      <c r="K10" s="7">
        <f t="shared" si="7"/>
        <v>1148263.5157254662</v>
      </c>
      <c r="L10" s="7">
        <f t="shared" si="8"/>
        <v>25050.108869320193</v>
      </c>
      <c r="M10" s="7">
        <f t="shared" si="9"/>
        <v>1173313.6245947864</v>
      </c>
      <c r="P10" s="8" t="s">
        <v>15</v>
      </c>
      <c r="Q10" s="7">
        <f>(Q9*Q8)/Q5</f>
        <v>2.6039167916041985E-14</v>
      </c>
      <c r="R10" s="7"/>
    </row>
    <row r="11" spans="1:18">
      <c r="A11" s="6">
        <v>33.576099999999997</v>
      </c>
      <c r="B11" s="6">
        <v>9.1838199999999998E-11</v>
      </c>
      <c r="C11" s="10">
        <v>1149140</v>
      </c>
      <c r="D11" s="7">
        <f t="shared" si="0"/>
        <v>3526.9252956205682</v>
      </c>
      <c r="E11" s="7">
        <f t="shared" si="1"/>
        <v>158492.99136968827</v>
      </c>
      <c r="F11" s="7">
        <f t="shared" si="2"/>
        <v>44.938006361090551</v>
      </c>
      <c r="G11" s="7">
        <f t="shared" si="3"/>
        <v>2.9576258024693956E-4</v>
      </c>
      <c r="H11" s="7">
        <f t="shared" si="4"/>
        <v>1.4033342700894901E-7</v>
      </c>
      <c r="I11" s="7">
        <f t="shared" si="5"/>
        <v>6.3063044356017874E-6</v>
      </c>
      <c r="J11" s="7">
        <f t="shared" si="6"/>
        <v>6.4466378626107367E-6</v>
      </c>
      <c r="K11" s="7">
        <f t="shared" si="7"/>
        <v>1148571.238312572</v>
      </c>
      <c r="L11" s="7">
        <f t="shared" si="8"/>
        <v>25559.016327592562</v>
      </c>
      <c r="M11" s="7">
        <f t="shared" si="9"/>
        <v>1174130.2546401646</v>
      </c>
    </row>
    <row r="12" spans="1:18">
      <c r="A12" s="6">
        <v>35.565600000000003</v>
      </c>
      <c r="B12" s="6">
        <v>8.8435999999999998E-11</v>
      </c>
      <c r="C12" s="10">
        <v>1148760</v>
      </c>
      <c r="D12" s="7">
        <f t="shared" si="0"/>
        <v>3396.2682788153579</v>
      </c>
      <c r="E12" s="7">
        <f t="shared" si="1"/>
        <v>149676.56554670801</v>
      </c>
      <c r="F12" s="7">
        <f t="shared" si="2"/>
        <v>44.070889947161724</v>
      </c>
      <c r="G12" s="7">
        <f t="shared" si="3"/>
        <v>2.9586041598329333E-4</v>
      </c>
      <c r="H12" s="7">
        <f t="shared" si="4"/>
        <v>1.515203005386832E-7</v>
      </c>
      <c r="I12" s="7">
        <f t="shared" si="5"/>
        <v>6.6776344898011766E-6</v>
      </c>
      <c r="J12" s="7">
        <f t="shared" si="6"/>
        <v>6.8291547903398596E-6</v>
      </c>
      <c r="K12" s="7">
        <f t="shared" si="7"/>
        <v>1148168.8439795885</v>
      </c>
      <c r="L12" s="7">
        <f t="shared" si="8"/>
        <v>26052.77191715829</v>
      </c>
      <c r="M12" s="7">
        <f t="shared" si="9"/>
        <v>1174221.6158967467</v>
      </c>
    </row>
    <row r="13" spans="1:18">
      <c r="A13" s="6">
        <v>37.673000000000002</v>
      </c>
      <c r="B13" s="6">
        <v>8.5354400000000002E-11</v>
      </c>
      <c r="C13" s="10">
        <v>1148830</v>
      </c>
      <c r="D13" s="7">
        <f t="shared" si="0"/>
        <v>3277.9234833927085</v>
      </c>
      <c r="E13" s="7">
        <f t="shared" si="1"/>
        <v>141295.15834702886</v>
      </c>
      <c r="F13" s="7">
        <f t="shared" si="2"/>
        <v>43.105081330570258</v>
      </c>
      <c r="G13" s="7">
        <f t="shared" si="3"/>
        <v>2.9584238874765466E-4</v>
      </c>
      <c r="H13" s="7">
        <f t="shared" si="4"/>
        <v>1.6410075402855407E-7</v>
      </c>
      <c r="I13" s="7">
        <f t="shared" si="5"/>
        <v>7.0735763488087281E-6</v>
      </c>
      <c r="J13" s="7">
        <f t="shared" si="6"/>
        <v>7.2376771028372822E-6</v>
      </c>
      <c r="K13" s="7">
        <f t="shared" si="7"/>
        <v>1148212.0331818035</v>
      </c>
      <c r="L13" s="7">
        <f t="shared" si="8"/>
        <v>26637.509957961451</v>
      </c>
      <c r="M13" s="7">
        <f t="shared" si="9"/>
        <v>1174849.543139765</v>
      </c>
    </row>
    <row r="14" spans="1:18">
      <c r="A14" s="6">
        <v>39.905200000000001</v>
      </c>
      <c r="B14" s="6">
        <v>8.2351999999999996E-11</v>
      </c>
      <c r="C14" s="10">
        <v>1148440</v>
      </c>
      <c r="D14" s="7">
        <f t="shared" si="0"/>
        <v>3162.6202598150339</v>
      </c>
      <c r="E14" s="7">
        <f t="shared" si="1"/>
        <v>133436.74879626161</v>
      </c>
      <c r="F14" s="7">
        <f t="shared" si="2"/>
        <v>42.191833933317582</v>
      </c>
      <c r="G14" s="7">
        <f t="shared" si="3"/>
        <v>2.9594285418913321E-4</v>
      </c>
      <c r="H14" s="7">
        <f t="shared" si="4"/>
        <v>1.7752202720331574E-7</v>
      </c>
      <c r="I14" s="7">
        <f t="shared" si="5"/>
        <v>7.4899798912681836E-6</v>
      </c>
      <c r="J14" s="7">
        <f t="shared" si="6"/>
        <v>7.6675019184714994E-6</v>
      </c>
      <c r="K14" s="7">
        <f t="shared" si="7"/>
        <v>1147795.2258644593</v>
      </c>
      <c r="L14" s="7">
        <f t="shared" si="8"/>
        <v>27204.203251238174</v>
      </c>
      <c r="M14" s="7">
        <f t="shared" si="9"/>
        <v>1174999.4291156975</v>
      </c>
    </row>
    <row r="15" spans="1:18">
      <c r="A15" s="6">
        <v>42.269799999999996</v>
      </c>
      <c r="B15" s="6">
        <v>7.9333199999999998E-11</v>
      </c>
      <c r="C15" s="10">
        <v>1149100</v>
      </c>
      <c r="D15" s="7">
        <f t="shared" si="0"/>
        <v>3046.6872158048141</v>
      </c>
      <c r="E15" s="7">
        <f t="shared" si="1"/>
        <v>125899.85689108532</v>
      </c>
      <c r="F15" s="7">
        <f t="shared" si="2"/>
        <v>41.323525512554973</v>
      </c>
      <c r="G15" s="7">
        <f t="shared" si="3"/>
        <v>2.9577287569834487E-4</v>
      </c>
      <c r="H15" s="7">
        <f t="shared" si="4"/>
        <v>1.9209813409780185E-7</v>
      </c>
      <c r="I15" s="7">
        <f t="shared" si="5"/>
        <v>7.9381721453047224E-6</v>
      </c>
      <c r="J15" s="7">
        <f t="shared" si="6"/>
        <v>8.1302702794025238E-6</v>
      </c>
      <c r="K15" s="7">
        <f t="shared" si="7"/>
        <v>1148427.4743679003</v>
      </c>
      <c r="L15" s="7">
        <f t="shared" si="8"/>
        <v>27791.130115918677</v>
      </c>
      <c r="M15" s="7">
        <f t="shared" si="9"/>
        <v>1176218.6044838189</v>
      </c>
    </row>
    <row r="16" spans="1:18">
      <c r="A16" s="6">
        <v>44.7744</v>
      </c>
      <c r="B16" s="6">
        <v>7.6541399999999995E-11</v>
      </c>
      <c r="C16" s="10">
        <v>1148950</v>
      </c>
      <c r="D16" s="7">
        <f t="shared" si="0"/>
        <v>2939.4718082694581</v>
      </c>
      <c r="E16" s="7">
        <f t="shared" si="1"/>
        <v>118872.76095305044</v>
      </c>
      <c r="F16" s="7">
        <f t="shared" si="2"/>
        <v>40.440177251787922</v>
      </c>
      <c r="G16" s="7">
        <f t="shared" si="3"/>
        <v>2.9581149002564787E-4</v>
      </c>
      <c r="H16" s="7">
        <f t="shared" si="4"/>
        <v>2.0789264444773825E-7</v>
      </c>
      <c r="I16" s="7">
        <f t="shared" si="5"/>
        <v>8.4072153908094593E-6</v>
      </c>
      <c r="J16" s="7">
        <f t="shared" si="6"/>
        <v>8.6151080352571977E-6</v>
      </c>
      <c r="K16" s="7">
        <f t="shared" si="7"/>
        <v>1148247.8828966701</v>
      </c>
      <c r="L16" s="7">
        <f t="shared" si="8"/>
        <v>28393.740110174826</v>
      </c>
      <c r="M16" s="7">
        <f t="shared" si="9"/>
        <v>1176641.6230068449</v>
      </c>
    </row>
    <row r="17" spans="1:13">
      <c r="A17" s="6">
        <v>47.427500000000002</v>
      </c>
      <c r="B17" s="6">
        <v>7.3894500000000003E-11</v>
      </c>
      <c r="C17" s="10">
        <v>1148580</v>
      </c>
      <c r="D17" s="7">
        <f t="shared" si="0"/>
        <v>2837.8210946777494</v>
      </c>
      <c r="E17" s="7">
        <f t="shared" si="1"/>
        <v>112259.15571485393</v>
      </c>
      <c r="F17" s="7">
        <f t="shared" si="2"/>
        <v>39.55822159663014</v>
      </c>
      <c r="G17" s="7">
        <f t="shared" si="3"/>
        <v>2.9590678182187408E-4</v>
      </c>
      <c r="H17" s="7">
        <f t="shared" si="4"/>
        <v>2.2504223248292642E-7</v>
      </c>
      <c r="I17" s="7">
        <f t="shared" si="5"/>
        <v>8.9022705011599595E-6</v>
      </c>
      <c r="J17" s="7">
        <f t="shared" si="6"/>
        <v>9.1273127336428855E-6</v>
      </c>
      <c r="K17" s="7">
        <f t="shared" si="7"/>
        <v>1147846.4828203106</v>
      </c>
      <c r="L17" s="7">
        <f t="shared" si="8"/>
        <v>29016.635139080488</v>
      </c>
      <c r="M17" s="7">
        <f t="shared" si="9"/>
        <v>1176863.1179593911</v>
      </c>
    </row>
    <row r="18" spans="1:13">
      <c r="A18" s="6">
        <v>50.237699999999997</v>
      </c>
      <c r="B18" s="6">
        <v>7.1409000000000006E-11</v>
      </c>
      <c r="C18" s="10">
        <v>1148080</v>
      </c>
      <c r="D18" s="7">
        <f t="shared" si="0"/>
        <v>2742.3687358307238</v>
      </c>
      <c r="E18" s="7">
        <f t="shared" si="1"/>
        <v>106025.75030181794</v>
      </c>
      <c r="F18" s="7">
        <f t="shared" si="2"/>
        <v>38.662105834465912</v>
      </c>
      <c r="G18" s="7">
        <f t="shared" si="3"/>
        <v>2.9603565210174212E-4</v>
      </c>
      <c r="H18" s="7">
        <f t="shared" si="4"/>
        <v>2.4378820652543533E-7</v>
      </c>
      <c r="I18" s="7">
        <f t="shared" si="5"/>
        <v>9.4253654418810141E-6</v>
      </c>
      <c r="J18" s="7">
        <f t="shared" si="6"/>
        <v>9.6691536484064489E-6</v>
      </c>
      <c r="K18" s="7">
        <f t="shared" si="7"/>
        <v>1147312.4429006386</v>
      </c>
      <c r="L18" s="7">
        <f t="shared" si="8"/>
        <v>29675.373809510646</v>
      </c>
      <c r="M18" s="7">
        <f t="shared" si="9"/>
        <v>1176987.8167101492</v>
      </c>
    </row>
    <row r="19" spans="1:13">
      <c r="A19" s="6">
        <v>53.214500000000001</v>
      </c>
      <c r="B19" s="6">
        <v>6.8967199999999995E-11</v>
      </c>
      <c r="C19" s="10">
        <v>1147290</v>
      </c>
      <c r="D19" s="7">
        <f t="shared" si="0"/>
        <v>2648.5946180143214</v>
      </c>
      <c r="E19" s="7">
        <f t="shared" si="1"/>
        <v>100163.63107624215</v>
      </c>
      <c r="F19" s="7">
        <f t="shared" si="2"/>
        <v>37.817652575061054</v>
      </c>
      <c r="G19" s="7">
        <f t="shared" si="3"/>
        <v>2.9623949608640189E-4</v>
      </c>
      <c r="H19" s="7">
        <f t="shared" si="4"/>
        <v>2.6381033968633649E-7</v>
      </c>
      <c r="I19" s="7">
        <f t="shared" si="5"/>
        <v>9.976687771966714E-6</v>
      </c>
      <c r="J19" s="7">
        <f t="shared" si="6"/>
        <v>1.024049811165305E-5</v>
      </c>
      <c r="K19" s="7">
        <f t="shared" si="7"/>
        <v>1146488.3579064601</v>
      </c>
      <c r="L19" s="7">
        <f t="shared" si="8"/>
        <v>30316.222183037204</v>
      </c>
      <c r="M19" s="7">
        <f t="shared" si="9"/>
        <v>1176804.5800894974</v>
      </c>
    </row>
    <row r="20" spans="1:13">
      <c r="A20" s="6">
        <v>56.367699999999999</v>
      </c>
      <c r="B20" s="6">
        <v>6.6589000000000004E-11</v>
      </c>
      <c r="C20" s="10">
        <v>1147240</v>
      </c>
      <c r="D20" s="7">
        <f t="shared" si="0"/>
        <v>2557.2629745582781</v>
      </c>
      <c r="E20" s="7">
        <f t="shared" si="1"/>
        <v>94564.615008513123</v>
      </c>
      <c r="F20" s="7">
        <f t="shared" si="2"/>
        <v>36.978838683904804</v>
      </c>
      <c r="G20" s="7">
        <f t="shared" si="3"/>
        <v>2.9625240705080717E-4</v>
      </c>
      <c r="H20" s="7">
        <f t="shared" si="4"/>
        <v>2.8575944333366605E-7</v>
      </c>
      <c r="I20" s="7">
        <f t="shared" si="5"/>
        <v>1.0567052357438073E-5</v>
      </c>
      <c r="J20" s="7">
        <f t="shared" si="6"/>
        <v>1.0852811800771739E-5</v>
      </c>
      <c r="K20" s="7">
        <f t="shared" si="7"/>
        <v>1146401.6405525638</v>
      </c>
      <c r="L20" s="7">
        <f t="shared" si="8"/>
        <v>31001.558765866266</v>
      </c>
      <c r="M20" s="7">
        <f t="shared" si="9"/>
        <v>1177403.1993184302</v>
      </c>
    </row>
    <row r="21" spans="1:13">
      <c r="A21" s="6">
        <v>59.707700000000003</v>
      </c>
      <c r="B21" s="6">
        <v>6.4331800000000004E-11</v>
      </c>
      <c r="C21" s="10">
        <v>1146880</v>
      </c>
      <c r="D21" s="7">
        <f t="shared" si="0"/>
        <v>2470.5781769765013</v>
      </c>
      <c r="E21" s="7">
        <f t="shared" si="1"/>
        <v>89302.770540702055</v>
      </c>
      <c r="F21" s="7">
        <f t="shared" si="2"/>
        <v>36.146506665087998</v>
      </c>
      <c r="G21" s="7">
        <f t="shared" si="3"/>
        <v>2.9634539922656955E-4</v>
      </c>
      <c r="H21" s="7">
        <f t="shared" si="4"/>
        <v>3.0955403531154003E-7</v>
      </c>
      <c r="I21" s="7">
        <f t="shared" si="5"/>
        <v>1.1189297000593468E-5</v>
      </c>
      <c r="J21" s="7">
        <f t="shared" si="6"/>
        <v>1.1498851035905009E-5</v>
      </c>
      <c r="K21" s="7">
        <f t="shared" si="7"/>
        <v>1146002.8920447549</v>
      </c>
      <c r="L21" s="7">
        <f t="shared" si="8"/>
        <v>31704.3885502667</v>
      </c>
      <c r="M21" s="7">
        <f t="shared" si="9"/>
        <v>1177707.2805950216</v>
      </c>
    </row>
    <row r="22" spans="1:13">
      <c r="A22" s="6">
        <v>63.245600000000003</v>
      </c>
      <c r="B22" s="6">
        <v>6.2086400000000005E-11</v>
      </c>
      <c r="C22" s="10">
        <v>1148980</v>
      </c>
      <c r="D22" s="7">
        <f t="shared" si="0"/>
        <v>2384.3465428766776</v>
      </c>
      <c r="E22" s="7">
        <f t="shared" si="1"/>
        <v>84153.167620568041</v>
      </c>
      <c r="F22" s="7">
        <f t="shared" si="2"/>
        <v>35.294017084881688</v>
      </c>
      <c r="G22" s="7">
        <f t="shared" si="3"/>
        <v>2.9580376635360761E-4</v>
      </c>
      <c r="H22" s="7">
        <f t="shared" si="4"/>
        <v>3.3641855135613614E-7</v>
      </c>
      <c r="I22" s="7">
        <f t="shared" si="5"/>
        <v>1.1873562099234616E-5</v>
      </c>
      <c r="J22" s="7">
        <f t="shared" si="6"/>
        <v>1.2209980650590752E-5</v>
      </c>
      <c r="K22" s="7">
        <f t="shared" si="7"/>
        <v>1148058.3590098098</v>
      </c>
      <c r="L22" s="7">
        <f t="shared" si="8"/>
        <v>32528.41285390504</v>
      </c>
      <c r="M22" s="7">
        <f t="shared" si="9"/>
        <v>1180586.7718637148</v>
      </c>
    </row>
    <row r="23" spans="1:13">
      <c r="A23" s="6">
        <v>66.993099999999998</v>
      </c>
      <c r="B23" s="6">
        <v>5.9876600000000006E-11</v>
      </c>
      <c r="C23" s="10">
        <v>1149330</v>
      </c>
      <c r="D23" s="7">
        <f t="shared" si="0"/>
        <v>2299.482079959696</v>
      </c>
      <c r="E23" s="7">
        <f t="shared" si="1"/>
        <v>79421.564280473831</v>
      </c>
      <c r="F23" s="7">
        <f t="shared" si="2"/>
        <v>34.538892463065373</v>
      </c>
      <c r="G23" s="7">
        <f t="shared" si="3"/>
        <v>2.957136866391446E-4</v>
      </c>
      <c r="H23" s="7">
        <f t="shared" si="4"/>
        <v>3.6424135528079791E-7</v>
      </c>
      <c r="I23" s="7">
        <f t="shared" si="5"/>
        <v>1.2580493000644667E-5</v>
      </c>
      <c r="J23" s="7">
        <f t="shared" si="6"/>
        <v>1.2944734355925465E-5</v>
      </c>
      <c r="K23" s="7">
        <f t="shared" si="7"/>
        <v>1148367.3597298989</v>
      </c>
      <c r="L23" s="7">
        <f t="shared" si="8"/>
        <v>33248.528769644858</v>
      </c>
      <c r="M23" s="7">
        <f t="shared" si="9"/>
        <v>1181615.8884995438</v>
      </c>
    </row>
    <row r="24" spans="1:13">
      <c r="A24" s="6">
        <v>70.962699999999998</v>
      </c>
      <c r="B24" s="6">
        <v>5.8004699999999999E-11</v>
      </c>
      <c r="C24" s="10">
        <v>1148530</v>
      </c>
      <c r="D24" s="7">
        <f t="shared" si="0"/>
        <v>2227.5942221742412</v>
      </c>
      <c r="E24" s="7">
        <f t="shared" si="1"/>
        <v>75031.007693399515</v>
      </c>
      <c r="F24" s="7">
        <f t="shared" si="2"/>
        <v>33.682529316387601</v>
      </c>
      <c r="G24" s="7">
        <f t="shared" si="3"/>
        <v>2.9591966380065654E-4</v>
      </c>
      <c r="H24" s="7">
        <f t="shared" si="4"/>
        <v>3.9534103080177277E-7</v>
      </c>
      <c r="I24" s="7">
        <f t="shared" si="5"/>
        <v>1.3316085859951606E-5</v>
      </c>
      <c r="J24" s="7">
        <f t="shared" si="6"/>
        <v>1.3711426890753378E-5</v>
      </c>
      <c r="K24" s="7">
        <f t="shared" si="7"/>
        <v>1147518.5362639094</v>
      </c>
      <c r="L24" s="7">
        <f t="shared" si="8"/>
        <v>34068.656943337257</v>
      </c>
      <c r="M24" s="7">
        <f t="shared" si="9"/>
        <v>1181587.1932072467</v>
      </c>
    </row>
    <row r="25" spans="1:13">
      <c r="A25" s="6">
        <v>75.167500000000004</v>
      </c>
      <c r="B25" s="6">
        <v>5.6084500000000002E-11</v>
      </c>
      <c r="C25" s="10">
        <v>1148320</v>
      </c>
      <c r="D25" s="7">
        <f t="shared" si="0"/>
        <v>2153.851466407571</v>
      </c>
      <c r="E25" s="7">
        <f t="shared" si="1"/>
        <v>70846.796745492407</v>
      </c>
      <c r="F25" s="7">
        <f t="shared" si="2"/>
        <v>32.89307449954218</v>
      </c>
      <c r="G25" s="7">
        <f t="shared" si="3"/>
        <v>2.9597378036171805E-4</v>
      </c>
      <c r="H25" s="7">
        <f t="shared" si="4"/>
        <v>4.28720351040088E-7</v>
      </c>
      <c r="I25" s="7">
        <f t="shared" si="5"/>
        <v>1.4101930446231492E-5</v>
      </c>
      <c r="J25" s="7">
        <f t="shared" si="6"/>
        <v>1.4530650797271581E-5</v>
      </c>
      <c r="K25" s="7">
        <f t="shared" si="7"/>
        <v>1147259.6413616459</v>
      </c>
      <c r="L25" s="7">
        <f t="shared" si="8"/>
        <v>34878.455687613328</v>
      </c>
      <c r="M25" s="7">
        <f t="shared" si="9"/>
        <v>1182138.0970492591</v>
      </c>
    </row>
    <row r="26" spans="1:13">
      <c r="A26" s="6">
        <v>79.621399999999994</v>
      </c>
      <c r="B26" s="6">
        <v>5.4355400000000001E-11</v>
      </c>
      <c r="C26" s="10">
        <v>1147800</v>
      </c>
      <c r="D26" s="7">
        <f t="shared" si="0"/>
        <v>2087.4476548274492</v>
      </c>
      <c r="E26" s="7">
        <f t="shared" si="1"/>
        <v>66914.03575133298</v>
      </c>
      <c r="F26" s="7">
        <f t="shared" si="2"/>
        <v>32.055431711826166</v>
      </c>
      <c r="G26" s="7">
        <f t="shared" si="3"/>
        <v>2.9610786850058199E-4</v>
      </c>
      <c r="H26" s="7">
        <f t="shared" si="4"/>
        <v>4.6575626039660491E-7</v>
      </c>
      <c r="I26" s="7">
        <f t="shared" si="5"/>
        <v>1.4930017999498896E-5</v>
      </c>
      <c r="J26" s="7">
        <f t="shared" si="6"/>
        <v>1.53957742598955E-5</v>
      </c>
      <c r="K26" s="7">
        <f t="shared" si="7"/>
        <v>1146684.0608464808</v>
      </c>
      <c r="L26" s="7">
        <f t="shared" si="8"/>
        <v>35771.911330192321</v>
      </c>
      <c r="M26" s="7">
        <f t="shared" si="9"/>
        <v>1182455.9721766731</v>
      </c>
    </row>
    <row r="27" spans="1:13">
      <c r="A27" s="6">
        <v>84.339299999999994</v>
      </c>
      <c r="B27" s="6">
        <v>5.2529100000000002E-11</v>
      </c>
      <c r="C27" s="10">
        <v>1148210</v>
      </c>
      <c r="D27" s="7">
        <f t="shared" si="0"/>
        <v>2017.3110050739497</v>
      </c>
      <c r="E27" s="7">
        <f t="shared" si="1"/>
        <v>63148.339769455401</v>
      </c>
      <c r="F27" s="7">
        <f t="shared" si="2"/>
        <v>31.303224743544458</v>
      </c>
      <c r="G27" s="7">
        <f t="shared" si="3"/>
        <v>2.9600213503189145E-4</v>
      </c>
      <c r="H27" s="7">
        <f t="shared" si="4"/>
        <v>5.0536598027670492E-7</v>
      </c>
      <c r="I27" s="7">
        <f t="shared" si="5"/>
        <v>1.5819584858343347E-5</v>
      </c>
      <c r="J27" s="7">
        <f t="shared" si="6"/>
        <v>1.6324950838620054E-5</v>
      </c>
      <c r="K27" s="7">
        <f t="shared" si="7"/>
        <v>1147039.4224631905</v>
      </c>
      <c r="L27" s="7">
        <f t="shared" si="8"/>
        <v>36642.851714494362</v>
      </c>
      <c r="M27" s="7">
        <f t="shared" si="9"/>
        <v>1183682.2741776849</v>
      </c>
    </row>
    <row r="28" spans="1:13">
      <c r="A28" s="6">
        <v>89.336699999999993</v>
      </c>
      <c r="B28" s="6">
        <v>5.0889899999999999E-11</v>
      </c>
      <c r="C28" s="10">
        <v>1147060</v>
      </c>
      <c r="D28" s="7">
        <f t="shared" si="0"/>
        <v>1954.3596847673534</v>
      </c>
      <c r="E28" s="7">
        <f t="shared" si="1"/>
        <v>59675.657481570597</v>
      </c>
      <c r="F28" s="7">
        <f t="shared" si="2"/>
        <v>30.534633899119942</v>
      </c>
      <c r="G28" s="7">
        <f t="shared" si="3"/>
        <v>2.9629889584238662E-4</v>
      </c>
      <c r="H28" s="7">
        <f t="shared" si="4"/>
        <v>5.4820692890734459E-7</v>
      </c>
      <c r="I28" s="7">
        <f t="shared" si="5"/>
        <v>1.6739297875146641E-5</v>
      </c>
      <c r="J28" s="7">
        <f t="shared" si="6"/>
        <v>1.7287504804053985E-5</v>
      </c>
      <c r="K28" s="7">
        <f t="shared" si="7"/>
        <v>1145831.0473480693</v>
      </c>
      <c r="L28" s="7">
        <f t="shared" si="8"/>
        <v>37525.619306052788</v>
      </c>
      <c r="M28" s="7">
        <f t="shared" si="9"/>
        <v>1183356.6666541221</v>
      </c>
    </row>
    <row r="29" spans="1:13">
      <c r="A29" s="6">
        <v>94.630300000000005</v>
      </c>
      <c r="B29" s="6">
        <v>4.93357E-11</v>
      </c>
      <c r="C29" s="10">
        <v>1146310</v>
      </c>
      <c r="D29" s="7">
        <f t="shared" si="0"/>
        <v>1894.6726776782175</v>
      </c>
      <c r="E29" s="7">
        <f t="shared" si="1"/>
        <v>56374.273236386129</v>
      </c>
      <c r="F29" s="7">
        <f t="shared" si="2"/>
        <v>29.754096261877102</v>
      </c>
      <c r="G29" s="7">
        <f t="shared" si="3"/>
        <v>2.9649275629190018E-4</v>
      </c>
      <c r="H29" s="7">
        <f t="shared" si="4"/>
        <v>5.9550031910821042E-7</v>
      </c>
      <c r="I29" s="7">
        <f t="shared" si="5"/>
        <v>1.7718573818724225E-5</v>
      </c>
      <c r="J29" s="7">
        <f t="shared" si="6"/>
        <v>1.8314074137832434E-5</v>
      </c>
      <c r="K29" s="7">
        <f t="shared" si="7"/>
        <v>1145016.643434712</v>
      </c>
      <c r="L29" s="7">
        <f t="shared" si="8"/>
        <v>38482.655744506083</v>
      </c>
      <c r="M29" s="7">
        <f t="shared" si="9"/>
        <v>1183499.299179218</v>
      </c>
    </row>
    <row r="30" spans="1:13">
      <c r="A30" s="6">
        <v>100.23699999999999</v>
      </c>
      <c r="B30" s="6">
        <v>4.7813699999999998E-11</v>
      </c>
      <c r="C30" s="10">
        <v>1146020</v>
      </c>
      <c r="D30" s="7">
        <f t="shared" si="0"/>
        <v>1836.2222692432251</v>
      </c>
      <c r="E30" s="7">
        <f t="shared" si="1"/>
        <v>53234.477652331836</v>
      </c>
      <c r="F30" s="7">
        <f t="shared" si="2"/>
        <v>28.991303800204822</v>
      </c>
      <c r="G30" s="7">
        <f t="shared" si="3"/>
        <v>2.9656778369048368E-4</v>
      </c>
      <c r="H30" s="7">
        <f t="shared" si="4"/>
        <v>6.4717666671556664E-7</v>
      </c>
      <c r="I30" s="7">
        <f t="shared" si="5"/>
        <v>1.8762495357154896E-5</v>
      </c>
      <c r="J30" s="7">
        <f t="shared" si="6"/>
        <v>1.9409672023870464E-5</v>
      </c>
      <c r="K30" s="7">
        <f t="shared" si="7"/>
        <v>1144658.1154349346</v>
      </c>
      <c r="L30" s="7">
        <f t="shared" si="8"/>
        <v>39482.809166618019</v>
      </c>
      <c r="M30" s="7">
        <f t="shared" si="9"/>
        <v>1184140.9246015525</v>
      </c>
    </row>
    <row r="31" spans="1:13">
      <c r="A31" s="6">
        <v>106.17700000000001</v>
      </c>
      <c r="B31" s="6">
        <v>4.6306500000000002E-11</v>
      </c>
      <c r="C31" s="10">
        <v>1145060</v>
      </c>
      <c r="D31" s="7">
        <f t="shared" si="0"/>
        <v>1778.3402353449203</v>
      </c>
      <c r="E31" s="7">
        <f t="shared" si="1"/>
        <v>50298.445119738346</v>
      </c>
      <c r="F31" s="7">
        <f t="shared" si="2"/>
        <v>28.283926843719332</v>
      </c>
      <c r="G31" s="7">
        <f t="shared" si="3"/>
        <v>2.9681642137963782E-4</v>
      </c>
      <c r="H31" s="7">
        <f t="shared" si="4"/>
        <v>7.0204215804361282E-7</v>
      </c>
      <c r="I31" s="7">
        <f t="shared" si="5"/>
        <v>1.9856509039312388E-5</v>
      </c>
      <c r="J31" s="7">
        <f t="shared" si="6"/>
        <v>2.0558551197355999E-5</v>
      </c>
      <c r="K31" s="7">
        <f t="shared" si="7"/>
        <v>1143630.427151853</v>
      </c>
      <c r="L31" s="7">
        <f t="shared" si="8"/>
        <v>40433.933854761228</v>
      </c>
      <c r="M31" s="7">
        <f t="shared" si="9"/>
        <v>1184064.3610066143</v>
      </c>
    </row>
    <row r="32" spans="1:13">
      <c r="A32" s="6">
        <v>112.468</v>
      </c>
      <c r="B32" s="6">
        <v>4.4913100000000003E-11</v>
      </c>
      <c r="C32" s="10">
        <v>1144430</v>
      </c>
      <c r="D32" s="7">
        <f t="shared" si="0"/>
        <v>1724.8285407895207</v>
      </c>
      <c r="E32" s="7">
        <f t="shared" si="1"/>
        <v>47511.095893788515</v>
      </c>
      <c r="F32" s="7">
        <f t="shared" si="2"/>
        <v>27.545402206784477</v>
      </c>
      <c r="G32" s="7">
        <f t="shared" si="3"/>
        <v>2.9697981655930737E-4</v>
      </c>
      <c r="H32" s="7">
        <f t="shared" si="4"/>
        <v>7.6310417315916664E-7</v>
      </c>
      <c r="I32" s="7">
        <f t="shared" si="5"/>
        <v>2.1020011375344953E-5</v>
      </c>
      <c r="J32" s="7">
        <f t="shared" si="6"/>
        <v>2.1783115548504119E-5</v>
      </c>
      <c r="K32" s="7">
        <f t="shared" si="7"/>
        <v>1142923.6739308063</v>
      </c>
      <c r="L32" s="7">
        <f t="shared" si="8"/>
        <v>41492.357430500786</v>
      </c>
      <c r="M32" s="7">
        <f t="shared" si="9"/>
        <v>1184416.031361307</v>
      </c>
    </row>
    <row r="33" spans="1:13">
      <c r="A33" s="6">
        <v>119.13200000000001</v>
      </c>
      <c r="B33" s="6">
        <v>4.3628199999999997E-11</v>
      </c>
      <c r="C33" s="10">
        <v>1142820</v>
      </c>
      <c r="D33" s="7">
        <f t="shared" si="0"/>
        <v>1675.4836460469965</v>
      </c>
      <c r="E33" s="7">
        <f t="shared" si="1"/>
        <v>44916.611843807244</v>
      </c>
      <c r="F33" s="7">
        <f t="shared" si="2"/>
        <v>26.808146978802178</v>
      </c>
      <c r="G33" s="7">
        <f t="shared" si="3"/>
        <v>2.9739820047336251E-4</v>
      </c>
      <c r="H33" s="7">
        <f t="shared" si="4"/>
        <v>8.2932037935656568E-7</v>
      </c>
      <c r="I33" s="7">
        <f t="shared" si="5"/>
        <v>2.2232542622306791E-5</v>
      </c>
      <c r="J33" s="7">
        <f t="shared" si="6"/>
        <v>2.3061863001663358E-5</v>
      </c>
      <c r="K33" s="7">
        <f t="shared" si="7"/>
        <v>1141232.0370585353</v>
      </c>
      <c r="L33" s="7">
        <f t="shared" si="8"/>
        <v>42570.343931676223</v>
      </c>
      <c r="M33" s="7">
        <f t="shared" si="9"/>
        <v>1183802.3809902114</v>
      </c>
    </row>
    <row r="34" spans="1:13">
      <c r="A34" s="6">
        <v>126.191</v>
      </c>
      <c r="B34" s="6">
        <v>4.2341200000000001E-11</v>
      </c>
      <c r="C34" s="10">
        <v>1142120</v>
      </c>
      <c r="D34" s="7">
        <f t="shared" si="0"/>
        <v>1626.0581035661589</v>
      </c>
      <c r="E34" s="7">
        <f t="shared" si="1"/>
        <v>42430.01013207285</v>
      </c>
      <c r="F34" s="7">
        <f t="shared" si="2"/>
        <v>26.093784741774151</v>
      </c>
      <c r="G34" s="7">
        <f t="shared" si="3"/>
        <v>2.9758047443785948E-4</v>
      </c>
      <c r="H34" s="7">
        <f t="shared" si="4"/>
        <v>9.0188760731543056E-7</v>
      </c>
      <c r="I34" s="7">
        <f t="shared" si="5"/>
        <v>2.3533661086562577E-5</v>
      </c>
      <c r="J34" s="7">
        <f t="shared" si="6"/>
        <v>2.4435548693878008E-5</v>
      </c>
      <c r="K34" s="7">
        <f t="shared" si="7"/>
        <v>1140445.0562903823</v>
      </c>
      <c r="L34" s="7">
        <f t="shared" si="8"/>
        <v>43705.620613349245</v>
      </c>
      <c r="M34" s="7">
        <f t="shared" si="9"/>
        <v>1184150.6769037314</v>
      </c>
    </row>
    <row r="35" spans="1:13">
      <c r="A35" s="6">
        <v>133.66900000000001</v>
      </c>
      <c r="B35" s="6">
        <v>4.1114100000000002E-11</v>
      </c>
      <c r="C35" s="10">
        <v>1141230</v>
      </c>
      <c r="D35" s="7">
        <f t="shared" si="0"/>
        <v>1578.9329418115078</v>
      </c>
      <c r="E35" s="7">
        <f t="shared" si="1"/>
        <v>40087.537150284508</v>
      </c>
      <c r="F35" s="7">
        <f t="shared" si="2"/>
        <v>25.389005504117311</v>
      </c>
      <c r="G35" s="7">
        <f t="shared" si="3"/>
        <v>2.978125456437073E-4</v>
      </c>
      <c r="H35" s="7">
        <f t="shared" si="4"/>
        <v>9.810061182945669E-7</v>
      </c>
      <c r="I35" s="7">
        <f t="shared" si="5"/>
        <v>2.4906769736953516E-5</v>
      </c>
      <c r="J35" s="7">
        <f t="shared" si="6"/>
        <v>2.5887775855248084E-5</v>
      </c>
      <c r="K35" s="7">
        <f t="shared" si="7"/>
        <v>1139462.299921287</v>
      </c>
      <c r="L35" s="7">
        <f t="shared" si="8"/>
        <v>44880.147028070925</v>
      </c>
      <c r="M35" s="7">
        <f t="shared" si="9"/>
        <v>1184342.4469493579</v>
      </c>
    </row>
    <row r="36" spans="1:13">
      <c r="A36" s="6">
        <v>141.589</v>
      </c>
      <c r="B36" s="6">
        <v>3.9903900000000002E-11</v>
      </c>
      <c r="C36" s="10">
        <v>1140560</v>
      </c>
      <c r="D36" s="7">
        <f t="shared" si="0"/>
        <v>1532.4568023318577</v>
      </c>
      <c r="E36" s="7">
        <f t="shared" si="1"/>
        <v>37867.41009563749</v>
      </c>
      <c r="F36" s="7">
        <f t="shared" si="2"/>
        <v>24.710262656680875</v>
      </c>
      <c r="G36" s="7">
        <f t="shared" si="3"/>
        <v>2.9798748988651898E-4</v>
      </c>
      <c r="H36" s="7">
        <f t="shared" si="4"/>
        <v>1.0669556194238813E-6</v>
      </c>
      <c r="I36" s="7">
        <f t="shared" si="5"/>
        <v>2.6364753598985742E-5</v>
      </c>
      <c r="J36" s="7">
        <f t="shared" si="6"/>
        <v>2.7431709218409622E-5</v>
      </c>
      <c r="K36" s="7">
        <f t="shared" si="7"/>
        <v>1138695.1120921774</v>
      </c>
      <c r="L36" s="7">
        <f t="shared" si="8"/>
        <v>46081.870027565659</v>
      </c>
      <c r="M36" s="7">
        <f t="shared" si="9"/>
        <v>1184776.982119743</v>
      </c>
    </row>
    <row r="37" spans="1:13">
      <c r="A37" s="6">
        <v>149.97900000000001</v>
      </c>
      <c r="B37" s="6">
        <v>3.8788800000000001E-11</v>
      </c>
      <c r="C37" s="10">
        <v>1139310</v>
      </c>
      <c r="D37" s="7">
        <f t="shared" si="0"/>
        <v>1489.6328532872717</v>
      </c>
      <c r="E37" s="7">
        <f t="shared" si="1"/>
        <v>35788.285329552207</v>
      </c>
      <c r="F37" s="7">
        <f t="shared" si="2"/>
        <v>24.024903351571378</v>
      </c>
      <c r="G37" s="7">
        <f t="shared" si="3"/>
        <v>2.9831442843911496E-4</v>
      </c>
      <c r="H37" s="7">
        <f t="shared" si="4"/>
        <v>1.1610360090842059E-6</v>
      </c>
      <c r="I37" s="7">
        <f t="shared" si="5"/>
        <v>2.7893777905942192E-5</v>
      </c>
      <c r="J37" s="7">
        <f t="shared" si="6"/>
        <v>2.9054813915026397E-5</v>
      </c>
      <c r="K37" s="7">
        <f t="shared" si="7"/>
        <v>1137339.5435503954</v>
      </c>
      <c r="L37" s="7">
        <f t="shared" si="8"/>
        <v>47340.025760228767</v>
      </c>
      <c r="M37" s="7">
        <f t="shared" si="9"/>
        <v>1184679.5693106242</v>
      </c>
    </row>
    <row r="38" spans="1:13">
      <c r="A38" s="6">
        <v>158.86600000000001</v>
      </c>
      <c r="B38" s="6">
        <v>3.7696699999999998E-11</v>
      </c>
      <c r="C38" s="10">
        <v>1138510</v>
      </c>
      <c r="D38" s="7">
        <f t="shared" si="0"/>
        <v>1447.6921889956454</v>
      </c>
      <c r="E38" s="7">
        <f t="shared" si="1"/>
        <v>33810.021247456345</v>
      </c>
      <c r="F38" s="7">
        <f t="shared" si="2"/>
        <v>23.354426793524713</v>
      </c>
      <c r="G38" s="7">
        <f t="shared" si="3"/>
        <v>2.9852404587133011E-4</v>
      </c>
      <c r="H38" s="7">
        <f t="shared" si="4"/>
        <v>1.2641244443398436E-6</v>
      </c>
      <c r="I38" s="7">
        <f t="shared" si="5"/>
        <v>2.9522901793239983E-5</v>
      </c>
      <c r="J38" s="7">
        <f t="shared" si="6"/>
        <v>3.0787026237579826E-5</v>
      </c>
      <c r="K38" s="7">
        <f t="shared" si="7"/>
        <v>1136426.4548782473</v>
      </c>
      <c r="L38" s="7">
        <f t="shared" si="8"/>
        <v>48660.002016976701</v>
      </c>
      <c r="M38" s="7">
        <f t="shared" si="9"/>
        <v>1185086.4568952241</v>
      </c>
    </row>
    <row r="39" spans="1:13">
      <c r="A39" s="6">
        <v>168.279</v>
      </c>
      <c r="B39" s="6">
        <v>3.6656099999999997E-11</v>
      </c>
      <c r="C39" s="10">
        <v>1137200</v>
      </c>
      <c r="D39" s="7">
        <f t="shared" si="0"/>
        <v>1407.7293144769508</v>
      </c>
      <c r="E39" s="7">
        <f t="shared" si="1"/>
        <v>31955.563518566851</v>
      </c>
      <c r="F39" s="7">
        <f t="shared" si="2"/>
        <v>22.700076776081136</v>
      </c>
      <c r="G39" s="7">
        <f t="shared" si="3"/>
        <v>2.9886793129174118E-4</v>
      </c>
      <c r="H39" s="7">
        <f t="shared" si="4"/>
        <v>1.3758915397607524E-6</v>
      </c>
      <c r="I39" s="7">
        <f t="shared" si="5"/>
        <v>3.1232843588129576E-5</v>
      </c>
      <c r="J39" s="7">
        <f t="shared" si="6"/>
        <v>3.2608735127890327E-5</v>
      </c>
      <c r="K39" s="7">
        <f t="shared" si="7"/>
        <v>1134997.3768183605</v>
      </c>
      <c r="L39" s="7">
        <f t="shared" si="8"/>
        <v>49999.715331989406</v>
      </c>
      <c r="M39" s="7">
        <f t="shared" si="9"/>
        <v>1184997.0921503499</v>
      </c>
    </row>
    <row r="40" spans="1:13">
      <c r="A40" s="6">
        <v>178.25</v>
      </c>
      <c r="B40" s="6">
        <v>3.56399E-11</v>
      </c>
      <c r="C40" s="10">
        <v>1136410</v>
      </c>
      <c r="D40" s="7">
        <f t="shared" si="0"/>
        <v>1368.7034898700922</v>
      </c>
      <c r="E40" s="7">
        <f t="shared" si="1"/>
        <v>30188.99592847293</v>
      </c>
      <c r="F40" s="7">
        <f t="shared" si="2"/>
        <v>22.056636920928916</v>
      </c>
      <c r="G40" s="7">
        <f t="shared" si="3"/>
        <v>2.9907569580078325E-4</v>
      </c>
      <c r="H40" s="7">
        <f t="shared" si="4"/>
        <v>1.4987191368688958E-6</v>
      </c>
      <c r="I40" s="7">
        <f t="shared" si="5"/>
        <v>3.3056703848365201E-5</v>
      </c>
      <c r="J40" s="7">
        <f t="shared" si="6"/>
        <v>3.4555422985234096E-5</v>
      </c>
      <c r="K40" s="7">
        <f t="shared" si="7"/>
        <v>1134078.8797658025</v>
      </c>
      <c r="L40" s="7">
        <f t="shared" si="8"/>
        <v>51416.672624723993</v>
      </c>
      <c r="M40" s="7">
        <f t="shared" si="9"/>
        <v>1185495.5523905265</v>
      </c>
    </row>
    <row r="41" spans="1:13">
      <c r="A41" s="6">
        <v>188.81200000000001</v>
      </c>
      <c r="B41" s="6">
        <v>3.4699500000000003E-11</v>
      </c>
      <c r="C41" s="10">
        <v>1135080</v>
      </c>
      <c r="D41" s="7">
        <f t="shared" si="0"/>
        <v>1332.5886645795097</v>
      </c>
      <c r="E41" s="7">
        <f t="shared" si="1"/>
        <v>28533.640815874875</v>
      </c>
      <c r="F41" s="7">
        <f t="shared" si="2"/>
        <v>21.412189353177855</v>
      </c>
      <c r="G41" s="7">
        <f t="shared" si="3"/>
        <v>2.9942612984544531E-4</v>
      </c>
      <c r="H41" s="7">
        <f t="shared" si="4"/>
        <v>1.6331855230353268E-6</v>
      </c>
      <c r="I41" s="7">
        <f t="shared" si="5"/>
        <v>3.4970077668101231E-5</v>
      </c>
      <c r="J41" s="7">
        <f t="shared" si="6"/>
        <v>3.6603263191136557E-5</v>
      </c>
      <c r="K41" s="7">
        <f t="shared" si="7"/>
        <v>1132609.652166141</v>
      </c>
      <c r="L41" s="7">
        <f t="shared" si="8"/>
        <v>52895.555586801616</v>
      </c>
      <c r="M41" s="7">
        <f t="shared" si="9"/>
        <v>1185505.2077529426</v>
      </c>
    </row>
    <row r="42" spans="1:13">
      <c r="A42" s="6">
        <v>200</v>
      </c>
      <c r="B42" s="6">
        <v>3.3761400000000002E-11</v>
      </c>
      <c r="C42" s="10">
        <v>1133960</v>
      </c>
      <c r="D42" s="7">
        <f t="shared" si="0"/>
        <v>1296.562167764223</v>
      </c>
      <c r="E42" s="7">
        <f t="shared" si="1"/>
        <v>26964.074794716234</v>
      </c>
      <c r="F42" s="7">
        <f t="shared" si="2"/>
        <v>20.796592300092158</v>
      </c>
      <c r="G42" s="7">
        <f t="shared" si="3"/>
        <v>2.9972186978814784E-4</v>
      </c>
      <c r="H42" s="7">
        <f t="shared" si="4"/>
        <v>1.7791776112445338E-6</v>
      </c>
      <c r="I42" s="7">
        <f t="shared" si="5"/>
        <v>3.7000831410504426E-5</v>
      </c>
      <c r="J42" s="7">
        <f t="shared" si="6"/>
        <v>3.8780009021748963E-5</v>
      </c>
      <c r="K42" s="7">
        <f t="shared" si="7"/>
        <v>1131344.1647651191</v>
      </c>
      <c r="L42" s="7">
        <f t="shared" si="8"/>
        <v>54400.458904034276</v>
      </c>
      <c r="M42" s="7">
        <f t="shared" si="9"/>
        <v>1185744.6236691533</v>
      </c>
    </row>
    <row r="43" spans="1:13">
      <c r="A43" s="6">
        <v>211.851</v>
      </c>
      <c r="B43" s="6">
        <v>3.2843E-11</v>
      </c>
      <c r="C43" s="10">
        <v>1132930</v>
      </c>
      <c r="D43" s="7">
        <f t="shared" si="0"/>
        <v>1261.2922235416888</v>
      </c>
      <c r="E43" s="7">
        <f t="shared" si="1"/>
        <v>25478.840415715538</v>
      </c>
      <c r="F43" s="7">
        <f t="shared" si="2"/>
        <v>20.200584717926311</v>
      </c>
      <c r="G43" s="7">
        <f t="shared" si="3"/>
        <v>2.9999436105052226E-4</v>
      </c>
      <c r="H43" s="7">
        <f t="shared" si="4"/>
        <v>1.9381769369769175E-6</v>
      </c>
      <c r="I43" s="7">
        <f t="shared" si="5"/>
        <v>3.9152307413733149E-5</v>
      </c>
      <c r="J43" s="7">
        <f t="shared" si="6"/>
        <v>4.1090484350710067E-5</v>
      </c>
      <c r="K43" s="7">
        <f t="shared" si="7"/>
        <v>1130160.4308267734</v>
      </c>
      <c r="L43" s="7">
        <f t="shared" si="8"/>
        <v>55946.916715923158</v>
      </c>
      <c r="M43" s="7">
        <f t="shared" si="9"/>
        <v>1186107.3475426966</v>
      </c>
    </row>
    <row r="44" spans="1:13">
      <c r="A44" s="6">
        <v>224.404</v>
      </c>
      <c r="B44" s="6">
        <v>3.1988E-11</v>
      </c>
      <c r="C44" s="10">
        <v>1132040</v>
      </c>
      <c r="D44" s="7">
        <f t="shared" si="0"/>
        <v>1228.4570729425309</v>
      </c>
      <c r="E44" s="7">
        <f t="shared" si="1"/>
        <v>24072.482931248873</v>
      </c>
      <c r="F44" s="7">
        <f t="shared" si="2"/>
        <v>19.595705427124045</v>
      </c>
      <c r="G44" s="7">
        <f t="shared" si="3"/>
        <v>3.0023021400742736E-4</v>
      </c>
      <c r="H44" s="7">
        <f t="shared" si="4"/>
        <v>2.1144074515669311E-6</v>
      </c>
      <c r="I44" s="7">
        <f t="shared" si="5"/>
        <v>4.1433305573821632E-5</v>
      </c>
      <c r="J44" s="7">
        <f t="shared" si="6"/>
        <v>4.3547713025388564E-5</v>
      </c>
      <c r="K44" s="7">
        <f t="shared" si="7"/>
        <v>1129099.5727525461</v>
      </c>
      <c r="L44" s="7">
        <f t="shared" si="8"/>
        <v>57619.746170998544</v>
      </c>
      <c r="M44" s="7">
        <f t="shared" si="9"/>
        <v>1186719.3189235446</v>
      </c>
    </row>
    <row r="45" spans="1:13">
      <c r="A45" s="6">
        <v>237.7</v>
      </c>
      <c r="B45" s="6">
        <v>3.1142900000000002E-11</v>
      </c>
      <c r="C45" s="10">
        <v>1130720</v>
      </c>
      <c r="D45" s="7">
        <f t="shared" si="0"/>
        <v>1196.0021188239948</v>
      </c>
      <c r="E45" s="7">
        <f t="shared" si="1"/>
        <v>22752.493468382963</v>
      </c>
      <c r="F45" s="7">
        <f t="shared" si="2"/>
        <v>19.023790267825813</v>
      </c>
      <c r="G45" s="7">
        <f t="shared" si="3"/>
        <v>3.0058070208802194E-4</v>
      </c>
      <c r="H45" s="7">
        <f t="shared" si="4"/>
        <v>2.3039634353952962E-6</v>
      </c>
      <c r="I45" s="7">
        <f t="shared" si="5"/>
        <v>4.3830117179699563E-5</v>
      </c>
      <c r="J45" s="7">
        <f t="shared" si="6"/>
        <v>4.6134080615094857E-5</v>
      </c>
      <c r="K45" s="7">
        <f t="shared" si="7"/>
        <v>1127604.2499875105</v>
      </c>
      <c r="L45" s="7">
        <f t="shared" si="8"/>
        <v>59273.374764574823</v>
      </c>
      <c r="M45" s="7">
        <f t="shared" si="9"/>
        <v>1186877.6247520854</v>
      </c>
    </row>
    <row r="46" spans="1:13">
      <c r="A46" s="6">
        <v>251.785</v>
      </c>
      <c r="B46" s="6">
        <v>3.0351499999999997E-11</v>
      </c>
      <c r="C46" s="10">
        <v>1129340</v>
      </c>
      <c r="D46" s="7">
        <f t="shared" si="0"/>
        <v>1165.6094425851952</v>
      </c>
      <c r="E46" s="7">
        <f t="shared" si="1"/>
        <v>21505.952874285118</v>
      </c>
      <c r="F46" s="7">
        <f t="shared" si="2"/>
        <v>18.450393492512593</v>
      </c>
      <c r="G46" s="7">
        <f t="shared" si="3"/>
        <v>3.0094799747194654E-4</v>
      </c>
      <c r="H46" s="7">
        <f t="shared" si="4"/>
        <v>2.5128222888286285E-6</v>
      </c>
      <c r="I46" s="7">
        <f t="shared" si="5"/>
        <v>4.6362560005644329E-5</v>
      </c>
      <c r="J46" s="7">
        <f t="shared" si="6"/>
        <v>4.8875382294472956E-5</v>
      </c>
      <c r="K46" s="7">
        <f t="shared" si="7"/>
        <v>1126032.1977120368</v>
      </c>
      <c r="L46" s="7">
        <f t="shared" si="8"/>
        <v>61030.253808353467</v>
      </c>
      <c r="M46" s="7">
        <f t="shared" si="9"/>
        <v>1187062.4515203903</v>
      </c>
    </row>
    <row r="47" spans="1:13">
      <c r="A47" s="6">
        <v>266.70400000000001</v>
      </c>
      <c r="B47" s="6">
        <v>2.9593900000000001E-11</v>
      </c>
      <c r="C47" s="10">
        <v>1127800</v>
      </c>
      <c r="D47" s="7">
        <f t="shared" si="0"/>
        <v>1136.5148108963976</v>
      </c>
      <c r="E47" s="7">
        <f t="shared" si="1"/>
        <v>20330.667353194345</v>
      </c>
      <c r="F47" s="7">
        <f t="shared" si="2"/>
        <v>17.888607485158104</v>
      </c>
      <c r="G47" s="7">
        <f t="shared" si="3"/>
        <v>3.0135893905388196E-4</v>
      </c>
      <c r="H47" s="7">
        <f t="shared" si="4"/>
        <v>2.7410489176563599E-6</v>
      </c>
      <c r="I47" s="7">
        <f t="shared" si="5"/>
        <v>4.9033548185572073E-5</v>
      </c>
      <c r="J47" s="7">
        <f t="shared" si="6"/>
        <v>5.1774597103228429E-5</v>
      </c>
      <c r="K47" s="7">
        <f t="shared" si="7"/>
        <v>1124286.629291615</v>
      </c>
      <c r="L47" s="7">
        <f t="shared" si="8"/>
        <v>62849.309552150327</v>
      </c>
      <c r="M47" s="7">
        <f t="shared" si="9"/>
        <v>1187135.9388437653</v>
      </c>
    </row>
    <row r="48" spans="1:13">
      <c r="A48" s="6">
        <v>282.50799999999998</v>
      </c>
      <c r="B48" s="6">
        <v>2.88312E-11</v>
      </c>
      <c r="C48" s="10">
        <v>1126400</v>
      </c>
      <c r="D48" s="7">
        <f t="shared" si="0"/>
        <v>1107.2243204145523</v>
      </c>
      <c r="E48" s="7">
        <f t="shared" si="1"/>
        <v>19217.189011306018</v>
      </c>
      <c r="F48" s="7">
        <f t="shared" si="2"/>
        <v>17.356183979151552</v>
      </c>
      <c r="G48" s="7">
        <f t="shared" si="3"/>
        <v>3.0173349739432532E-4</v>
      </c>
      <c r="H48" s="7">
        <f t="shared" si="4"/>
        <v>2.9882475895209636E-6</v>
      </c>
      <c r="I48" s="7">
        <f t="shared" si="5"/>
        <v>5.1864574938981993E-5</v>
      </c>
      <c r="J48" s="7">
        <f t="shared" si="6"/>
        <v>5.4852822528502959E-5</v>
      </c>
      <c r="K48" s="7">
        <f t="shared" si="7"/>
        <v>1122673.1249180757</v>
      </c>
      <c r="L48" s="7">
        <f t="shared" si="8"/>
        <v>64684.329589191002</v>
      </c>
      <c r="M48" s="7">
        <f t="shared" si="9"/>
        <v>1187357.4545072666</v>
      </c>
    </row>
    <row r="49" spans="1:13">
      <c r="A49" s="6">
        <v>299.24700000000001</v>
      </c>
      <c r="B49" s="6">
        <v>2.8116500000000001E-11</v>
      </c>
      <c r="C49" s="10">
        <v>1125260</v>
      </c>
      <c r="D49" s="7">
        <f t="shared" si="0"/>
        <v>1079.7772068084491</v>
      </c>
      <c r="E49" s="7">
        <f t="shared" si="1"/>
        <v>18160.615673655171</v>
      </c>
      <c r="F49" s="7">
        <f t="shared" si="2"/>
        <v>16.818854444365797</v>
      </c>
      <c r="G49" s="7">
        <f t="shared" si="3"/>
        <v>3.0203918335759564E-4</v>
      </c>
      <c r="H49" s="7">
        <f t="shared" si="4"/>
        <v>3.2624242290642551E-6</v>
      </c>
      <c r="I49" s="7">
        <f t="shared" si="5"/>
        <v>5.4870238244404011E-5</v>
      </c>
      <c r="J49" s="7">
        <f t="shared" si="6"/>
        <v>5.8132662473468266E-5</v>
      </c>
      <c r="K49" s="7">
        <f t="shared" si="7"/>
        <v>1121296.056363588</v>
      </c>
      <c r="L49" s="7">
        <f t="shared" si="8"/>
        <v>66668.991046486786</v>
      </c>
      <c r="M49" s="7">
        <f t="shared" si="9"/>
        <v>1187965.0474100749</v>
      </c>
    </row>
    <row r="50" spans="1:13">
      <c r="A50" s="6">
        <v>316.97899999999998</v>
      </c>
      <c r="B50" s="6">
        <v>2.7438999999999999E-11</v>
      </c>
      <c r="C50" s="10">
        <v>1123510</v>
      </c>
      <c r="D50" s="7">
        <f t="shared" si="0"/>
        <v>1053.7587102810462</v>
      </c>
      <c r="E50" s="7">
        <f t="shared" si="1"/>
        <v>17171.404577658177</v>
      </c>
      <c r="F50" s="7">
        <f t="shared" si="2"/>
        <v>16.295385660991045</v>
      </c>
      <c r="G50" s="7">
        <f t="shared" si="3"/>
        <v>3.0250964518782039E-4</v>
      </c>
      <c r="H50" s="7">
        <f t="shared" si="4"/>
        <v>3.5603860513311794E-6</v>
      </c>
      <c r="I50" s="7">
        <f t="shared" si="5"/>
        <v>5.8017863808454626E-5</v>
      </c>
      <c r="J50" s="7">
        <f t="shared" si="6"/>
        <v>6.1578249859785801E-5</v>
      </c>
      <c r="K50" s="7">
        <f t="shared" si="7"/>
        <v>1119294.8288735945</v>
      </c>
      <c r="L50" s="7">
        <f t="shared" si="8"/>
        <v>68687.839131849178</v>
      </c>
      <c r="M50" s="7">
        <f t="shared" si="9"/>
        <v>1187982.6680054436</v>
      </c>
    </row>
    <row r="51" spans="1:13">
      <c r="A51" s="6">
        <v>335.76100000000002</v>
      </c>
      <c r="B51" s="6">
        <v>2.6758599999999999E-11</v>
      </c>
      <c r="C51" s="10">
        <v>1122050</v>
      </c>
      <c r="D51" s="7">
        <f t="shared" si="0"/>
        <v>1027.6288430674006</v>
      </c>
      <c r="E51" s="7">
        <f t="shared" si="1"/>
        <v>16231.953665394904</v>
      </c>
      <c r="F51" s="7">
        <f t="shared" si="2"/>
        <v>15.795541138124978</v>
      </c>
      <c r="G51" s="7">
        <f t="shared" si="3"/>
        <v>3.02903267648472E-4</v>
      </c>
      <c r="H51" s="7">
        <f t="shared" si="4"/>
        <v>3.8847002216254882E-6</v>
      </c>
      <c r="I51" s="7">
        <f t="shared" si="5"/>
        <v>6.1360942159968622E-5</v>
      </c>
      <c r="J51" s="7">
        <f t="shared" si="6"/>
        <v>6.5245642381594115E-5</v>
      </c>
      <c r="K51" s="7">
        <f t="shared" si="7"/>
        <v>1117570.7427447692</v>
      </c>
      <c r="L51" s="7">
        <f t="shared" si="8"/>
        <v>70752.292243241944</v>
      </c>
      <c r="M51" s="7">
        <f t="shared" si="9"/>
        <v>1188323.0349880112</v>
      </c>
    </row>
    <row r="52" spans="1:13">
      <c r="A52" s="6">
        <v>355.65600000000001</v>
      </c>
      <c r="B52" s="6">
        <v>2.6152400000000001E-11</v>
      </c>
      <c r="C52" s="10">
        <v>1119940</v>
      </c>
      <c r="D52" s="7">
        <f t="shared" si="0"/>
        <v>1004.3485292741731</v>
      </c>
      <c r="E52" s="7">
        <f t="shared" si="1"/>
        <v>15352.827065506748</v>
      </c>
      <c r="F52" s="7">
        <f t="shared" si="2"/>
        <v>15.286353908042257</v>
      </c>
      <c r="G52" s="7">
        <f t="shared" si="3"/>
        <v>3.034739463408469E-4</v>
      </c>
      <c r="H52" s="7">
        <f t="shared" si="4"/>
        <v>4.2428056429034328E-6</v>
      </c>
      <c r="I52" s="7">
        <f t="shared" si="5"/>
        <v>6.4857028620460635E-5</v>
      </c>
      <c r="J52" s="7">
        <f t="shared" si="6"/>
        <v>6.9099834263364063E-5</v>
      </c>
      <c r="K52" s="7">
        <f t="shared" si="7"/>
        <v>1115167.6493949967</v>
      </c>
      <c r="L52" s="7">
        <f t="shared" si="8"/>
        <v>72951.840321340394</v>
      </c>
      <c r="M52" s="7">
        <f t="shared" si="9"/>
        <v>1188119.4897163371</v>
      </c>
    </row>
    <row r="53" spans="1:13">
      <c r="A53" s="6">
        <v>376.73</v>
      </c>
      <c r="B53" s="6">
        <v>2.5516499999999999E-11</v>
      </c>
      <c r="C53" s="10">
        <v>1118310</v>
      </c>
      <c r="D53" s="7">
        <f t="shared" si="0"/>
        <v>979.92762603907988</v>
      </c>
      <c r="E53" s="7">
        <f t="shared" si="1"/>
        <v>14515.127000904682</v>
      </c>
      <c r="F53" s="7">
        <f t="shared" si="2"/>
        <v>14.812447996364391</v>
      </c>
      <c r="G53" s="7">
        <f t="shared" si="3"/>
        <v>3.0391627676133466E-4</v>
      </c>
      <c r="H53" s="7">
        <f t="shared" si="4"/>
        <v>4.6299620547412169E-6</v>
      </c>
      <c r="I53" s="7">
        <f t="shared" si="5"/>
        <v>6.8581072160994695E-5</v>
      </c>
      <c r="J53" s="7">
        <f t="shared" si="6"/>
        <v>7.3211034215735918E-5</v>
      </c>
      <c r="K53" s="7">
        <f t="shared" si="7"/>
        <v>1113236.1965249071</v>
      </c>
      <c r="L53" s="7">
        <f t="shared" si="8"/>
        <v>75155.450118585621</v>
      </c>
      <c r="M53" s="7">
        <f t="shared" si="9"/>
        <v>1188391.6466434929</v>
      </c>
    </row>
    <row r="54" spans="1:13">
      <c r="A54" s="6">
        <v>399.05200000000002</v>
      </c>
      <c r="B54" s="6">
        <v>2.4917E-11</v>
      </c>
      <c r="C54" s="10">
        <v>1116750</v>
      </c>
      <c r="D54" s="7">
        <f t="shared" si="0"/>
        <v>956.90461693475811</v>
      </c>
      <c r="E54" s="7">
        <f t="shared" si="1"/>
        <v>13722.328165442461</v>
      </c>
      <c r="F54" s="7">
        <f t="shared" si="2"/>
        <v>14.340330188184316</v>
      </c>
      <c r="G54" s="7">
        <f t="shared" si="3"/>
        <v>3.0434082065365403E-4</v>
      </c>
      <c r="H54" s="7">
        <f t="shared" si="4"/>
        <v>5.057155428014614E-6</v>
      </c>
      <c r="I54" s="7">
        <f t="shared" si="5"/>
        <v>7.2521278650698143E-5</v>
      </c>
      <c r="J54" s="7">
        <f t="shared" si="6"/>
        <v>7.7578434078712761E-5</v>
      </c>
      <c r="K54" s="7">
        <f t="shared" si="7"/>
        <v>1111345.8062270384</v>
      </c>
      <c r="L54" s="7">
        <f t="shared" si="8"/>
        <v>77497.923105196678</v>
      </c>
      <c r="M54" s="7">
        <f t="shared" si="9"/>
        <v>1188843.7293322352</v>
      </c>
    </row>
    <row r="55" spans="1:13">
      <c r="A55" s="6">
        <v>422.69799999999998</v>
      </c>
      <c r="B55" s="6">
        <v>2.4340199999999999E-11</v>
      </c>
      <c r="C55" s="10">
        <v>1114990</v>
      </c>
      <c r="D55" s="7">
        <f t="shared" si="0"/>
        <v>934.75337147792266</v>
      </c>
      <c r="E55" s="7">
        <f t="shared" si="1"/>
        <v>12975.141082300841</v>
      </c>
      <c r="F55" s="7">
        <f t="shared" si="2"/>
        <v>13.880817634052569</v>
      </c>
      <c r="G55" s="7">
        <f t="shared" si="3"/>
        <v>3.0482121944140134E-4</v>
      </c>
      <c r="H55" s="7">
        <f t="shared" si="4"/>
        <v>5.5236314052992612E-6</v>
      </c>
      <c r="I55" s="7">
        <f t="shared" si="5"/>
        <v>7.6672520214684562E-5</v>
      </c>
      <c r="J55" s="7">
        <f t="shared" si="6"/>
        <v>8.2196151619983818E-5</v>
      </c>
      <c r="K55" s="7">
        <f t="shared" si="7"/>
        <v>1109233.0467493518</v>
      </c>
      <c r="L55" s="7">
        <f t="shared" si="8"/>
        <v>79911.218200012183</v>
      </c>
      <c r="M55" s="7">
        <f t="shared" si="9"/>
        <v>1189144.2649493639</v>
      </c>
    </row>
    <row r="56" spans="1:13">
      <c r="A56" s="6">
        <v>447.74400000000003</v>
      </c>
      <c r="B56" s="6">
        <v>2.3779799999999998E-11</v>
      </c>
      <c r="C56" s="10">
        <v>1112990</v>
      </c>
      <c r="D56" s="7">
        <f t="shared" si="0"/>
        <v>913.23194645363242</v>
      </c>
      <c r="E56" s="7">
        <f t="shared" si="1"/>
        <v>12271.346435907537</v>
      </c>
      <c r="F56" s="7">
        <f t="shared" si="2"/>
        <v>13.437272407695596</v>
      </c>
      <c r="G56" s="7">
        <f t="shared" si="3"/>
        <v>3.0536897138785441E-4</v>
      </c>
      <c r="H56" s="7">
        <f t="shared" si="4"/>
        <v>6.031120940554715E-6</v>
      </c>
      <c r="I56" s="7">
        <f t="shared" si="5"/>
        <v>8.1041815001990983E-5</v>
      </c>
      <c r="J56" s="7">
        <f t="shared" si="6"/>
        <v>8.7072935942545697E-5</v>
      </c>
      <c r="K56" s="7">
        <f t="shared" si="7"/>
        <v>1106859.8599705931</v>
      </c>
      <c r="L56" s="7">
        <f t="shared" si="8"/>
        <v>82372.361472458404</v>
      </c>
      <c r="M56" s="7">
        <f t="shared" si="9"/>
        <v>1189232.2214430515</v>
      </c>
    </row>
    <row r="57" spans="1:13">
      <c r="A57" s="6">
        <v>474.27499999999998</v>
      </c>
      <c r="B57" s="6">
        <v>2.32279E-11</v>
      </c>
      <c r="C57" s="10">
        <v>1111430</v>
      </c>
      <c r="D57" s="7">
        <f t="shared" si="0"/>
        <v>892.03695275108828</v>
      </c>
      <c r="E57" s="7">
        <f t="shared" si="1"/>
        <v>11601.146367379586</v>
      </c>
      <c r="F57" s="7">
        <f t="shared" si="2"/>
        <v>13.00523070440193</v>
      </c>
      <c r="G57" s="7">
        <f t="shared" si="3"/>
        <v>3.0579758641117132E-4</v>
      </c>
      <c r="H57" s="7">
        <f t="shared" si="4"/>
        <v>6.5890206850897528E-6</v>
      </c>
      <c r="I57" s="7">
        <f t="shared" si="5"/>
        <v>8.5691734125668693E-5</v>
      </c>
      <c r="J57" s="7">
        <f t="shared" si="6"/>
        <v>9.2280754810758443E-5</v>
      </c>
      <c r="K57" s="7">
        <f t="shared" si="7"/>
        <v>1104897.4035343642</v>
      </c>
      <c r="L57" s="7">
        <f t="shared" si="8"/>
        <v>84957.924134355068</v>
      </c>
      <c r="M57" s="7">
        <f t="shared" si="9"/>
        <v>1189855.3276687192</v>
      </c>
    </row>
    <row r="58" spans="1:13">
      <c r="A58" s="6">
        <v>502.37700000000001</v>
      </c>
      <c r="B58" s="6">
        <v>2.2699800000000001E-11</v>
      </c>
      <c r="C58" s="10">
        <v>1109460</v>
      </c>
      <c r="D58" s="7">
        <f t="shared" si="0"/>
        <v>871.75596674943301</v>
      </c>
      <c r="E58" s="7">
        <f t="shared" si="1"/>
        <v>10971.647775179919</v>
      </c>
      <c r="F58" s="7">
        <f t="shared" si="2"/>
        <v>12.585687042774754</v>
      </c>
      <c r="G58" s="7">
        <f t="shared" si="3"/>
        <v>3.0634057240907115E-4</v>
      </c>
      <c r="H58" s="7">
        <f t="shared" si="4"/>
        <v>7.1964459293699995E-6</v>
      </c>
      <c r="I58" s="7">
        <f t="shared" si="5"/>
        <v>9.0572216287301138E-5</v>
      </c>
      <c r="J58" s="7">
        <f t="shared" si="6"/>
        <v>9.7768662216671137E-5</v>
      </c>
      <c r="K58" s="7">
        <f t="shared" si="7"/>
        <v>1102499.7531211935</v>
      </c>
      <c r="L58" s="7">
        <f t="shared" si="8"/>
        <v>87599.488957110312</v>
      </c>
      <c r="M58" s="7">
        <f t="shared" si="9"/>
        <v>1190099.2420783038</v>
      </c>
    </row>
    <row r="59" spans="1:13">
      <c r="A59" s="6">
        <v>532.14499999999998</v>
      </c>
      <c r="B59" s="6">
        <v>2.21952E-11</v>
      </c>
      <c r="C59" s="10">
        <v>1107730</v>
      </c>
      <c r="D59" s="7">
        <f t="shared" si="0"/>
        <v>852.37746734319319</v>
      </c>
      <c r="E59" s="7">
        <f t="shared" si="1"/>
        <v>10374.074214606617</v>
      </c>
      <c r="F59" s="7">
        <f t="shared" si="2"/>
        <v>12.170751353789246</v>
      </c>
      <c r="G59" s="7">
        <f t="shared" si="3"/>
        <v>3.0681900053710568E-4</v>
      </c>
      <c r="H59" s="7">
        <f t="shared" si="4"/>
        <v>7.8670372982283582E-6</v>
      </c>
      <c r="I59" s="7">
        <f t="shared" si="5"/>
        <v>9.5747754847723271E-5</v>
      </c>
      <c r="J59" s="7">
        <f t="shared" si="6"/>
        <v>1.0361479214595163E-4</v>
      </c>
      <c r="K59" s="7">
        <f t="shared" si="7"/>
        <v>1100301.9111918823</v>
      </c>
      <c r="L59" s="7">
        <f t="shared" si="8"/>
        <v>90405.421917465617</v>
      </c>
      <c r="M59" s="7">
        <f t="shared" si="9"/>
        <v>1190707.3331093478</v>
      </c>
    </row>
    <row r="60" spans="1:13">
      <c r="A60" s="6">
        <v>563.67700000000002</v>
      </c>
      <c r="B60" s="6">
        <v>2.1697399999999998E-11</v>
      </c>
      <c r="C60" s="10">
        <v>1105880</v>
      </c>
      <c r="D60" s="7">
        <f t="shared" si="0"/>
        <v>833.26011299435004</v>
      </c>
      <c r="E60" s="7">
        <f t="shared" si="1"/>
        <v>9810.1339134776481</v>
      </c>
      <c r="F60" s="7">
        <f t="shared" si="2"/>
        <v>11.773195140980144</v>
      </c>
      <c r="G60" s="7">
        <f t="shared" si="3"/>
        <v>3.0733227064868527E-4</v>
      </c>
      <c r="H60" s="7">
        <f t="shared" si="4"/>
        <v>8.5962436400559337E-6</v>
      </c>
      <c r="I60" s="7">
        <f t="shared" si="5"/>
        <v>1.01205253853788E-4</v>
      </c>
      <c r="J60" s="7">
        <f t="shared" si="6"/>
        <v>1.0980149749384393E-4</v>
      </c>
      <c r="K60" s="7">
        <f t="shared" si="7"/>
        <v>1097958.6844656286</v>
      </c>
      <c r="L60" s="7">
        <f t="shared" si="8"/>
        <v>93259.193559431747</v>
      </c>
      <c r="M60" s="7">
        <f t="shared" si="9"/>
        <v>1191217.8780250603</v>
      </c>
    </row>
    <row r="61" spans="1:13">
      <c r="A61" s="6">
        <v>597.077</v>
      </c>
      <c r="B61" s="6">
        <v>2.1230299999999999E-11</v>
      </c>
      <c r="C61" s="10">
        <v>1103760</v>
      </c>
      <c r="D61" s="7">
        <f t="shared" si="0"/>
        <v>815.32175177228373</v>
      </c>
      <c r="E61" s="7">
        <f t="shared" si="1"/>
        <v>9279.1513986482896</v>
      </c>
      <c r="F61" s="7">
        <f t="shared" si="2"/>
        <v>11.38096877518352</v>
      </c>
      <c r="G61" s="7">
        <f t="shared" si="3"/>
        <v>3.0792256601522804E-4</v>
      </c>
      <c r="H61" s="7">
        <f t="shared" si="4"/>
        <v>9.3966368651862144E-6</v>
      </c>
      <c r="I61" s="7">
        <f t="shared" si="5"/>
        <v>1.0694283075442266E-4</v>
      </c>
      <c r="J61" s="7">
        <f t="shared" si="6"/>
        <v>1.1633946761960887E-4</v>
      </c>
      <c r="K61" s="7">
        <f t="shared" si="7"/>
        <v>1095303.7829054035</v>
      </c>
      <c r="L61" s="7">
        <f t="shared" si="8"/>
        <v>96239.942709775307</v>
      </c>
      <c r="M61" s="7">
        <f t="shared" si="9"/>
        <v>1191543.7256151789</v>
      </c>
    </row>
    <row r="62" spans="1:13">
      <c r="A62" s="6">
        <v>632.45600000000002</v>
      </c>
      <c r="B62" s="6">
        <v>2.0755299999999999E-11</v>
      </c>
      <c r="C62" s="10">
        <v>1101680</v>
      </c>
      <c r="D62" s="7">
        <f t="shared" si="0"/>
        <v>797.0800014394182</v>
      </c>
      <c r="E62" s="7">
        <f t="shared" si="1"/>
        <v>8776.6235687931421</v>
      </c>
      <c r="F62" s="7">
        <f t="shared" si="2"/>
        <v>11.01096947978089</v>
      </c>
      <c r="G62" s="7">
        <f t="shared" si="3"/>
        <v>3.0850393169066164E-4</v>
      </c>
      <c r="H62" s="7">
        <f t="shared" si="4"/>
        <v>1.0263124523742068E-5</v>
      </c>
      <c r="I62" s="7">
        <f t="shared" si="5"/>
        <v>1.1300695089811469E-4</v>
      </c>
      <c r="J62" s="7">
        <f t="shared" si="6"/>
        <v>1.2327007542185675E-4</v>
      </c>
      <c r="K62" s="7">
        <f t="shared" si="7"/>
        <v>1092667.6722662258</v>
      </c>
      <c r="L62" s="7">
        <f t="shared" si="8"/>
        <v>99234.465618368893</v>
      </c>
      <c r="M62" s="7">
        <f t="shared" si="9"/>
        <v>1191902.1378845947</v>
      </c>
    </row>
    <row r="63" spans="1:13">
      <c r="A63" s="6">
        <v>669.93100000000004</v>
      </c>
      <c r="B63" s="6">
        <v>2.03104E-11</v>
      </c>
      <c r="C63" s="10">
        <v>1099400</v>
      </c>
      <c r="D63" s="7">
        <f t="shared" si="0"/>
        <v>779.99420202238275</v>
      </c>
      <c r="E63" s="7">
        <f t="shared" si="1"/>
        <v>8302.8548730650346</v>
      </c>
      <c r="F63" s="7">
        <f t="shared" si="2"/>
        <v>10.644764860478764</v>
      </c>
      <c r="G63" s="7">
        <f t="shared" si="3"/>
        <v>3.0914372518188845E-4</v>
      </c>
      <c r="H63" s="7">
        <f t="shared" si="4"/>
        <v>1.1215548806630608E-5</v>
      </c>
      <c r="I63" s="7">
        <f t="shared" si="5"/>
        <v>1.1938687982780604E-4</v>
      </c>
      <c r="J63" s="7">
        <f t="shared" si="6"/>
        <v>1.3060242863443665E-4</v>
      </c>
      <c r="K63" s="7">
        <f t="shared" si="7"/>
        <v>1089782.3794919869</v>
      </c>
      <c r="L63" s="7">
        <f t="shared" si="8"/>
        <v>102377.30882511692</v>
      </c>
      <c r="M63" s="7">
        <f t="shared" si="9"/>
        <v>1192159.6883171038</v>
      </c>
    </row>
    <row r="64" spans="1:13">
      <c r="A64" s="6">
        <v>709.62699999999995</v>
      </c>
      <c r="B64" s="6">
        <v>1.98829E-11</v>
      </c>
      <c r="C64" s="10">
        <v>1097250</v>
      </c>
      <c r="D64" s="7">
        <f t="shared" si="0"/>
        <v>763.57662672280378</v>
      </c>
      <c r="E64" s="7">
        <f t="shared" si="1"/>
        <v>7853.758329104593</v>
      </c>
      <c r="F64" s="7">
        <f t="shared" si="2"/>
        <v>10.28548812816882</v>
      </c>
      <c r="G64" s="7">
        <f t="shared" si="3"/>
        <v>3.0974947501933756E-4</v>
      </c>
      <c r="H64" s="7">
        <f t="shared" si="4"/>
        <v>1.2263421028405393E-5</v>
      </c>
      <c r="I64" s="7">
        <f t="shared" si="5"/>
        <v>1.2613527139839953E-4</v>
      </c>
      <c r="J64" s="7">
        <f t="shared" si="6"/>
        <v>1.3839869242680494E-4</v>
      </c>
      <c r="K64" s="7">
        <f t="shared" si="7"/>
        <v>1086975.2833425212</v>
      </c>
      <c r="L64" s="7">
        <f t="shared" si="8"/>
        <v>105680.47620079661</v>
      </c>
      <c r="M64" s="7">
        <f t="shared" si="9"/>
        <v>1192655.7595433178</v>
      </c>
    </row>
    <row r="65" spans="1:13">
      <c r="A65" s="6">
        <v>751.67499999999995</v>
      </c>
      <c r="B65" s="6">
        <v>1.94556E-11</v>
      </c>
      <c r="C65" s="10">
        <v>1094850</v>
      </c>
      <c r="D65" s="7">
        <f t="shared" si="0"/>
        <v>747.16673216020706</v>
      </c>
      <c r="E65" s="7">
        <f t="shared" si="1"/>
        <v>7430.67942081416</v>
      </c>
      <c r="F65" s="7">
        <f t="shared" si="2"/>
        <v>9.9451422299418955</v>
      </c>
      <c r="G65" s="7">
        <f t="shared" si="3"/>
        <v>3.1042847099143088E-4</v>
      </c>
      <c r="H65" s="7">
        <f t="shared" si="4"/>
        <v>1.3396505818065715E-5</v>
      </c>
      <c r="I65" s="7">
        <f t="shared" si="5"/>
        <v>1.3323015574490764E-4</v>
      </c>
      <c r="J65" s="7">
        <f t="shared" si="6"/>
        <v>1.4662666156297336E-4</v>
      </c>
      <c r="K65" s="7">
        <f t="shared" si="7"/>
        <v>1083891.1827089991</v>
      </c>
      <c r="L65" s="7">
        <f t="shared" si="8"/>
        <v>108986.99663095034</v>
      </c>
      <c r="M65" s="7">
        <f t="shared" si="9"/>
        <v>1192878.1793399495</v>
      </c>
    </row>
    <row r="66" spans="1:13">
      <c r="A66" s="6">
        <v>796.21400000000006</v>
      </c>
      <c r="B66" s="6">
        <v>1.9043500000000001E-11</v>
      </c>
      <c r="C66" s="10">
        <v>1092160</v>
      </c>
      <c r="D66" s="7">
        <f t="shared" si="0"/>
        <v>731.34057360826216</v>
      </c>
      <c r="E66" s="7">
        <f t="shared" si="1"/>
        <v>7032.2965715078362</v>
      </c>
      <c r="F66" s="7">
        <f t="shared" si="2"/>
        <v>9.6156248200645305</v>
      </c>
      <c r="G66" s="7">
        <f t="shared" si="3"/>
        <v>3.1119305913507918E-4</v>
      </c>
      <c r="H66" s="7">
        <f t="shared" si="4"/>
        <v>1.4630306914590104E-5</v>
      </c>
      <c r="I66" s="7">
        <f t="shared" si="5"/>
        <v>1.4067954229309433E-4</v>
      </c>
      <c r="J66" s="7">
        <f t="shared" si="6"/>
        <v>1.5530984920768444E-4</v>
      </c>
      <c r="K66" s="7">
        <f t="shared" si="7"/>
        <v>1080474.1751824003</v>
      </c>
      <c r="L66" s="7">
        <f t="shared" si="8"/>
        <v>112366.50715903754</v>
      </c>
      <c r="M66" s="7">
        <f t="shared" si="9"/>
        <v>1192840.6823414378</v>
      </c>
    </row>
    <row r="67" spans="1:13">
      <c r="A67" s="6">
        <v>843.39300000000003</v>
      </c>
      <c r="B67" s="6">
        <v>1.86443E-11</v>
      </c>
      <c r="C67" s="10">
        <v>1089520</v>
      </c>
      <c r="D67" s="7">
        <f t="shared" ref="D67:D130" si="10">B67/$Q$10</f>
        <v>716.00982259167279</v>
      </c>
      <c r="E67" s="7">
        <f t="shared" ref="E67:E130" si="11">1/(2*3.14*A67*$Q$10*C67)</f>
        <v>6654.9999271868692</v>
      </c>
      <c r="F67" s="7">
        <f t="shared" ref="F67:F130" si="12">E67/D67</f>
        <v>9.2945651263531524</v>
      </c>
      <c r="G67" s="7">
        <f t="shared" ref="G67:G130" si="13">(2*3.14*A67*$Q$5*B67*F67)/$Q$8</f>
        <v>3.1194710649182038E-4</v>
      </c>
      <c r="H67" s="7">
        <f t="shared" ref="H67:H130" si="14">D67/((D67)^2+(E67)^2)</f>
        <v>1.5981757766636248E-5</v>
      </c>
      <c r="I67" s="7">
        <f t="shared" ref="I67:I130" si="15">E67/((D67)^2+(E67)^2)</f>
        <v>1.4854348839560093E-4</v>
      </c>
      <c r="J67" s="7">
        <f t="shared" ref="J67:J130" si="16">H67+I67</f>
        <v>1.6452524616223719E-4</v>
      </c>
      <c r="K67" s="7">
        <f t="shared" ref="K67:K130" si="17">C67/(1+(2*3.14*A67*B67*C67)^2)</f>
        <v>1077052.518543781</v>
      </c>
      <c r="L67" s="7">
        <f t="shared" ref="L67:L130" si="18">(2*3.14*A67*B67*(C67)^2)/(1+(2*3.14*A67*B67*C67)^2)</f>
        <v>115879.81835642667</v>
      </c>
      <c r="M67" s="7">
        <f t="shared" ref="M67:M130" si="19">K67+L67</f>
        <v>1192932.3369002077</v>
      </c>
    </row>
    <row r="68" spans="1:13">
      <c r="A68" s="6">
        <v>893.36699999999996</v>
      </c>
      <c r="B68" s="6">
        <v>1.82578E-11</v>
      </c>
      <c r="C68" s="10">
        <v>1086550</v>
      </c>
      <c r="D68" s="7">
        <f t="shared" si="10"/>
        <v>701.16679837345691</v>
      </c>
      <c r="E68" s="7">
        <f t="shared" si="11"/>
        <v>6299.8996521844711</v>
      </c>
      <c r="F68" s="7">
        <f t="shared" si="12"/>
        <v>8.984880155190984</v>
      </c>
      <c r="G68" s="7">
        <f t="shared" si="13"/>
        <v>3.127997896691069E-4</v>
      </c>
      <c r="H68" s="7">
        <f t="shared" si="14"/>
        <v>1.7450481156113844E-5</v>
      </c>
      <c r="I68" s="7">
        <f t="shared" si="15"/>
        <v>1.567904818381015E-4</v>
      </c>
      <c r="J68" s="7">
        <f t="shared" si="16"/>
        <v>1.7424096299421533E-4</v>
      </c>
      <c r="K68" s="7">
        <f t="shared" si="17"/>
        <v>1073255.3023355915</v>
      </c>
      <c r="L68" s="7">
        <f t="shared" si="18"/>
        <v>119451.26521420789</v>
      </c>
      <c r="M68" s="7">
        <f t="shared" si="19"/>
        <v>1192706.5675497993</v>
      </c>
    </row>
    <row r="69" spans="1:13">
      <c r="A69" s="6">
        <v>946.303</v>
      </c>
      <c r="B69" s="6">
        <v>1.7881799999999999E-11</v>
      </c>
      <c r="C69" s="10">
        <v>1083490</v>
      </c>
      <c r="D69" s="7">
        <f t="shared" si="10"/>
        <v>686.72701284680966</v>
      </c>
      <c r="E69" s="7">
        <f t="shared" si="11"/>
        <v>5964.2814565526032</v>
      </c>
      <c r="F69" s="7">
        <f t="shared" si="12"/>
        <v>8.6850835120462548</v>
      </c>
      <c r="G69" s="7">
        <f t="shared" si="13"/>
        <v>3.1368320101243948E-4</v>
      </c>
      <c r="H69" s="7">
        <f t="shared" si="14"/>
        <v>1.9052333301681325E-5</v>
      </c>
      <c r="I69" s="7">
        <f t="shared" si="15"/>
        <v>1.6547110582444227E-4</v>
      </c>
      <c r="J69" s="7">
        <f t="shared" si="16"/>
        <v>1.8452343912612359E-4</v>
      </c>
      <c r="K69" s="7">
        <f t="shared" si="17"/>
        <v>1069313.8856148359</v>
      </c>
      <c r="L69" s="7">
        <f t="shared" si="18"/>
        <v>123120.73731147111</v>
      </c>
      <c r="M69" s="7">
        <f t="shared" si="19"/>
        <v>1192434.6229263069</v>
      </c>
    </row>
    <row r="70" spans="1:13">
      <c r="A70" s="6">
        <v>1002.37</v>
      </c>
      <c r="B70" s="6">
        <v>1.7508800000000001E-11</v>
      </c>
      <c r="C70" s="10">
        <v>1080610</v>
      </c>
      <c r="D70" s="7">
        <f t="shared" si="10"/>
        <v>672.40243837489641</v>
      </c>
      <c r="E70" s="7">
        <f t="shared" si="11"/>
        <v>5645.6793921142062</v>
      </c>
      <c r="F70" s="7">
        <f t="shared" si="12"/>
        <v>8.3962803670953843</v>
      </c>
      <c r="G70" s="7">
        <f t="shared" si="13"/>
        <v>3.1451921735405758E-4</v>
      </c>
      <c r="H70" s="7">
        <f t="shared" si="14"/>
        <v>2.0800784665341448E-5</v>
      </c>
      <c r="I70" s="7">
        <f t="shared" si="15"/>
        <v>1.7464921990578512E-4</v>
      </c>
      <c r="J70" s="7">
        <f t="shared" si="16"/>
        <v>1.9545000457112658E-4</v>
      </c>
      <c r="K70" s="7">
        <f t="shared" si="17"/>
        <v>1065496.0500406055</v>
      </c>
      <c r="L70" s="7">
        <f t="shared" si="18"/>
        <v>126900.9613133255</v>
      </c>
      <c r="M70" s="7">
        <f t="shared" si="19"/>
        <v>1192397.0113539309</v>
      </c>
    </row>
    <row r="71" spans="1:13">
      <c r="A71" s="6">
        <v>1061.77</v>
      </c>
      <c r="B71" s="6">
        <v>1.7144999999999999E-11</v>
      </c>
      <c r="C71" s="10">
        <v>1077860</v>
      </c>
      <c r="D71" s="7">
        <f t="shared" si="10"/>
        <v>658.43117780416696</v>
      </c>
      <c r="E71" s="7">
        <f t="shared" si="11"/>
        <v>5343.4339866780101</v>
      </c>
      <c r="F71" s="7">
        <f t="shared" si="12"/>
        <v>8.1154024396263846</v>
      </c>
      <c r="G71" s="7">
        <f t="shared" si="13"/>
        <v>3.1532166651046338E-4</v>
      </c>
      <c r="H71" s="7">
        <f t="shared" si="14"/>
        <v>2.2715631797537212E-5</v>
      </c>
      <c r="I71" s="7">
        <f t="shared" si="15"/>
        <v>1.8434649370738815E-4</v>
      </c>
      <c r="J71" s="7">
        <f t="shared" si="16"/>
        <v>2.0706212550492537E-4</v>
      </c>
      <c r="K71" s="7">
        <f t="shared" si="17"/>
        <v>1061738.7926806863</v>
      </c>
      <c r="L71" s="7">
        <f t="shared" si="18"/>
        <v>130830.0852088817</v>
      </c>
      <c r="M71" s="7">
        <f t="shared" si="19"/>
        <v>1192568.877889568</v>
      </c>
    </row>
    <row r="72" spans="1:13">
      <c r="A72" s="6">
        <v>1124.68</v>
      </c>
      <c r="B72" s="6">
        <v>1.6785899999999999E-11</v>
      </c>
      <c r="C72" s="10">
        <v>1075190</v>
      </c>
      <c r="D72" s="7">
        <f t="shared" si="10"/>
        <v>644.64041455252061</v>
      </c>
      <c r="E72" s="7">
        <f t="shared" si="11"/>
        <v>5057.0711663732354</v>
      </c>
      <c r="F72" s="7">
        <f t="shared" si="12"/>
        <v>7.8447938605953196</v>
      </c>
      <c r="G72" s="7">
        <f t="shared" si="13"/>
        <v>3.161046991368671E-4</v>
      </c>
      <c r="H72" s="7">
        <f t="shared" si="14"/>
        <v>2.4803850374191517E-5</v>
      </c>
      <c r="I72" s="7">
        <f t="shared" si="15"/>
        <v>1.9458109313458252E-4</v>
      </c>
      <c r="J72" s="7">
        <f t="shared" si="16"/>
        <v>2.1938494350877405E-4</v>
      </c>
      <c r="K72" s="7">
        <f t="shared" si="17"/>
        <v>1057998.1802659701</v>
      </c>
      <c r="L72" s="7">
        <f t="shared" si="18"/>
        <v>134866.28190197994</v>
      </c>
      <c r="M72" s="7">
        <f t="shared" si="19"/>
        <v>1192864.4621679499</v>
      </c>
    </row>
    <row r="73" spans="1:13">
      <c r="A73" s="6">
        <v>1191.32</v>
      </c>
      <c r="B73" s="6">
        <v>1.64474E-11</v>
      </c>
      <c r="C73" s="10">
        <v>1072240</v>
      </c>
      <c r="D73" s="7">
        <f t="shared" si="10"/>
        <v>631.64076721004699</v>
      </c>
      <c r="E73" s="7">
        <f t="shared" si="11"/>
        <v>4787.3239524117544</v>
      </c>
      <c r="F73" s="7">
        <f t="shared" si="12"/>
        <v>7.5791877296921983</v>
      </c>
      <c r="G73" s="7">
        <f t="shared" si="13"/>
        <v>3.16974382101925E-4</v>
      </c>
      <c r="H73" s="7">
        <f t="shared" si="14"/>
        <v>2.7088769122065622E-5</v>
      </c>
      <c r="I73" s="7">
        <f t="shared" si="15"/>
        <v>2.0531086654242467E-4</v>
      </c>
      <c r="J73" s="7">
        <f t="shared" si="16"/>
        <v>2.3239963566449031E-4</v>
      </c>
      <c r="K73" s="7">
        <f t="shared" si="17"/>
        <v>1053893.5758943495</v>
      </c>
      <c r="L73" s="7">
        <f t="shared" si="18"/>
        <v>139050.99246527697</v>
      </c>
      <c r="M73" s="7">
        <f t="shared" si="19"/>
        <v>1192944.5683596265</v>
      </c>
    </row>
    <row r="74" spans="1:13">
      <c r="A74" s="6">
        <v>1261.9100000000001</v>
      </c>
      <c r="B74" s="6">
        <v>1.6109600000000002E-11</v>
      </c>
      <c r="C74" s="10">
        <v>1068820</v>
      </c>
      <c r="D74" s="7">
        <f t="shared" si="10"/>
        <v>618.6680024470113</v>
      </c>
      <c r="E74" s="7">
        <f t="shared" si="11"/>
        <v>4533.9873104959725</v>
      </c>
      <c r="F74" s="7">
        <f t="shared" si="12"/>
        <v>7.3286274586090414</v>
      </c>
      <c r="G74" s="7">
        <f t="shared" si="13"/>
        <v>3.1798863369413759E-4</v>
      </c>
      <c r="H74" s="7">
        <f t="shared" si="14"/>
        <v>2.9545089613859606E-5</v>
      </c>
      <c r="I74" s="7">
        <f t="shared" si="15"/>
        <v>2.1652495501119632E-4</v>
      </c>
      <c r="J74" s="7">
        <f t="shared" si="16"/>
        <v>2.4607004462505591E-4</v>
      </c>
      <c r="K74" s="7">
        <f t="shared" si="17"/>
        <v>1049283.4650661855</v>
      </c>
      <c r="L74" s="7">
        <f t="shared" si="18"/>
        <v>143175.98636202715</v>
      </c>
      <c r="M74" s="7">
        <f t="shared" si="19"/>
        <v>1192459.4514282127</v>
      </c>
    </row>
    <row r="75" spans="1:13">
      <c r="A75" s="6">
        <v>1336.69</v>
      </c>
      <c r="B75" s="6">
        <v>1.5777899999999999E-11</v>
      </c>
      <c r="C75" s="10">
        <v>1065270</v>
      </c>
      <c r="D75" s="7">
        <f t="shared" si="10"/>
        <v>605.92950016193436</v>
      </c>
      <c r="E75" s="7">
        <f t="shared" si="11"/>
        <v>4294.6013707341044</v>
      </c>
      <c r="F75" s="7">
        <f t="shared" si="12"/>
        <v>7.0876254904017291</v>
      </c>
      <c r="G75" s="7">
        <f t="shared" si="13"/>
        <v>3.1904832715177193E-4</v>
      </c>
      <c r="H75" s="7">
        <f t="shared" si="14"/>
        <v>3.2211870982283618E-5</v>
      </c>
      <c r="I75" s="7">
        <f t="shared" si="15"/>
        <v>2.2830567786756513E-4</v>
      </c>
      <c r="J75" s="7">
        <f t="shared" si="16"/>
        <v>2.6051754884984875E-4</v>
      </c>
      <c r="K75" s="7">
        <f t="shared" si="17"/>
        <v>1044477.9292358132</v>
      </c>
      <c r="L75" s="7">
        <f t="shared" si="18"/>
        <v>147366.41074648712</v>
      </c>
      <c r="M75" s="7">
        <f t="shared" si="19"/>
        <v>1191844.3399823003</v>
      </c>
    </row>
    <row r="76" spans="1:13">
      <c r="A76" s="6">
        <v>1415.89</v>
      </c>
      <c r="B76" s="6">
        <v>1.5455099999999999E-11</v>
      </c>
      <c r="C76" s="10">
        <v>1062010</v>
      </c>
      <c r="D76" s="7">
        <f t="shared" si="10"/>
        <v>593.53279067256813</v>
      </c>
      <c r="E76" s="7">
        <f t="shared" si="11"/>
        <v>4066.8217115357006</v>
      </c>
      <c r="F76" s="7">
        <f t="shared" si="12"/>
        <v>6.8518905365402603</v>
      </c>
      <c r="G76" s="7">
        <f t="shared" si="13"/>
        <v>3.2002769415068416E-4</v>
      </c>
      <c r="H76" s="7">
        <f t="shared" si="14"/>
        <v>3.5138330836538301E-5</v>
      </c>
      <c r="I76" s="7">
        <f t="shared" si="15"/>
        <v>2.407639965286976E-4</v>
      </c>
      <c r="J76" s="7">
        <f t="shared" si="16"/>
        <v>2.759023273652359E-4</v>
      </c>
      <c r="K76" s="7">
        <f t="shared" si="17"/>
        <v>1039860.9832847167</v>
      </c>
      <c r="L76" s="7">
        <f t="shared" si="18"/>
        <v>151762.63802512176</v>
      </c>
      <c r="M76" s="7">
        <f t="shared" si="19"/>
        <v>1191623.6213098385</v>
      </c>
    </row>
    <row r="77" spans="1:13">
      <c r="A77" s="6">
        <v>1499.79</v>
      </c>
      <c r="B77" s="6">
        <v>1.51449E-11</v>
      </c>
      <c r="C77" s="10">
        <v>1058030</v>
      </c>
      <c r="D77" s="7">
        <f t="shared" si="10"/>
        <v>581.61996761308421</v>
      </c>
      <c r="E77" s="7">
        <f t="shared" si="11"/>
        <v>3853.7613639322253</v>
      </c>
      <c r="F77" s="7">
        <f t="shared" si="12"/>
        <v>6.6259096635690033</v>
      </c>
      <c r="G77" s="7">
        <f t="shared" si="13"/>
        <v>3.2123154491363006E-4</v>
      </c>
      <c r="H77" s="7">
        <f t="shared" si="14"/>
        <v>3.8290271042203643E-5</v>
      </c>
      <c r="I77" s="7">
        <f t="shared" si="15"/>
        <v>2.537078769192135E-4</v>
      </c>
      <c r="J77" s="7">
        <f t="shared" si="16"/>
        <v>2.9199814796141712E-4</v>
      </c>
      <c r="K77" s="7">
        <f t="shared" si="17"/>
        <v>1034467.2632851505</v>
      </c>
      <c r="L77" s="7">
        <f t="shared" si="18"/>
        <v>156124.56489905439</v>
      </c>
      <c r="M77" s="7">
        <f t="shared" si="19"/>
        <v>1190591.8281842049</v>
      </c>
    </row>
    <row r="78" spans="1:13">
      <c r="A78" s="6">
        <v>1588.66</v>
      </c>
      <c r="B78" s="6">
        <v>1.4835299999999998E-11</v>
      </c>
      <c r="C78" s="10">
        <v>1054200</v>
      </c>
      <c r="D78" s="7">
        <f t="shared" si="10"/>
        <v>569.73018676454694</v>
      </c>
      <c r="E78" s="7">
        <f t="shared" si="11"/>
        <v>3651.3989082186999</v>
      </c>
      <c r="F78" s="7">
        <f t="shared" si="12"/>
        <v>6.4089967374814876</v>
      </c>
      <c r="G78" s="7">
        <f t="shared" si="13"/>
        <v>3.2239860696733842E-4</v>
      </c>
      <c r="H78" s="7">
        <f t="shared" si="14"/>
        <v>4.1716145705994211E-5</v>
      </c>
      <c r="I78" s="7">
        <f t="shared" si="15"/>
        <v>2.6735864173001926E-4</v>
      </c>
      <c r="J78" s="7">
        <f t="shared" si="16"/>
        <v>3.0907478743601348E-4</v>
      </c>
      <c r="K78" s="7">
        <f t="shared" si="17"/>
        <v>1029144.8839621848</v>
      </c>
      <c r="L78" s="7">
        <f t="shared" si="18"/>
        <v>160578.15694357851</v>
      </c>
      <c r="M78" s="7">
        <f t="shared" si="19"/>
        <v>1189723.0409057634</v>
      </c>
    </row>
    <row r="79" spans="1:13">
      <c r="A79" s="6">
        <v>1682.79</v>
      </c>
      <c r="B79" s="6">
        <v>1.4538900000000001E-11</v>
      </c>
      <c r="C79" s="10">
        <v>1050220</v>
      </c>
      <c r="D79" s="7">
        <f t="shared" si="10"/>
        <v>558.34733455683897</v>
      </c>
      <c r="E79" s="7">
        <f t="shared" si="11"/>
        <v>3460.2147010449457</v>
      </c>
      <c r="F79" s="7">
        <f t="shared" si="12"/>
        <v>6.1972440573954257</v>
      </c>
      <c r="G79" s="7">
        <f t="shared" si="13"/>
        <v>3.2362039521716227E-4</v>
      </c>
      <c r="H79" s="7">
        <f t="shared" si="14"/>
        <v>4.5450119588174663E-5</v>
      </c>
      <c r="I79" s="7">
        <f t="shared" si="15"/>
        <v>2.8166548352572684E-4</v>
      </c>
      <c r="J79" s="7">
        <f t="shared" si="16"/>
        <v>3.2711560311390149E-4</v>
      </c>
      <c r="K79" s="7">
        <f t="shared" si="17"/>
        <v>1023568.6162865977</v>
      </c>
      <c r="L79" s="7">
        <f t="shared" si="18"/>
        <v>165165.12933924739</v>
      </c>
      <c r="M79" s="7">
        <f t="shared" si="19"/>
        <v>1188733.7456258452</v>
      </c>
    </row>
    <row r="80" spans="1:13">
      <c r="A80" s="6">
        <v>1782.5</v>
      </c>
      <c r="B80" s="6">
        <v>1.42384E-11</v>
      </c>
      <c r="C80" s="10">
        <v>1046440</v>
      </c>
      <c r="D80" s="7">
        <f t="shared" si="10"/>
        <v>546.80702724099444</v>
      </c>
      <c r="E80" s="7">
        <f t="shared" si="11"/>
        <v>3278.4561812503275</v>
      </c>
      <c r="F80" s="7">
        <f t="shared" si="12"/>
        <v>5.9956365187776059</v>
      </c>
      <c r="G80" s="7">
        <f t="shared" si="13"/>
        <v>3.2478939209602857E-4</v>
      </c>
      <c r="H80" s="7">
        <f t="shared" si="14"/>
        <v>4.949701472013477E-5</v>
      </c>
      <c r="I80" s="7">
        <f t="shared" si="15"/>
        <v>2.9676610902651276E-4</v>
      </c>
      <c r="J80" s="7">
        <f t="shared" si="16"/>
        <v>3.4626312374664756E-4</v>
      </c>
      <c r="K80" s="7">
        <f t="shared" si="17"/>
        <v>1018117.7712728544</v>
      </c>
      <c r="L80" s="7">
        <f t="shared" si="18"/>
        <v>169809.7888496464</v>
      </c>
      <c r="M80" s="7">
        <f t="shared" si="19"/>
        <v>1187927.5601225009</v>
      </c>
    </row>
    <row r="81" spans="1:13">
      <c r="A81" s="6">
        <v>1888.12</v>
      </c>
      <c r="B81" s="6">
        <v>1.39498E-11</v>
      </c>
      <c r="C81" s="10">
        <v>1042590</v>
      </c>
      <c r="D81" s="7">
        <f t="shared" si="10"/>
        <v>535.72372377559452</v>
      </c>
      <c r="E81" s="7">
        <f t="shared" si="11"/>
        <v>3106.49104799425</v>
      </c>
      <c r="F81" s="7">
        <f t="shared" si="12"/>
        <v>5.7986811300809702</v>
      </c>
      <c r="G81" s="7">
        <f t="shared" si="13"/>
        <v>3.2598875057785723E-4</v>
      </c>
      <c r="H81" s="7">
        <f t="shared" si="14"/>
        <v>5.3910463550283266E-5</v>
      </c>
      <c r="I81" s="7">
        <f t="shared" si="15"/>
        <v>3.1260958770294554E-4</v>
      </c>
      <c r="J81" s="7">
        <f t="shared" si="16"/>
        <v>3.6652005125322883E-4</v>
      </c>
      <c r="K81" s="7">
        <f t="shared" si="17"/>
        <v>1012478.8390590341</v>
      </c>
      <c r="L81" s="7">
        <f t="shared" si="18"/>
        <v>174605.02075320986</v>
      </c>
      <c r="M81" s="7">
        <f t="shared" si="19"/>
        <v>1187083.8598122441</v>
      </c>
    </row>
    <row r="82" spans="1:13">
      <c r="A82" s="6">
        <v>2000</v>
      </c>
      <c r="B82" s="6">
        <v>1.3663399999999999E-11</v>
      </c>
      <c r="C82" s="10">
        <v>1038280</v>
      </c>
      <c r="D82" s="7">
        <f t="shared" si="10"/>
        <v>524.72490841699937</v>
      </c>
      <c r="E82" s="7">
        <f t="shared" si="11"/>
        <v>2944.8879159972671</v>
      </c>
      <c r="F82" s="7">
        <f t="shared" si="12"/>
        <v>5.6122510457555066</v>
      </c>
      <c r="G82" s="7">
        <f t="shared" si="13"/>
        <v>3.2734196119059222E-4</v>
      </c>
      <c r="H82" s="7">
        <f t="shared" si="14"/>
        <v>5.8643544802211368E-5</v>
      </c>
      <c r="I82" s="7">
        <f t="shared" si="15"/>
        <v>3.2912229564302064E-4</v>
      </c>
      <c r="J82" s="7">
        <f t="shared" si="16"/>
        <v>3.87765840445232E-4</v>
      </c>
      <c r="K82" s="7">
        <f t="shared" si="17"/>
        <v>1006330.3295507099</v>
      </c>
      <c r="L82" s="7">
        <f t="shared" si="18"/>
        <v>179309.57139057212</v>
      </c>
      <c r="M82" s="7">
        <f t="shared" si="19"/>
        <v>1185639.900941282</v>
      </c>
    </row>
    <row r="83" spans="1:13">
      <c r="A83" s="6">
        <v>2118.5100000000002</v>
      </c>
      <c r="B83" s="6">
        <v>1.33851E-11</v>
      </c>
      <c r="C83" s="10">
        <v>1033720</v>
      </c>
      <c r="D83" s="7">
        <f t="shared" si="10"/>
        <v>514.03716290618581</v>
      </c>
      <c r="E83" s="7">
        <f t="shared" si="11"/>
        <v>2792.4140649476258</v>
      </c>
      <c r="F83" s="7">
        <f t="shared" si="12"/>
        <v>5.4323194244561934</v>
      </c>
      <c r="G83" s="7">
        <f t="shared" si="13"/>
        <v>3.2878594925605403E-4</v>
      </c>
      <c r="H83" s="7">
        <f t="shared" si="14"/>
        <v>6.3762000105550243E-5</v>
      </c>
      <c r="I83" s="7">
        <f t="shared" si="15"/>
        <v>3.4637555171555844E-4</v>
      </c>
      <c r="J83" s="7">
        <f t="shared" si="16"/>
        <v>4.101375518211087E-4</v>
      </c>
      <c r="K83" s="7">
        <f t="shared" si="17"/>
        <v>999838.75437545055</v>
      </c>
      <c r="L83" s="7">
        <f t="shared" si="18"/>
        <v>184053.74873101103</v>
      </c>
      <c r="M83" s="7">
        <f t="shared" si="19"/>
        <v>1183892.5031064616</v>
      </c>
    </row>
    <row r="84" spans="1:13">
      <c r="A84" s="6">
        <v>2244.04</v>
      </c>
      <c r="B84" s="6">
        <v>1.31124E-11</v>
      </c>
      <c r="C84" s="10">
        <v>1029270</v>
      </c>
      <c r="D84" s="7">
        <f t="shared" si="10"/>
        <v>503.56447803087542</v>
      </c>
      <c r="E84" s="7">
        <f t="shared" si="11"/>
        <v>2647.6059321160606</v>
      </c>
      <c r="F84" s="7">
        <f t="shared" si="12"/>
        <v>5.2577297399315883</v>
      </c>
      <c r="G84" s="7">
        <f t="shared" si="13"/>
        <v>3.3020743970480838E-4</v>
      </c>
      <c r="H84" s="7">
        <f t="shared" si="14"/>
        <v>6.9329084088996508E-5</v>
      </c>
      <c r="I84" s="7">
        <f t="shared" si="15"/>
        <v>3.6451358725693482E-4</v>
      </c>
      <c r="J84" s="7">
        <f t="shared" si="16"/>
        <v>4.3384267134593136E-4</v>
      </c>
      <c r="K84" s="7">
        <f t="shared" si="17"/>
        <v>993336.47155186732</v>
      </c>
      <c r="L84" s="7">
        <f t="shared" si="18"/>
        <v>188928.78118242577</v>
      </c>
      <c r="M84" s="7">
        <f t="shared" si="19"/>
        <v>1182265.252734293</v>
      </c>
    </row>
    <row r="85" spans="1:13">
      <c r="A85" s="6">
        <v>2377</v>
      </c>
      <c r="B85" s="6">
        <v>1.28487E-11</v>
      </c>
      <c r="C85" s="10">
        <v>1024500</v>
      </c>
      <c r="D85" s="7">
        <f t="shared" si="10"/>
        <v>493.4374263197667</v>
      </c>
      <c r="E85" s="7">
        <f t="shared" si="11"/>
        <v>2511.1468437842832</v>
      </c>
      <c r="F85" s="7">
        <f t="shared" si="12"/>
        <v>5.0890887270414753</v>
      </c>
      <c r="G85" s="7">
        <f t="shared" si="13"/>
        <v>3.3174486233769466E-4</v>
      </c>
      <c r="H85" s="7">
        <f t="shared" si="14"/>
        <v>7.534156179367821E-5</v>
      </c>
      <c r="I85" s="7">
        <f t="shared" si="15"/>
        <v>3.8341989280190648E-4</v>
      </c>
      <c r="J85" s="7">
        <f t="shared" si="16"/>
        <v>4.5876145459558472E-4</v>
      </c>
      <c r="K85" s="7">
        <f t="shared" si="17"/>
        <v>986412.83316812932</v>
      </c>
      <c r="L85" s="7">
        <f t="shared" si="18"/>
        <v>193828.97136902093</v>
      </c>
      <c r="M85" s="7">
        <f t="shared" si="19"/>
        <v>1180241.8045371503</v>
      </c>
    </row>
    <row r="86" spans="1:13">
      <c r="A86" s="6">
        <v>2517.85</v>
      </c>
      <c r="B86" s="6">
        <v>1.25867E-11</v>
      </c>
      <c r="C86" s="10">
        <v>1019810</v>
      </c>
      <c r="D86" s="7">
        <f t="shared" si="10"/>
        <v>483.37566087300718</v>
      </c>
      <c r="E86" s="7">
        <f t="shared" si="11"/>
        <v>2381.5742951182237</v>
      </c>
      <c r="F86" s="7">
        <f t="shared" si="12"/>
        <v>4.9269636183521301</v>
      </c>
      <c r="G86" s="7">
        <f t="shared" si="13"/>
        <v>3.3327052241590891E-4</v>
      </c>
      <c r="H86" s="7">
        <f t="shared" si="14"/>
        <v>8.1851108207904632E-5</v>
      </c>
      <c r="I86" s="7">
        <f t="shared" si="15"/>
        <v>4.0327743226214959E-4</v>
      </c>
      <c r="J86" s="7">
        <f t="shared" si="16"/>
        <v>4.8512854047005422E-4</v>
      </c>
      <c r="K86" s="7">
        <f t="shared" si="17"/>
        <v>979461.38712472189</v>
      </c>
      <c r="L86" s="7">
        <f t="shared" si="18"/>
        <v>198796.14768747005</v>
      </c>
      <c r="M86" s="7">
        <f t="shared" si="19"/>
        <v>1178257.534812192</v>
      </c>
    </row>
    <row r="87" spans="1:13">
      <c r="A87" s="6">
        <v>2667.04</v>
      </c>
      <c r="B87" s="6">
        <v>1.23346E-11</v>
      </c>
      <c r="C87" s="10">
        <v>1014330</v>
      </c>
      <c r="D87" s="7">
        <f t="shared" si="10"/>
        <v>473.69409190686952</v>
      </c>
      <c r="E87" s="7">
        <f t="shared" si="11"/>
        <v>2260.4997033443342</v>
      </c>
      <c r="F87" s="7">
        <f t="shared" si="12"/>
        <v>4.7720664917829696</v>
      </c>
      <c r="G87" s="7">
        <f t="shared" si="13"/>
        <v>3.3507104341286178E-4</v>
      </c>
      <c r="H87" s="7">
        <f t="shared" si="14"/>
        <v>8.8802462536168066E-5</v>
      </c>
      <c r="I87" s="7">
        <f t="shared" si="15"/>
        <v>4.2377125585666011E-4</v>
      </c>
      <c r="J87" s="7">
        <f t="shared" si="16"/>
        <v>5.1257371839282819E-4</v>
      </c>
      <c r="K87" s="7">
        <f t="shared" si="17"/>
        <v>971662.00380732329</v>
      </c>
      <c r="L87" s="7">
        <f t="shared" si="18"/>
        <v>203614.51490259619</v>
      </c>
      <c r="M87" s="7">
        <f t="shared" si="19"/>
        <v>1175276.5187099194</v>
      </c>
    </row>
    <row r="88" spans="1:13">
      <c r="A88" s="6">
        <v>2825.08</v>
      </c>
      <c r="B88" s="6">
        <v>1.2076900000000001E-11</v>
      </c>
      <c r="C88" s="10">
        <v>1009780</v>
      </c>
      <c r="D88" s="7">
        <f t="shared" si="10"/>
        <v>463.79746230522858</v>
      </c>
      <c r="E88" s="7">
        <f t="shared" si="11"/>
        <v>2143.6591834196656</v>
      </c>
      <c r="F88" s="7">
        <f t="shared" si="12"/>
        <v>4.6219726446215601</v>
      </c>
      <c r="G88" s="7">
        <f t="shared" si="13"/>
        <v>3.3658085074468505E-4</v>
      </c>
      <c r="H88" s="7">
        <f t="shared" si="14"/>
        <v>9.641591604020222E-5</v>
      </c>
      <c r="I88" s="7">
        <f t="shared" si="15"/>
        <v>4.4563172644394373E-4</v>
      </c>
      <c r="J88" s="7">
        <f t="shared" si="16"/>
        <v>5.4204764248414589E-4</v>
      </c>
      <c r="K88" s="7">
        <f t="shared" si="17"/>
        <v>964625.20608344814</v>
      </c>
      <c r="L88" s="7">
        <f t="shared" si="18"/>
        <v>208704.22225582649</v>
      </c>
      <c r="M88" s="7">
        <f t="shared" si="19"/>
        <v>1173329.4283392746</v>
      </c>
    </row>
    <row r="89" spans="1:13">
      <c r="A89" s="6">
        <v>2992.47</v>
      </c>
      <c r="B89" s="6">
        <v>1.18296E-11</v>
      </c>
      <c r="C89" s="10">
        <v>1004330</v>
      </c>
      <c r="D89" s="7">
        <f t="shared" si="10"/>
        <v>454.30023102666507</v>
      </c>
      <c r="E89" s="7">
        <f t="shared" si="11"/>
        <v>2034.7310538306356</v>
      </c>
      <c r="F89" s="7">
        <f t="shared" si="12"/>
        <v>4.4788246073139399</v>
      </c>
      <c r="G89" s="7">
        <f t="shared" si="13"/>
        <v>3.3840730782209842E-4</v>
      </c>
      <c r="H89" s="7">
        <f t="shared" si="14"/>
        <v>1.0452047124699101E-4</v>
      </c>
      <c r="I89" s="7">
        <f t="shared" si="15"/>
        <v>4.6812885858907251E-4</v>
      </c>
      <c r="J89" s="7">
        <f t="shared" si="16"/>
        <v>5.7264932983606357E-4</v>
      </c>
      <c r="K89" s="7">
        <f t="shared" si="17"/>
        <v>956640.72145604063</v>
      </c>
      <c r="L89" s="7">
        <f t="shared" si="18"/>
        <v>213591.91424773415</v>
      </c>
      <c r="M89" s="7">
        <f t="shared" si="19"/>
        <v>1170232.6357037749</v>
      </c>
    </row>
    <row r="90" spans="1:13">
      <c r="A90" s="6">
        <v>3169.79</v>
      </c>
      <c r="B90" s="6">
        <v>1.1584699999999999E-11</v>
      </c>
      <c r="C90" s="10">
        <v>998903</v>
      </c>
      <c r="D90" s="7">
        <f t="shared" si="10"/>
        <v>444.89516859188876</v>
      </c>
      <c r="E90" s="7">
        <f t="shared" si="11"/>
        <v>1931.3431591500616</v>
      </c>
      <c r="F90" s="7">
        <f t="shared" si="12"/>
        <v>4.3411196513166033</v>
      </c>
      <c r="G90" s="7">
        <f t="shared" si="13"/>
        <v>3.4024586117467669E-4</v>
      </c>
      <c r="H90" s="7">
        <f t="shared" si="14"/>
        <v>1.1326199528550675E-4</v>
      </c>
      <c r="I90" s="7">
        <f t="shared" si="15"/>
        <v>4.9168387348124179E-4</v>
      </c>
      <c r="J90" s="7">
        <f t="shared" si="16"/>
        <v>6.049458687667485E-4</v>
      </c>
      <c r="K90" s="7">
        <f t="shared" si="17"/>
        <v>948568.56302919367</v>
      </c>
      <c r="L90" s="7">
        <f t="shared" si="18"/>
        <v>218507.81347192437</v>
      </c>
      <c r="M90" s="7">
        <f t="shared" si="19"/>
        <v>1167076.3765011181</v>
      </c>
    </row>
    <row r="91" spans="1:13">
      <c r="A91" s="6">
        <v>3357.61</v>
      </c>
      <c r="B91" s="6">
        <v>1.1347200000000001E-11</v>
      </c>
      <c r="C91" s="10">
        <v>993149</v>
      </c>
      <c r="D91" s="7">
        <f t="shared" si="10"/>
        <v>435.77429342545605</v>
      </c>
      <c r="E91" s="7">
        <f t="shared" si="11"/>
        <v>1833.8702058056099</v>
      </c>
      <c r="F91" s="7">
        <f t="shared" si="12"/>
        <v>4.2083028610757491</v>
      </c>
      <c r="G91" s="7">
        <f t="shared" si="13"/>
        <v>3.4221714109863486E-4</v>
      </c>
      <c r="H91" s="7">
        <f t="shared" si="14"/>
        <v>1.2265039365495602E-4</v>
      </c>
      <c r="I91" s="7">
        <f t="shared" si="15"/>
        <v>5.1615000253021827E-4</v>
      </c>
      <c r="J91" s="7">
        <f t="shared" si="16"/>
        <v>6.3880039618517432E-4</v>
      </c>
      <c r="K91" s="7">
        <f t="shared" si="17"/>
        <v>940067.28285168461</v>
      </c>
      <c r="L91" s="7">
        <f t="shared" si="18"/>
        <v>223383.94214606966</v>
      </c>
      <c r="M91" s="7">
        <f t="shared" si="19"/>
        <v>1163451.2249977542</v>
      </c>
    </row>
    <row r="92" spans="1:13">
      <c r="A92" s="6">
        <v>3556.56</v>
      </c>
      <c r="B92" s="6">
        <v>1.1110800000000001E-11</v>
      </c>
      <c r="C92" s="10">
        <v>987316</v>
      </c>
      <c r="D92" s="7">
        <f t="shared" si="10"/>
        <v>426.69566231242572</v>
      </c>
      <c r="E92" s="7">
        <f t="shared" si="11"/>
        <v>1741.5138763823973</v>
      </c>
      <c r="F92" s="7">
        <f t="shared" si="12"/>
        <v>4.0813957820533551</v>
      </c>
      <c r="G92" s="7">
        <f t="shared" si="13"/>
        <v>3.4423893815654569E-4</v>
      </c>
      <c r="H92" s="7">
        <f t="shared" si="14"/>
        <v>1.3272275465672391E-4</v>
      </c>
      <c r="I92" s="7">
        <f t="shared" si="15"/>
        <v>5.4169409103845532E-4</v>
      </c>
      <c r="J92" s="7">
        <f t="shared" si="16"/>
        <v>6.744168456951792E-4</v>
      </c>
      <c r="K92" s="7">
        <f t="shared" si="17"/>
        <v>931402.09942325798</v>
      </c>
      <c r="L92" s="7">
        <f t="shared" si="18"/>
        <v>228206.75797206521</v>
      </c>
      <c r="M92" s="7">
        <f t="shared" si="19"/>
        <v>1159608.8573953232</v>
      </c>
    </row>
    <row r="93" spans="1:13">
      <c r="A93" s="6">
        <v>3767.3</v>
      </c>
      <c r="B93" s="6">
        <v>1.0877299999999999E-11</v>
      </c>
      <c r="C93" s="10">
        <v>981625</v>
      </c>
      <c r="D93" s="7">
        <f t="shared" si="10"/>
        <v>417.72840188563805</v>
      </c>
      <c r="E93" s="7">
        <f t="shared" si="11"/>
        <v>1653.6265555972716</v>
      </c>
      <c r="F93" s="7">
        <f t="shared" si="12"/>
        <v>3.9586165272285858</v>
      </c>
      <c r="G93" s="7">
        <f t="shared" si="13"/>
        <v>3.4623467359222524E-4</v>
      </c>
      <c r="H93" s="7">
        <f t="shared" si="14"/>
        <v>1.435997213309201E-4</v>
      </c>
      <c r="I93" s="7">
        <f t="shared" si="15"/>
        <v>5.684562301659996E-4</v>
      </c>
      <c r="J93" s="7">
        <f t="shared" si="16"/>
        <v>7.1205595149691973E-4</v>
      </c>
      <c r="K93" s="7">
        <f t="shared" si="17"/>
        <v>922741.55480585038</v>
      </c>
      <c r="L93" s="7">
        <f t="shared" si="18"/>
        <v>233096.9793257188</v>
      </c>
      <c r="M93" s="7">
        <f t="shared" si="19"/>
        <v>1155838.5341315691</v>
      </c>
    </row>
    <row r="94" spans="1:13">
      <c r="A94" s="6">
        <v>3990.52</v>
      </c>
      <c r="B94" s="6">
        <v>1.06478E-11</v>
      </c>
      <c r="C94" s="10">
        <v>975471</v>
      </c>
      <c r="D94" s="7">
        <f t="shared" si="10"/>
        <v>408.9147561984957</v>
      </c>
      <c r="E94" s="7">
        <f t="shared" si="11"/>
        <v>1570.9754548067415</v>
      </c>
      <c r="F94" s="7">
        <f t="shared" si="12"/>
        <v>3.8418164935191466</v>
      </c>
      <c r="G94" s="7">
        <f t="shared" si="13"/>
        <v>3.4841898064111396E-4</v>
      </c>
      <c r="H94" s="7">
        <f t="shared" si="14"/>
        <v>1.5517555068157807E-4</v>
      </c>
      <c r="I94" s="7">
        <f t="shared" si="15"/>
        <v>5.96155989999403E-4</v>
      </c>
      <c r="J94" s="7">
        <f t="shared" si="16"/>
        <v>7.5133154068098105E-4</v>
      </c>
      <c r="K94" s="7">
        <f t="shared" si="17"/>
        <v>913573.88020431274</v>
      </c>
      <c r="L94" s="7">
        <f t="shared" si="18"/>
        <v>237797.37573240226</v>
      </c>
      <c r="M94" s="7">
        <f t="shared" si="19"/>
        <v>1151371.2559367151</v>
      </c>
    </row>
    <row r="95" spans="1:13">
      <c r="A95" s="6">
        <v>4226.9799999999996</v>
      </c>
      <c r="B95" s="6">
        <v>1.04233E-11</v>
      </c>
      <c r="C95" s="10">
        <v>969346</v>
      </c>
      <c r="D95" s="7">
        <f t="shared" si="10"/>
        <v>400.29312893590981</v>
      </c>
      <c r="E95" s="7">
        <f t="shared" si="11"/>
        <v>1492.4652864255502</v>
      </c>
      <c r="F95" s="7">
        <f t="shared" si="12"/>
        <v>3.7284309385797778</v>
      </c>
      <c r="G95" s="7">
        <f t="shared" si="13"/>
        <v>3.5062053329251686E-4</v>
      </c>
      <c r="H95" s="7">
        <f t="shared" si="14"/>
        <v>1.6764889703290188E-4</v>
      </c>
      <c r="I95" s="7">
        <f t="shared" si="15"/>
        <v>6.2506733451624683E-4</v>
      </c>
      <c r="J95" s="7">
        <f t="shared" si="16"/>
        <v>7.9271623154914873E-4</v>
      </c>
      <c r="K95" s="7">
        <f t="shared" si="17"/>
        <v>904294.44858154177</v>
      </c>
      <c r="L95" s="7">
        <f t="shared" si="18"/>
        <v>242540.21691119287</v>
      </c>
      <c r="M95" s="7">
        <f t="shared" si="19"/>
        <v>1146834.6654927346</v>
      </c>
    </row>
    <row r="96" spans="1:13">
      <c r="A96" s="6">
        <v>4477.4399999999996</v>
      </c>
      <c r="B96" s="6">
        <v>1.02072E-11</v>
      </c>
      <c r="C96" s="10">
        <v>962892</v>
      </c>
      <c r="D96" s="7">
        <f t="shared" si="10"/>
        <v>391.99409262657878</v>
      </c>
      <c r="E96" s="7">
        <f t="shared" si="11"/>
        <v>1418.4234441350361</v>
      </c>
      <c r="F96" s="7">
        <f t="shared" si="12"/>
        <v>3.6184816833100952</v>
      </c>
      <c r="G96" s="7">
        <f t="shared" si="13"/>
        <v>3.5297064620431795E-4</v>
      </c>
      <c r="H96" s="7">
        <f t="shared" si="14"/>
        <v>1.8101076374395036E-4</v>
      </c>
      <c r="I96" s="7">
        <f t="shared" si="15"/>
        <v>6.5498413308945542E-4</v>
      </c>
      <c r="J96" s="7">
        <f t="shared" si="16"/>
        <v>8.3599489683340578E-4</v>
      </c>
      <c r="K96" s="7">
        <f t="shared" si="17"/>
        <v>894569.85362006561</v>
      </c>
      <c r="L96" s="7">
        <f t="shared" si="18"/>
        <v>247222.43524022368</v>
      </c>
      <c r="M96" s="7">
        <f t="shared" si="19"/>
        <v>1141792.2888602894</v>
      </c>
    </row>
    <row r="97" spans="1:13">
      <c r="A97" s="6">
        <v>4742.75</v>
      </c>
      <c r="B97" s="6">
        <v>9.9880600000000006E-12</v>
      </c>
      <c r="C97" s="10">
        <v>956547</v>
      </c>
      <c r="D97" s="7">
        <f t="shared" si="10"/>
        <v>383.57830911511741</v>
      </c>
      <c r="E97" s="7">
        <f t="shared" si="11"/>
        <v>1347.9590764590444</v>
      </c>
      <c r="F97" s="7">
        <f t="shared" si="12"/>
        <v>3.5141691916017659</v>
      </c>
      <c r="G97" s="7">
        <f t="shared" si="13"/>
        <v>3.5531198306509572E-4</v>
      </c>
      <c r="H97" s="7">
        <f t="shared" si="14"/>
        <v>1.9529211001051371E-4</v>
      </c>
      <c r="I97" s="7">
        <f t="shared" si="15"/>
        <v>6.8628951636185006E-4</v>
      </c>
      <c r="J97" s="7">
        <f t="shared" si="16"/>
        <v>8.815816263723638E-4</v>
      </c>
      <c r="K97" s="7">
        <f t="shared" si="17"/>
        <v>884892.23895157757</v>
      </c>
      <c r="L97" s="7">
        <f t="shared" si="18"/>
        <v>251806.95370795217</v>
      </c>
      <c r="M97" s="7">
        <f t="shared" si="19"/>
        <v>1136699.1926595299</v>
      </c>
    </row>
    <row r="98" spans="1:13">
      <c r="A98" s="6">
        <v>5023.7700000000004</v>
      </c>
      <c r="B98" s="6">
        <v>9.7748199999999993E-12</v>
      </c>
      <c r="C98" s="10">
        <v>949705</v>
      </c>
      <c r="D98" s="7">
        <f t="shared" si="10"/>
        <v>375.38910734463263</v>
      </c>
      <c r="E98" s="7">
        <f t="shared" si="11"/>
        <v>1281.7247819745196</v>
      </c>
      <c r="F98" s="7">
        <f t="shared" si="12"/>
        <v>3.4143899140840266</v>
      </c>
      <c r="G98" s="7">
        <f t="shared" si="13"/>
        <v>3.5787177225029681E-4</v>
      </c>
      <c r="H98" s="7">
        <f t="shared" si="14"/>
        <v>2.1045111715039887E-4</v>
      </c>
      <c r="I98" s="7">
        <f t="shared" si="15"/>
        <v>7.1856217180603778E-4</v>
      </c>
      <c r="J98" s="7">
        <f t="shared" si="16"/>
        <v>9.290132889564367E-4</v>
      </c>
      <c r="K98" s="7">
        <f t="shared" si="17"/>
        <v>874677.30115538649</v>
      </c>
      <c r="L98" s="7">
        <f t="shared" si="18"/>
        <v>256173.81821198206</v>
      </c>
      <c r="M98" s="7">
        <f t="shared" si="19"/>
        <v>1130851.1193673685</v>
      </c>
    </row>
    <row r="99" spans="1:13">
      <c r="A99" s="6">
        <v>5321.45</v>
      </c>
      <c r="B99" s="6">
        <v>9.5666800000000002E-12</v>
      </c>
      <c r="C99" s="10">
        <v>942835</v>
      </c>
      <c r="D99" s="7">
        <f t="shared" si="10"/>
        <v>367.39576436719557</v>
      </c>
      <c r="E99" s="7">
        <f t="shared" si="11"/>
        <v>1218.8424517276287</v>
      </c>
      <c r="F99" s="7">
        <f t="shared" si="12"/>
        <v>3.3175190623848629</v>
      </c>
      <c r="G99" s="7">
        <f t="shared" si="13"/>
        <v>3.6047941735825264E-4</v>
      </c>
      <c r="H99" s="7">
        <f t="shared" si="14"/>
        <v>2.2670962014651505E-4</v>
      </c>
      <c r="I99" s="7">
        <f t="shared" si="15"/>
        <v>7.52113486462095E-4</v>
      </c>
      <c r="J99" s="7">
        <f t="shared" si="16"/>
        <v>9.7882310660861015E-4</v>
      </c>
      <c r="K99" s="7">
        <f t="shared" si="17"/>
        <v>864304.24181075289</v>
      </c>
      <c r="L99" s="7">
        <f t="shared" si="18"/>
        <v>260527.28727636335</v>
      </c>
      <c r="M99" s="7">
        <f t="shared" si="19"/>
        <v>1124831.5290871162</v>
      </c>
    </row>
    <row r="100" spans="1:13">
      <c r="A100" s="6">
        <v>5636.77</v>
      </c>
      <c r="B100" s="6">
        <v>9.3634299999999998E-12</v>
      </c>
      <c r="C100" s="10">
        <v>935641</v>
      </c>
      <c r="D100" s="7">
        <f t="shared" si="10"/>
        <v>359.5902154089747</v>
      </c>
      <c r="E100" s="7">
        <f t="shared" si="11"/>
        <v>1159.5078552817436</v>
      </c>
      <c r="F100" s="7">
        <f t="shared" si="12"/>
        <v>3.2245256005172283</v>
      </c>
      <c r="G100" s="7">
        <f t="shared" si="13"/>
        <v>3.6325108825390086E-4</v>
      </c>
      <c r="H100" s="7">
        <f t="shared" si="14"/>
        <v>2.4399450358001724E-4</v>
      </c>
      <c r="I100" s="7">
        <f t="shared" si="15"/>
        <v>7.867665231792581E-4</v>
      </c>
      <c r="J100" s="7">
        <f t="shared" si="16"/>
        <v>1.0307610267592754E-3</v>
      </c>
      <c r="K100" s="7">
        <f t="shared" si="17"/>
        <v>853549.69616447645</v>
      </c>
      <c r="L100" s="7">
        <f t="shared" si="18"/>
        <v>264705.5107974839</v>
      </c>
      <c r="M100" s="7">
        <f t="shared" si="19"/>
        <v>1118255.2069619603</v>
      </c>
    </row>
    <row r="101" spans="1:13">
      <c r="A101" s="6">
        <v>5970.77</v>
      </c>
      <c r="B101" s="6">
        <v>9.1621699999999995E-12</v>
      </c>
      <c r="C101" s="10">
        <v>928475</v>
      </c>
      <c r="D101" s="7">
        <f t="shared" si="10"/>
        <v>351.86108978372727</v>
      </c>
      <c r="E101" s="7">
        <f t="shared" si="11"/>
        <v>1103.0944449524259</v>
      </c>
      <c r="F101" s="7">
        <f t="shared" si="12"/>
        <v>3.1350282170456727</v>
      </c>
      <c r="G101" s="7">
        <f t="shared" si="13"/>
        <v>3.66054671870506E-4</v>
      </c>
      <c r="H101" s="7">
        <f t="shared" si="14"/>
        <v>2.6246076435880249E-4</v>
      </c>
      <c r="I101" s="7">
        <f t="shared" si="15"/>
        <v>8.2282190213222098E-4</v>
      </c>
      <c r="J101" s="7">
        <f t="shared" si="16"/>
        <v>1.0852826664910235E-3</v>
      </c>
      <c r="K101" s="7">
        <f t="shared" si="17"/>
        <v>842730.58390645823</v>
      </c>
      <c r="L101" s="7">
        <f t="shared" si="18"/>
        <v>268811.16390735854</v>
      </c>
      <c r="M101" s="7">
        <f t="shared" si="19"/>
        <v>1111541.7478138166</v>
      </c>
    </row>
    <row r="102" spans="1:13">
      <c r="A102" s="6">
        <v>6324.56</v>
      </c>
      <c r="B102" s="6">
        <v>8.9621499999999993E-12</v>
      </c>
      <c r="C102" s="10">
        <v>921275</v>
      </c>
      <c r="D102" s="7">
        <f t="shared" si="10"/>
        <v>344.17958472776985</v>
      </c>
      <c r="E102" s="7">
        <f t="shared" si="11"/>
        <v>1049.5270851014113</v>
      </c>
      <c r="F102" s="7">
        <f t="shared" si="12"/>
        <v>3.0493589151475637</v>
      </c>
      <c r="G102" s="7">
        <f t="shared" si="13"/>
        <v>3.6891548285253377E-4</v>
      </c>
      <c r="H102" s="7">
        <f t="shared" si="14"/>
        <v>2.8212211682331854E-4</v>
      </c>
      <c r="I102" s="7">
        <f t="shared" si="15"/>
        <v>8.6029159209548896E-4</v>
      </c>
      <c r="J102" s="7">
        <f t="shared" si="16"/>
        <v>1.1424137089188074E-3</v>
      </c>
      <c r="K102" s="7">
        <f t="shared" si="17"/>
        <v>831818.57747200364</v>
      </c>
      <c r="L102" s="7">
        <f t="shared" si="18"/>
        <v>272784.73955295305</v>
      </c>
      <c r="M102" s="7">
        <f t="shared" si="19"/>
        <v>1104603.3170249567</v>
      </c>
    </row>
    <row r="103" spans="1:13">
      <c r="A103" s="6">
        <v>6699.31</v>
      </c>
      <c r="B103" s="6">
        <v>8.7689700000000008E-12</v>
      </c>
      <c r="C103" s="10">
        <v>913766</v>
      </c>
      <c r="D103" s="7">
        <f t="shared" si="10"/>
        <v>336.76076087660579</v>
      </c>
      <c r="E103" s="7">
        <f t="shared" si="11"/>
        <v>998.96019850242817</v>
      </c>
      <c r="F103" s="7">
        <f t="shared" si="12"/>
        <v>2.9663794436800854</v>
      </c>
      <c r="G103" s="7">
        <f t="shared" si="13"/>
        <v>3.7194709746802586E-4</v>
      </c>
      <c r="H103" s="7">
        <f t="shared" si="14"/>
        <v>3.0302518293602674E-4</v>
      </c>
      <c r="I103" s="7">
        <f t="shared" si="15"/>
        <v>8.9888767357882706E-4</v>
      </c>
      <c r="J103" s="7">
        <f t="shared" si="16"/>
        <v>1.2019128565148537E-3</v>
      </c>
      <c r="K103" s="7">
        <f t="shared" si="17"/>
        <v>820518.9290662714</v>
      </c>
      <c r="L103" s="7">
        <f t="shared" si="18"/>
        <v>276606.19440119131</v>
      </c>
      <c r="M103" s="7">
        <f t="shared" si="19"/>
        <v>1097125.1234674626</v>
      </c>
    </row>
    <row r="104" spans="1:13">
      <c r="A104" s="6">
        <v>7096.27</v>
      </c>
      <c r="B104" s="6">
        <v>8.5785300000000006E-12</v>
      </c>
      <c r="C104" s="10">
        <v>906266</v>
      </c>
      <c r="D104" s="7">
        <f t="shared" si="10"/>
        <v>329.44716312209863</v>
      </c>
      <c r="E104" s="7">
        <f t="shared" si="11"/>
        <v>950.88377216071365</v>
      </c>
      <c r="F104" s="7">
        <f t="shared" si="12"/>
        <v>2.8863012907726882</v>
      </c>
      <c r="G104" s="7">
        <f t="shared" si="13"/>
        <v>3.7502522599873331E-4</v>
      </c>
      <c r="H104" s="7">
        <f t="shared" si="14"/>
        <v>3.2531071331326884E-4</v>
      </c>
      <c r="I104" s="7">
        <f t="shared" si="15"/>
        <v>9.389447317382718E-4</v>
      </c>
      <c r="J104" s="7">
        <f t="shared" si="16"/>
        <v>1.2642554450515407E-3</v>
      </c>
      <c r="K104" s="7">
        <f t="shared" si="17"/>
        <v>809139.03344336513</v>
      </c>
      <c r="L104" s="7">
        <f t="shared" si="18"/>
        <v>280337.68894125096</v>
      </c>
      <c r="M104" s="7">
        <f t="shared" si="19"/>
        <v>1089476.722384616</v>
      </c>
    </row>
    <row r="105" spans="1:13">
      <c r="A105" s="6">
        <v>7516.75</v>
      </c>
      <c r="B105" s="6">
        <v>8.3906999999999998E-12</v>
      </c>
      <c r="C105" s="10">
        <v>898593</v>
      </c>
      <c r="D105" s="7">
        <f t="shared" si="10"/>
        <v>322.23379898520989</v>
      </c>
      <c r="E105" s="7">
        <f t="shared" si="11"/>
        <v>905.3575271428092</v>
      </c>
      <c r="F105" s="7">
        <f t="shared" si="12"/>
        <v>2.8096293126108844</v>
      </c>
      <c r="G105" s="7">
        <f t="shared" si="13"/>
        <v>3.7822753066735226E-4</v>
      </c>
      <c r="H105" s="7">
        <f t="shared" si="14"/>
        <v>3.4892409396121595E-4</v>
      </c>
      <c r="I105" s="7">
        <f t="shared" si="15"/>
        <v>9.8034736226962696E-4</v>
      </c>
      <c r="J105" s="7">
        <f t="shared" si="16"/>
        <v>1.329271456230843E-3</v>
      </c>
      <c r="K105" s="7">
        <f t="shared" si="17"/>
        <v>797559.57351771544</v>
      </c>
      <c r="L105" s="7">
        <f t="shared" si="18"/>
        <v>283866.4765981434</v>
      </c>
      <c r="M105" s="7">
        <f t="shared" si="19"/>
        <v>1081426.0501158589</v>
      </c>
    </row>
    <row r="106" spans="1:13">
      <c r="A106" s="6">
        <v>7962.14</v>
      </c>
      <c r="B106" s="6">
        <v>8.2055299999999997E-12</v>
      </c>
      <c r="C106" s="10">
        <v>890762</v>
      </c>
      <c r="D106" s="7">
        <f t="shared" si="10"/>
        <v>315.12258865018526</v>
      </c>
      <c r="E106" s="7">
        <f t="shared" si="11"/>
        <v>862.22728669813011</v>
      </c>
      <c r="F106" s="7">
        <f t="shared" si="12"/>
        <v>2.7361646475152588</v>
      </c>
      <c r="G106" s="7">
        <f t="shared" si="13"/>
        <v>3.8155266105308489E-4</v>
      </c>
      <c r="H106" s="7">
        <f t="shared" si="14"/>
        <v>3.7392705250449497E-4</v>
      </c>
      <c r="I106" s="7">
        <f t="shared" si="15"/>
        <v>1.0231259818123811E-3</v>
      </c>
      <c r="J106" s="7">
        <f t="shared" si="16"/>
        <v>1.397053034316876E-3</v>
      </c>
      <c r="K106" s="7">
        <f t="shared" si="17"/>
        <v>785800.96529122756</v>
      </c>
      <c r="L106" s="7">
        <f t="shared" si="18"/>
        <v>287190.67253676488</v>
      </c>
      <c r="M106" s="7">
        <f t="shared" si="19"/>
        <v>1072991.6378279924</v>
      </c>
    </row>
    <row r="107" spans="1:13">
      <c r="A107" s="6">
        <v>8433.93</v>
      </c>
      <c r="B107" s="6">
        <v>8.0260200000000002E-12</v>
      </c>
      <c r="C107" s="10">
        <v>882775</v>
      </c>
      <c r="D107" s="7">
        <f t="shared" si="10"/>
        <v>308.22874317175854</v>
      </c>
      <c r="E107" s="7">
        <f t="shared" si="11"/>
        <v>821.35940875858944</v>
      </c>
      <c r="F107" s="7">
        <f t="shared" si="12"/>
        <v>2.6647722736905561</v>
      </c>
      <c r="G107" s="7">
        <f t="shared" si="13"/>
        <v>3.8500479903142722E-4</v>
      </c>
      <c r="H107" s="7">
        <f t="shared" si="14"/>
        <v>4.0048626684220689E-4</v>
      </c>
      <c r="I107" s="7">
        <f t="shared" si="15"/>
        <v>1.0672046998749503E-3</v>
      </c>
      <c r="J107" s="7">
        <f t="shared" si="16"/>
        <v>1.4676909667171571E-3</v>
      </c>
      <c r="K107" s="7">
        <f t="shared" si="17"/>
        <v>773804.0369301812</v>
      </c>
      <c r="L107" s="7">
        <f t="shared" si="18"/>
        <v>290382.80102581048</v>
      </c>
      <c r="M107" s="7">
        <f t="shared" si="19"/>
        <v>1064186.8379559917</v>
      </c>
    </row>
    <row r="108" spans="1:13">
      <c r="A108" s="6">
        <v>8933.67</v>
      </c>
      <c r="B108" s="6">
        <v>7.8495300000000008E-12</v>
      </c>
      <c r="C108" s="10">
        <v>874711</v>
      </c>
      <c r="D108" s="7">
        <f t="shared" si="10"/>
        <v>301.45087682176398</v>
      </c>
      <c r="E108" s="7">
        <f t="shared" si="11"/>
        <v>782.56200814680915</v>
      </c>
      <c r="F108" s="7">
        <f t="shared" si="12"/>
        <v>2.5959851780743275</v>
      </c>
      <c r="G108" s="7">
        <f t="shared" si="13"/>
        <v>3.8855417556766516E-4</v>
      </c>
      <c r="H108" s="7">
        <f t="shared" si="14"/>
        <v>4.286381275613718E-4</v>
      </c>
      <c r="I108" s="7">
        <f t="shared" si="15"/>
        <v>1.112738225906854E-3</v>
      </c>
      <c r="J108" s="7">
        <f t="shared" si="16"/>
        <v>1.5413763534682257E-3</v>
      </c>
      <c r="K108" s="7">
        <f t="shared" si="17"/>
        <v>761686.67068654671</v>
      </c>
      <c r="L108" s="7">
        <f t="shared" si="18"/>
        <v>293409.4836595165</v>
      </c>
      <c r="M108" s="7">
        <f t="shared" si="19"/>
        <v>1055096.1543460633</v>
      </c>
    </row>
    <row r="109" spans="1:13">
      <c r="A109" s="6">
        <v>9463.0300000000007</v>
      </c>
      <c r="B109" s="6">
        <v>7.6761500000000002E-12</v>
      </c>
      <c r="C109" s="10">
        <v>866641</v>
      </c>
      <c r="D109" s="7">
        <f t="shared" si="10"/>
        <v>294.79244593184347</v>
      </c>
      <c r="E109" s="7">
        <f t="shared" si="11"/>
        <v>745.66508108434505</v>
      </c>
      <c r="F109" s="7">
        <f t="shared" si="12"/>
        <v>2.5294578995309265</v>
      </c>
      <c r="G109" s="7">
        <f t="shared" si="13"/>
        <v>3.9217231987059007E-4</v>
      </c>
      <c r="H109" s="7">
        <f t="shared" si="14"/>
        <v>4.5852190748823401E-4</v>
      </c>
      <c r="I109" s="7">
        <f t="shared" si="15"/>
        <v>1.1598118610041022E-3</v>
      </c>
      <c r="J109" s="7">
        <f t="shared" si="16"/>
        <v>1.6183337684923362E-3</v>
      </c>
      <c r="K109" s="7">
        <f t="shared" si="17"/>
        <v>749498.18066017644</v>
      </c>
      <c r="L109" s="7">
        <f t="shared" si="18"/>
        <v>296307.82975244086</v>
      </c>
      <c r="M109" s="7">
        <f t="shared" si="19"/>
        <v>1045806.0104126174</v>
      </c>
    </row>
    <row r="110" spans="1:13">
      <c r="A110" s="6">
        <v>10023.700000000001</v>
      </c>
      <c r="B110" s="6">
        <v>7.5037099999999993E-12</v>
      </c>
      <c r="C110" s="10">
        <v>858797</v>
      </c>
      <c r="D110" s="7">
        <f t="shared" si="10"/>
        <v>288.1701145057396</v>
      </c>
      <c r="E110" s="7">
        <f t="shared" si="11"/>
        <v>710.386460119508</v>
      </c>
      <c r="F110" s="7">
        <f t="shared" si="12"/>
        <v>2.4651635418125877</v>
      </c>
      <c r="G110" s="7">
        <f t="shared" si="13"/>
        <v>3.9575430685594853E-4</v>
      </c>
      <c r="H110" s="7">
        <f t="shared" si="14"/>
        <v>4.9034296100433845E-4</v>
      </c>
      <c r="I110" s="7">
        <f t="shared" si="15"/>
        <v>1.2087755904523264E-3</v>
      </c>
      <c r="J110" s="7">
        <f t="shared" si="16"/>
        <v>1.699118551456665E-3</v>
      </c>
      <c r="K110" s="7">
        <f t="shared" si="17"/>
        <v>737447.10552228021</v>
      </c>
      <c r="L110" s="7">
        <f t="shared" si="18"/>
        <v>299147.33566927951</v>
      </c>
      <c r="M110" s="7">
        <f t="shared" si="19"/>
        <v>1036594.4411915597</v>
      </c>
    </row>
    <row r="111" spans="1:13">
      <c r="A111" s="6">
        <v>10617.7</v>
      </c>
      <c r="B111" s="6">
        <v>7.3365600000000004E-12</v>
      </c>
      <c r="C111" s="10">
        <v>850611</v>
      </c>
      <c r="D111" s="7">
        <f t="shared" si="10"/>
        <v>281.75093857281655</v>
      </c>
      <c r="E111" s="7">
        <f t="shared" si="11"/>
        <v>677.09843358253772</v>
      </c>
      <c r="F111" s="7">
        <f t="shared" si="12"/>
        <v>2.4031807560688794</v>
      </c>
      <c r="G111" s="7">
        <f t="shared" si="13"/>
        <v>3.9956291590982016E-4</v>
      </c>
      <c r="H111" s="7">
        <f t="shared" si="14"/>
        <v>5.2385069584622566E-4</v>
      </c>
      <c r="I111" s="7">
        <f t="shared" si="15"/>
        <v>1.2589079113109413E-3</v>
      </c>
      <c r="J111" s="7">
        <f t="shared" si="16"/>
        <v>1.7827586071571669E-3</v>
      </c>
      <c r="K111" s="7">
        <f t="shared" si="17"/>
        <v>725064.70775249391</v>
      </c>
      <c r="L111" s="7">
        <f t="shared" si="18"/>
        <v>301710.43352500623</v>
      </c>
      <c r="M111" s="7">
        <f t="shared" si="19"/>
        <v>1026775.1412775002</v>
      </c>
    </row>
    <row r="112" spans="1:13">
      <c r="A112" s="6">
        <v>11246.8</v>
      </c>
      <c r="B112" s="6">
        <v>7.1732100000000003E-12</v>
      </c>
      <c r="C112" s="10">
        <v>842213</v>
      </c>
      <c r="D112" s="7">
        <f t="shared" si="10"/>
        <v>275.47769664255634</v>
      </c>
      <c r="E112" s="7">
        <f t="shared" si="11"/>
        <v>645.59824502505182</v>
      </c>
      <c r="F112" s="7">
        <f t="shared" si="12"/>
        <v>2.3435590354261677</v>
      </c>
      <c r="G112" s="7">
        <f t="shared" si="13"/>
        <v>4.0354709730788774E-4</v>
      </c>
      <c r="H112" s="7">
        <f t="shared" si="14"/>
        <v>5.5913548353880252E-4</v>
      </c>
      <c r="I112" s="7">
        <f t="shared" si="15"/>
        <v>1.31036701447474E-3</v>
      </c>
      <c r="J112" s="7">
        <f t="shared" si="16"/>
        <v>1.8695024980135426E-3</v>
      </c>
      <c r="K112" s="7">
        <f t="shared" si="17"/>
        <v>712487.47473935876</v>
      </c>
      <c r="L112" s="7">
        <f t="shared" si="18"/>
        <v>304019.42684998142</v>
      </c>
      <c r="M112" s="7">
        <f t="shared" si="19"/>
        <v>1016506.9015893402</v>
      </c>
    </row>
    <row r="113" spans="1:13">
      <c r="A113" s="6">
        <v>11913.2</v>
      </c>
      <c r="B113" s="6">
        <v>7.0151699999999999E-12</v>
      </c>
      <c r="C113" s="10">
        <v>833987</v>
      </c>
      <c r="D113" s="7">
        <f t="shared" si="10"/>
        <v>269.40837827917517</v>
      </c>
      <c r="E113" s="7">
        <f t="shared" si="11"/>
        <v>615.49643276621566</v>
      </c>
      <c r="F113" s="7">
        <f t="shared" si="12"/>
        <v>2.2846224631084255</v>
      </c>
      <c r="G113" s="7">
        <f t="shared" si="13"/>
        <v>4.0752746921111243E-4</v>
      </c>
      <c r="H113" s="7">
        <f t="shared" si="14"/>
        <v>5.9680636220083526E-4</v>
      </c>
      <c r="I113" s="7">
        <f t="shared" si="15"/>
        <v>1.3634772212100515E-3</v>
      </c>
      <c r="J113" s="7">
        <f t="shared" si="16"/>
        <v>1.9602835834108866E-3</v>
      </c>
      <c r="K113" s="7">
        <f t="shared" si="17"/>
        <v>699894.70528810204</v>
      </c>
      <c r="L113" s="7">
        <f t="shared" si="18"/>
        <v>306350.2686285571</v>
      </c>
      <c r="M113" s="7">
        <f t="shared" si="19"/>
        <v>1006244.9739166591</v>
      </c>
    </row>
    <row r="114" spans="1:13">
      <c r="A114" s="6">
        <v>12619.1</v>
      </c>
      <c r="B114" s="6">
        <v>6.8615199999999996E-12</v>
      </c>
      <c r="C114" s="10">
        <v>825214</v>
      </c>
      <c r="D114" s="7">
        <f t="shared" si="10"/>
        <v>263.50765209255451</v>
      </c>
      <c r="E114" s="7">
        <f t="shared" si="11"/>
        <v>587.24358980874115</v>
      </c>
      <c r="F114" s="7">
        <f t="shared" si="12"/>
        <v>2.2285637063870825</v>
      </c>
      <c r="G114" s="7">
        <f t="shared" si="13"/>
        <v>4.118599677961936E-4</v>
      </c>
      <c r="H114" s="7">
        <f t="shared" si="14"/>
        <v>6.3604435238869472E-4</v>
      </c>
      <c r="I114" s="7">
        <f t="shared" si="15"/>
        <v>1.4174653593859211E-3</v>
      </c>
      <c r="J114" s="7">
        <f t="shared" si="16"/>
        <v>2.053509711774616E-3</v>
      </c>
      <c r="K114" s="7">
        <f t="shared" si="17"/>
        <v>686906.02606560383</v>
      </c>
      <c r="L114" s="7">
        <f t="shared" si="18"/>
        <v>308228.13101412595</v>
      </c>
      <c r="M114" s="7">
        <f t="shared" si="19"/>
        <v>995134.15707972972</v>
      </c>
    </row>
    <row r="115" spans="1:13">
      <c r="A115" s="6">
        <v>13366.9</v>
      </c>
      <c r="B115" s="6">
        <v>6.7098600000000002E-12</v>
      </c>
      <c r="C115" s="10">
        <v>816536</v>
      </c>
      <c r="D115" s="7">
        <f t="shared" si="10"/>
        <v>257.68334923890745</v>
      </c>
      <c r="E115" s="7">
        <f t="shared" si="11"/>
        <v>560.28270672718907</v>
      </c>
      <c r="F115" s="7">
        <f t="shared" si="12"/>
        <v>2.1743069871687011</v>
      </c>
      <c r="G115" s="7">
        <f t="shared" si="13"/>
        <v>4.1623714259379638E-4</v>
      </c>
      <c r="H115" s="7">
        <f t="shared" si="14"/>
        <v>6.775481104300305E-4</v>
      </c>
      <c r="I115" s="7">
        <f t="shared" si="15"/>
        <v>1.4731975906509659E-3</v>
      </c>
      <c r="J115" s="7">
        <f t="shared" si="16"/>
        <v>2.1507457010809966E-3</v>
      </c>
      <c r="K115" s="7">
        <f t="shared" si="17"/>
        <v>673974.63926888746</v>
      </c>
      <c r="L115" s="7">
        <f t="shared" si="18"/>
        <v>309972.16273793578</v>
      </c>
      <c r="M115" s="7">
        <f t="shared" si="19"/>
        <v>983946.80200682324</v>
      </c>
    </row>
    <row r="116" spans="1:13">
      <c r="A116" s="6">
        <v>14158.9</v>
      </c>
      <c r="B116" s="6">
        <v>6.5634399999999997E-12</v>
      </c>
      <c r="C116" s="10">
        <v>807850</v>
      </c>
      <c r="D116" s="7">
        <f t="shared" si="10"/>
        <v>252.06028169419548</v>
      </c>
      <c r="E116" s="7">
        <f t="shared" si="11"/>
        <v>534.62961265928436</v>
      </c>
      <c r="F116" s="7">
        <f t="shared" si="12"/>
        <v>2.1210387017971661</v>
      </c>
      <c r="G116" s="7">
        <f t="shared" si="13"/>
        <v>4.2071252270219474E-4</v>
      </c>
      <c r="H116" s="7">
        <f t="shared" si="14"/>
        <v>7.214849064727778E-4</v>
      </c>
      <c r="I116" s="7">
        <f t="shared" si="15"/>
        <v>1.5302974093912704E-3</v>
      </c>
      <c r="J116" s="7">
        <f t="shared" si="16"/>
        <v>2.2517823158640484E-3</v>
      </c>
      <c r="K116" s="7">
        <f t="shared" si="17"/>
        <v>660936.26613229455</v>
      </c>
      <c r="L116" s="7">
        <f t="shared" si="18"/>
        <v>311609.71535893244</v>
      </c>
      <c r="M116" s="7">
        <f t="shared" si="19"/>
        <v>972545.98149122694</v>
      </c>
    </row>
    <row r="117" spans="1:13">
      <c r="A117" s="6">
        <v>14997.9</v>
      </c>
      <c r="B117" s="6">
        <v>6.4213400000000002E-12</v>
      </c>
      <c r="C117" s="10">
        <v>798952</v>
      </c>
      <c r="D117" s="7">
        <f t="shared" si="10"/>
        <v>246.60311806830035</v>
      </c>
      <c r="E117" s="7">
        <f t="shared" si="11"/>
        <v>510.34294123817358</v>
      </c>
      <c r="F117" s="7">
        <f t="shared" si="12"/>
        <v>2.0694910317266411</v>
      </c>
      <c r="G117" s="7">
        <f t="shared" si="13"/>
        <v>4.2539803575805316E-4</v>
      </c>
      <c r="H117" s="7">
        <f t="shared" si="14"/>
        <v>7.676050655093206E-4</v>
      </c>
      <c r="I117" s="7">
        <f t="shared" si="15"/>
        <v>1.5885517989794799E-3</v>
      </c>
      <c r="J117" s="7">
        <f t="shared" si="16"/>
        <v>2.3561568644888007E-3</v>
      </c>
      <c r="K117" s="7">
        <f t="shared" si="17"/>
        <v>647715.33782542811</v>
      </c>
      <c r="L117" s="7">
        <f t="shared" si="18"/>
        <v>312982.9160385484</v>
      </c>
      <c r="M117" s="7">
        <f t="shared" si="19"/>
        <v>960698.25386397657</v>
      </c>
    </row>
    <row r="118" spans="1:13">
      <c r="A118" s="6">
        <v>15886.6</v>
      </c>
      <c r="B118" s="6">
        <v>6.28028E-12</v>
      </c>
      <c r="C118" s="10">
        <v>790337</v>
      </c>
      <c r="D118" s="7">
        <f t="shared" si="10"/>
        <v>241.18589427471295</v>
      </c>
      <c r="E118" s="7">
        <f t="shared" si="11"/>
        <v>487.04599797860305</v>
      </c>
      <c r="F118" s="7">
        <f t="shared" si="12"/>
        <v>2.0193801111098693</v>
      </c>
      <c r="G118" s="7">
        <f t="shared" si="13"/>
        <v>4.3003505019373757E-4</v>
      </c>
      <c r="H118" s="7">
        <f t="shared" si="14"/>
        <v>8.1651523175589949E-4</v>
      </c>
      <c r="I118" s="7">
        <f t="shared" si="15"/>
        <v>1.648854619426129E-3</v>
      </c>
      <c r="J118" s="7">
        <f t="shared" si="16"/>
        <v>2.4653698511820287E-3</v>
      </c>
      <c r="K118" s="7">
        <f t="shared" si="17"/>
        <v>634694.38840632956</v>
      </c>
      <c r="L118" s="7">
        <f t="shared" si="18"/>
        <v>314301.59429345658</v>
      </c>
      <c r="M118" s="7">
        <f t="shared" si="19"/>
        <v>948995.98269978608</v>
      </c>
    </row>
    <row r="119" spans="1:13">
      <c r="A119" s="6">
        <v>16827.900000000001</v>
      </c>
      <c r="B119" s="6">
        <v>6.1434599999999998E-12</v>
      </c>
      <c r="C119" s="10">
        <v>781561</v>
      </c>
      <c r="D119" s="7">
        <f t="shared" si="10"/>
        <v>235.93150210514946</v>
      </c>
      <c r="E119" s="7">
        <f t="shared" si="11"/>
        <v>464.96520211876259</v>
      </c>
      <c r="F119" s="7">
        <f t="shared" si="12"/>
        <v>1.9707635392900515</v>
      </c>
      <c r="G119" s="7">
        <f t="shared" si="13"/>
        <v>4.3486383208088441E-4</v>
      </c>
      <c r="H119" s="7">
        <f t="shared" si="14"/>
        <v>8.6785368203177017E-4</v>
      </c>
      <c r="I119" s="7">
        <f t="shared" si="15"/>
        <v>1.7103343939868342E-3</v>
      </c>
      <c r="J119" s="7">
        <f t="shared" si="16"/>
        <v>2.5781880760186045E-3</v>
      </c>
      <c r="K119" s="7">
        <f t="shared" si="17"/>
        <v>621533.24117918732</v>
      </c>
      <c r="L119" s="7">
        <f t="shared" si="18"/>
        <v>315376.87235835945</v>
      </c>
      <c r="M119" s="7">
        <f t="shared" si="19"/>
        <v>936910.11353754671</v>
      </c>
    </row>
    <row r="120" spans="1:13">
      <c r="A120" s="6">
        <v>17825</v>
      </c>
      <c r="B120" s="6">
        <v>6.0091799999999996E-12</v>
      </c>
      <c r="C120" s="10">
        <v>772874</v>
      </c>
      <c r="D120" s="7">
        <f t="shared" si="10"/>
        <v>230.77465529526066</v>
      </c>
      <c r="E120" s="7">
        <f t="shared" si="11"/>
        <v>443.88964906408978</v>
      </c>
      <c r="F120" s="7">
        <f t="shared" si="12"/>
        <v>1.9234765988325833</v>
      </c>
      <c r="G120" s="7">
        <f t="shared" si="13"/>
        <v>4.3975164317206698E-4</v>
      </c>
      <c r="H120" s="7">
        <f t="shared" si="14"/>
        <v>9.2201078832764482E-4</v>
      </c>
      <c r="I120" s="7">
        <f t="shared" si="15"/>
        <v>1.7734661752194071E-3</v>
      </c>
      <c r="J120" s="7">
        <f t="shared" si="16"/>
        <v>2.6954769635470521E-3</v>
      </c>
      <c r="K120" s="7">
        <f t="shared" si="17"/>
        <v>608424.4038731748</v>
      </c>
      <c r="L120" s="7">
        <f t="shared" si="18"/>
        <v>316314.9498374174</v>
      </c>
      <c r="M120" s="7">
        <f t="shared" si="19"/>
        <v>924739.35371059226</v>
      </c>
    </row>
    <row r="121" spans="1:13">
      <c r="A121" s="6">
        <v>18881.2</v>
      </c>
      <c r="B121" s="6">
        <v>5.8807199999999996E-12</v>
      </c>
      <c r="C121" s="10">
        <v>764053</v>
      </c>
      <c r="D121" s="7">
        <f t="shared" si="10"/>
        <v>225.84131793155558</v>
      </c>
      <c r="E121" s="7">
        <f t="shared" si="11"/>
        <v>423.89683722573227</v>
      </c>
      <c r="F121" s="7">
        <f t="shared" si="12"/>
        <v>1.8769676032186469</v>
      </c>
      <c r="G121" s="7">
        <f t="shared" si="13"/>
        <v>4.4482858056308673E-4</v>
      </c>
      <c r="H121" s="7">
        <f t="shared" si="14"/>
        <v>9.7896982071742447E-4</v>
      </c>
      <c r="I121" s="7">
        <f t="shared" si="15"/>
        <v>1.8374946380153724E-3</v>
      </c>
      <c r="J121" s="7">
        <f t="shared" si="16"/>
        <v>2.8164644587327968E-3</v>
      </c>
      <c r="K121" s="7">
        <f t="shared" si="17"/>
        <v>595127.12055487407</v>
      </c>
      <c r="L121" s="7">
        <f t="shared" si="18"/>
        <v>317068.40306371986</v>
      </c>
      <c r="M121" s="7">
        <f t="shared" si="19"/>
        <v>912195.52361859393</v>
      </c>
    </row>
    <row r="122" spans="1:13">
      <c r="A122" s="6">
        <v>20000</v>
      </c>
      <c r="B122" s="6">
        <v>5.7545600000000001E-12</v>
      </c>
      <c r="C122" s="10">
        <v>755163</v>
      </c>
      <c r="D122" s="7">
        <f t="shared" si="10"/>
        <v>220.99630904314651</v>
      </c>
      <c r="E122" s="7">
        <f t="shared" si="11"/>
        <v>404.895131967753</v>
      </c>
      <c r="F122" s="7">
        <f t="shared" si="12"/>
        <v>1.8321352683256931</v>
      </c>
      <c r="G122" s="7">
        <f t="shared" si="13"/>
        <v>4.5006523289007559E-4</v>
      </c>
      <c r="H122" s="7">
        <f t="shared" si="14"/>
        <v>1.0386168545060317E-3</v>
      </c>
      <c r="I122" s="7">
        <f t="shared" si="15"/>
        <v>1.9028865694179957E-3</v>
      </c>
      <c r="J122" s="7">
        <f t="shared" si="16"/>
        <v>2.9415034239240277E-3</v>
      </c>
      <c r="K122" s="7">
        <f t="shared" si="17"/>
        <v>581830.06555625296</v>
      </c>
      <c r="L122" s="7">
        <f t="shared" si="18"/>
        <v>317569.38235677412</v>
      </c>
      <c r="M122" s="7">
        <f t="shared" si="19"/>
        <v>899399.44791302714</v>
      </c>
    </row>
    <row r="123" spans="1:13">
      <c r="A123" s="6">
        <v>21185.1</v>
      </c>
      <c r="B123" s="6">
        <v>5.6314699999999996E-12</v>
      </c>
      <c r="C123" s="10">
        <v>746189</v>
      </c>
      <c r="D123" s="7">
        <f t="shared" si="10"/>
        <v>216.26919946741509</v>
      </c>
      <c r="E123" s="7">
        <f t="shared" si="11"/>
        <v>386.84224334822147</v>
      </c>
      <c r="F123" s="7">
        <f t="shared" si="12"/>
        <v>1.7887070572271033</v>
      </c>
      <c r="G123" s="7">
        <f t="shared" si="13"/>
        <v>4.5547791707592592E-4</v>
      </c>
      <c r="H123" s="7">
        <f t="shared" si="14"/>
        <v>1.101058871585402E-3</v>
      </c>
      <c r="I123" s="7">
        <f t="shared" si="15"/>
        <v>1.9694717740273192E-3</v>
      </c>
      <c r="J123" s="7">
        <f t="shared" si="16"/>
        <v>3.0705306456127214E-3</v>
      </c>
      <c r="K123" s="7">
        <f t="shared" si="17"/>
        <v>568502.65429187752</v>
      </c>
      <c r="L123" s="7">
        <f t="shared" si="18"/>
        <v>317828.82054101361</v>
      </c>
      <c r="M123" s="7">
        <f t="shared" si="19"/>
        <v>886331.47483289114</v>
      </c>
    </row>
    <row r="124" spans="1:13">
      <c r="A124" s="6">
        <v>22440.400000000001</v>
      </c>
      <c r="B124" s="6">
        <v>5.5132299999999999E-12</v>
      </c>
      <c r="C124" s="10">
        <v>737149</v>
      </c>
      <c r="D124" s="7">
        <f t="shared" si="10"/>
        <v>211.72834776350348</v>
      </c>
      <c r="E124" s="7">
        <f t="shared" si="11"/>
        <v>369.68121204113373</v>
      </c>
      <c r="F124" s="7">
        <f t="shared" si="12"/>
        <v>1.7460166101804213</v>
      </c>
      <c r="G124" s="7">
        <f t="shared" si="13"/>
        <v>4.6106365397628995E-4</v>
      </c>
      <c r="H124" s="7">
        <f t="shared" si="14"/>
        <v>1.1665917731833654E-3</v>
      </c>
      <c r="I124" s="7">
        <f t="shared" si="15"/>
        <v>2.0368886132779867E-3</v>
      </c>
      <c r="J124" s="7">
        <f t="shared" si="16"/>
        <v>3.2034803864613524E-3</v>
      </c>
      <c r="K124" s="7">
        <f t="shared" si="17"/>
        <v>555072.79256275157</v>
      </c>
      <c r="L124" s="7">
        <f t="shared" si="18"/>
        <v>317908.08250409155</v>
      </c>
      <c r="M124" s="7">
        <f t="shared" si="19"/>
        <v>872980.87506684312</v>
      </c>
    </row>
    <row r="125" spans="1:13">
      <c r="A125" s="6">
        <v>23770</v>
      </c>
      <c r="B125" s="6">
        <v>5.3980899999999997E-12</v>
      </c>
      <c r="C125" s="10">
        <v>727958</v>
      </c>
      <c r="D125" s="7">
        <f t="shared" si="10"/>
        <v>207.30654748281688</v>
      </c>
      <c r="E125" s="7">
        <f t="shared" si="11"/>
        <v>353.40911720964641</v>
      </c>
      <c r="F125" s="7">
        <f t="shared" si="12"/>
        <v>1.7047658238529084</v>
      </c>
      <c r="G125" s="7">
        <f t="shared" si="13"/>
        <v>4.6688491844992168E-4</v>
      </c>
      <c r="H125" s="7">
        <f t="shared" si="14"/>
        <v>1.234893650415827E-3</v>
      </c>
      <c r="I125" s="7">
        <f t="shared" si="15"/>
        <v>2.1052044913218628E-3</v>
      </c>
      <c r="J125" s="7">
        <f t="shared" si="16"/>
        <v>3.3400981417376898E-3</v>
      </c>
      <c r="K125" s="7">
        <f t="shared" si="17"/>
        <v>541599.63154440257</v>
      </c>
      <c r="L125" s="7">
        <f t="shared" si="18"/>
        <v>317697.37753209041</v>
      </c>
      <c r="M125" s="7">
        <f t="shared" si="19"/>
        <v>859297.00907649298</v>
      </c>
    </row>
    <row r="126" spans="1:13">
      <c r="A126" s="6">
        <v>25178.5</v>
      </c>
      <c r="B126" s="6">
        <v>5.2861399999999999E-12</v>
      </c>
      <c r="C126" s="10">
        <v>718791</v>
      </c>
      <c r="D126" s="7">
        <f t="shared" si="10"/>
        <v>203.00725495699731</v>
      </c>
      <c r="E126" s="7">
        <f t="shared" si="11"/>
        <v>337.89422542916031</v>
      </c>
      <c r="F126" s="7">
        <f t="shared" si="12"/>
        <v>1.6644440884673599</v>
      </c>
      <c r="G126" s="7">
        <f t="shared" si="13"/>
        <v>4.7283926964161792E-4</v>
      </c>
      <c r="H126" s="7">
        <f t="shared" si="14"/>
        <v>1.306483698014851E-3</v>
      </c>
      <c r="I126" s="7">
        <f t="shared" si="15"/>
        <v>2.174569067839794E-3</v>
      </c>
      <c r="J126" s="7">
        <f t="shared" si="16"/>
        <v>3.481052765854645E-3</v>
      </c>
      <c r="K126" s="7">
        <f t="shared" si="17"/>
        <v>528149.17602439434</v>
      </c>
      <c r="L126" s="7">
        <f t="shared" si="18"/>
        <v>317312.65693083184</v>
      </c>
      <c r="M126" s="7">
        <f t="shared" si="19"/>
        <v>845461.83295522619</v>
      </c>
    </row>
    <row r="127" spans="1:13">
      <c r="A127" s="6">
        <v>26670.400000000001</v>
      </c>
      <c r="B127" s="6">
        <v>5.1763999999999996E-12</v>
      </c>
      <c r="C127" s="10">
        <v>709823</v>
      </c>
      <c r="D127" s="7">
        <f t="shared" si="10"/>
        <v>198.79283457483172</v>
      </c>
      <c r="E127" s="7">
        <f t="shared" si="11"/>
        <v>323.02315705369625</v>
      </c>
      <c r="F127" s="7">
        <f t="shared" si="12"/>
        <v>1.6249235428659299</v>
      </c>
      <c r="G127" s="7">
        <f t="shared" si="13"/>
        <v>4.7881318506862706E-4</v>
      </c>
      <c r="H127" s="7">
        <f t="shared" si="14"/>
        <v>1.3818247563008928E-3</v>
      </c>
      <c r="I127" s="7">
        <f t="shared" si="15"/>
        <v>2.2453595786282965E-3</v>
      </c>
      <c r="J127" s="7">
        <f t="shared" si="16"/>
        <v>3.6271843349291893E-3</v>
      </c>
      <c r="K127" s="7">
        <f t="shared" si="17"/>
        <v>514836.85060883506</v>
      </c>
      <c r="L127" s="7">
        <f t="shared" si="18"/>
        <v>316837.58467847708</v>
      </c>
      <c r="M127" s="7">
        <f t="shared" si="19"/>
        <v>831674.43528731214</v>
      </c>
    </row>
    <row r="128" spans="1:13">
      <c r="A128" s="6">
        <v>28250.799999999999</v>
      </c>
      <c r="B128" s="6">
        <v>5.0699099999999997E-12</v>
      </c>
      <c r="C128" s="10">
        <v>700745</v>
      </c>
      <c r="D128" s="7">
        <f t="shared" si="10"/>
        <v>194.70322616862782</v>
      </c>
      <c r="E128" s="7">
        <f t="shared" si="11"/>
        <v>308.90326298917722</v>
      </c>
      <c r="F128" s="7">
        <f t="shared" si="12"/>
        <v>1.5865338703820113</v>
      </c>
      <c r="G128" s="7">
        <f t="shared" si="13"/>
        <v>4.8501610637959318E-4</v>
      </c>
      <c r="H128" s="7">
        <f t="shared" si="14"/>
        <v>1.4603044373533605E-3</v>
      </c>
      <c r="I128" s="7">
        <f t="shared" si="15"/>
        <v>2.3168224509302524E-3</v>
      </c>
      <c r="J128" s="7">
        <f t="shared" si="16"/>
        <v>3.7771268882836129E-3</v>
      </c>
      <c r="K128" s="7">
        <f t="shared" si="17"/>
        <v>501504.98754232645</v>
      </c>
      <c r="L128" s="7">
        <f t="shared" si="18"/>
        <v>316101.02809943305</v>
      </c>
      <c r="M128" s="7">
        <f t="shared" si="19"/>
        <v>817606.0156417595</v>
      </c>
    </row>
    <row r="129" spans="1:13">
      <c r="A129" s="6">
        <v>29924.7</v>
      </c>
      <c r="B129" s="6">
        <v>4.9673400000000001E-12</v>
      </c>
      <c r="C129" s="10">
        <v>691612</v>
      </c>
      <c r="D129" s="7">
        <f t="shared" si="10"/>
        <v>190.76416020727621</v>
      </c>
      <c r="E129" s="7">
        <f t="shared" si="11"/>
        <v>295.47512757062083</v>
      </c>
      <c r="F129" s="7">
        <f t="shared" si="12"/>
        <v>1.5489027249645329</v>
      </c>
      <c r="G129" s="7">
        <f t="shared" si="13"/>
        <v>4.9142092888059799E-4</v>
      </c>
      <c r="H129" s="7">
        <f t="shared" si="14"/>
        <v>1.5421950967936112E-3</v>
      </c>
      <c r="I129" s="7">
        <f t="shared" si="15"/>
        <v>2.3887101878505663E-3</v>
      </c>
      <c r="J129" s="7">
        <f t="shared" si="16"/>
        <v>3.9309052846441773E-3</v>
      </c>
      <c r="K129" s="7">
        <f t="shared" si="17"/>
        <v>488142.82553357235</v>
      </c>
      <c r="L129" s="7">
        <f t="shared" si="18"/>
        <v>315153.95877733378</v>
      </c>
      <c r="M129" s="7">
        <f t="shared" si="19"/>
        <v>803296.78431090619</v>
      </c>
    </row>
    <row r="130" spans="1:13">
      <c r="A130" s="6">
        <v>31697.9</v>
      </c>
      <c r="B130" s="6">
        <v>4.8674100000000002E-12</v>
      </c>
      <c r="C130" s="10">
        <v>682284</v>
      </c>
      <c r="D130" s="7">
        <f t="shared" si="10"/>
        <v>186.92647997409043</v>
      </c>
      <c r="E130" s="7">
        <f t="shared" si="11"/>
        <v>282.759741647829</v>
      </c>
      <c r="F130" s="7">
        <f t="shared" si="12"/>
        <v>1.5126788975378014</v>
      </c>
      <c r="G130" s="7">
        <f t="shared" si="13"/>
        <v>4.9813950124137174E-4</v>
      </c>
      <c r="H130" s="7">
        <f t="shared" si="14"/>
        <v>1.6269390540735963E-3</v>
      </c>
      <c r="I130" s="7">
        <f t="shared" si="15"/>
        <v>2.4610363746772408E-3</v>
      </c>
      <c r="J130" s="7">
        <f t="shared" si="16"/>
        <v>4.0879754287508376E-3</v>
      </c>
      <c r="K130" s="7">
        <f t="shared" si="17"/>
        <v>474789.16096263385</v>
      </c>
      <c r="L130" s="7">
        <f t="shared" si="18"/>
        <v>313873.06435982662</v>
      </c>
      <c r="M130" s="7">
        <f t="shared" si="19"/>
        <v>788662.22532246052</v>
      </c>
    </row>
    <row r="131" spans="1:13">
      <c r="A131" s="6">
        <v>33576.1</v>
      </c>
      <c r="B131" s="6">
        <v>4.7699699999999997E-12</v>
      </c>
      <c r="C131" s="10">
        <v>672956</v>
      </c>
      <c r="D131" s="7">
        <f t="shared" ref="D131:D194" si="20">B131/$Q$10</f>
        <v>183.18442491633374</v>
      </c>
      <c r="E131" s="7">
        <f t="shared" ref="E131:E194" si="21">1/(2*3.14*A131*$Q$10*C131)</f>
        <v>270.64271081996975</v>
      </c>
      <c r="F131" s="7">
        <f t="shared" ref="F131:F194" si="22">E131/D131</f>
        <v>1.4774329801432684</v>
      </c>
      <c r="G131" s="7">
        <f t="shared" ref="G131:G194" si="23">(2*3.14*A131*$Q$5*B131*F131)/$Q$8</f>
        <v>5.0504432899768799E-4</v>
      </c>
      <c r="H131" s="7">
        <f t="shared" ref="H131:H194" si="24">D131/((D131)^2+(E131)^2)</f>
        <v>1.7151455656135275E-3</v>
      </c>
      <c r="I131" s="7">
        <f t="shared" ref="I131:I194" si="25">E131/((D131)^2+(E131)^2)</f>
        <v>2.5340126243839057E-3</v>
      </c>
      <c r="J131" s="7">
        <f t="shared" ref="J131:J194" si="26">H131+I131</f>
        <v>4.249158189997433E-3</v>
      </c>
      <c r="K131" s="7">
        <f t="shared" ref="K131:K194" si="27">C131/(1+(2*3.14*A131*B131*C131)^2)</f>
        <v>461521.33117096714</v>
      </c>
      <c r="L131" s="7">
        <f t="shared" ref="L131:L194" si="28">(2*3.14*A131*B131*(C131)^2)/(1+(2*3.14*A131*B131*C131)^2)</f>
        <v>312380.55287368293</v>
      </c>
      <c r="M131" s="7">
        <f t="shared" ref="M131:M194" si="29">K131+L131</f>
        <v>773901.88404465001</v>
      </c>
    </row>
    <row r="132" spans="1:13">
      <c r="A132" s="6">
        <v>35565.599999999999</v>
      </c>
      <c r="B132" s="6">
        <v>4.6750199999999996E-12</v>
      </c>
      <c r="C132" s="10">
        <v>663779</v>
      </c>
      <c r="D132" s="7">
        <f t="shared" si="20"/>
        <v>179.5379950340062</v>
      </c>
      <c r="E132" s="7">
        <f t="shared" si="21"/>
        <v>259.0356902484657</v>
      </c>
      <c r="F132" s="7">
        <f t="shared" si="22"/>
        <v>1.4427903698011213</v>
      </c>
      <c r="G132" s="7">
        <f t="shared" si="23"/>
        <v>5.1202676111321396E-4</v>
      </c>
      <c r="H132" s="7">
        <f t="shared" si="24"/>
        <v>1.8074286222861025E-3</v>
      </c>
      <c r="I132" s="7">
        <f t="shared" si="25"/>
        <v>2.6077406103372971E-3</v>
      </c>
      <c r="J132" s="7">
        <f t="shared" si="26"/>
        <v>4.4151692326233997E-3</v>
      </c>
      <c r="K132" s="7">
        <f t="shared" si="27"/>
        <v>448381.31325435132</v>
      </c>
      <c r="L132" s="7">
        <f t="shared" si="28"/>
        <v>310773.70811406063</v>
      </c>
      <c r="M132" s="7">
        <f t="shared" si="29"/>
        <v>759155.02136841195</v>
      </c>
    </row>
    <row r="133" spans="1:13">
      <c r="A133" s="6">
        <v>37673</v>
      </c>
      <c r="B133" s="6">
        <v>4.5837999999999999E-12</v>
      </c>
      <c r="C133" s="10">
        <v>654486</v>
      </c>
      <c r="D133" s="7">
        <f t="shared" si="20"/>
        <v>176.0348108963978</v>
      </c>
      <c r="E133" s="7">
        <f t="shared" si="21"/>
        <v>248.01770666418716</v>
      </c>
      <c r="F133" s="7">
        <f t="shared" si="22"/>
        <v>1.4089128474148993</v>
      </c>
      <c r="G133" s="7">
        <f t="shared" si="23"/>
        <v>5.1929699254830227E-4</v>
      </c>
      <c r="H133" s="7">
        <f t="shared" si="24"/>
        <v>1.903057692304733E-3</v>
      </c>
      <c r="I133" s="7">
        <f t="shared" si="25"/>
        <v>2.6812424320598886E-3</v>
      </c>
      <c r="J133" s="7">
        <f t="shared" si="26"/>
        <v>4.5843001243646214E-3</v>
      </c>
      <c r="K133" s="7">
        <f t="shared" si="27"/>
        <v>435230.30961379042</v>
      </c>
      <c r="L133" s="7">
        <f t="shared" si="28"/>
        <v>308912.15905395395</v>
      </c>
      <c r="M133" s="7">
        <f t="shared" si="29"/>
        <v>744142.46866774443</v>
      </c>
    </row>
    <row r="134" spans="1:13">
      <c r="A134" s="6">
        <v>39905.199999999997</v>
      </c>
      <c r="B134" s="6">
        <v>4.4940700000000001E-12</v>
      </c>
      <c r="C134" s="10">
        <v>645165</v>
      </c>
      <c r="D134" s="7">
        <f t="shared" si="20"/>
        <v>172.58884824930723</v>
      </c>
      <c r="E134" s="7">
        <f t="shared" si="21"/>
        <v>237.52698889056083</v>
      </c>
      <c r="F134" s="7">
        <f t="shared" si="22"/>
        <v>1.3762591922941014</v>
      </c>
      <c r="G134" s="7">
        <f t="shared" si="23"/>
        <v>5.267995186734681E-4</v>
      </c>
      <c r="H134" s="7">
        <f t="shared" si="24"/>
        <v>2.002051902482808E-3</v>
      </c>
      <c r="I134" s="7">
        <f t="shared" si="25"/>
        <v>2.7553423342418586E-3</v>
      </c>
      <c r="J134" s="7">
        <f t="shared" si="26"/>
        <v>4.7573942367246666E-3</v>
      </c>
      <c r="K134" s="7">
        <f t="shared" si="27"/>
        <v>422239.9556174993</v>
      </c>
      <c r="L134" s="7">
        <f t="shared" si="28"/>
        <v>306802.64152398717</v>
      </c>
      <c r="M134" s="7">
        <f t="shared" si="29"/>
        <v>729042.59714148648</v>
      </c>
    </row>
    <row r="135" spans="1:13">
      <c r="A135" s="6">
        <v>42269.8</v>
      </c>
      <c r="B135" s="6">
        <v>4.4073199999999998E-12</v>
      </c>
      <c r="C135" s="10">
        <v>636062</v>
      </c>
      <c r="D135" s="7">
        <f t="shared" si="20"/>
        <v>169.25732858325233</v>
      </c>
      <c r="E135" s="7">
        <f t="shared" si="21"/>
        <v>227.44877944845965</v>
      </c>
      <c r="F135" s="7">
        <f t="shared" si="22"/>
        <v>1.3438046160381456</v>
      </c>
      <c r="G135" s="7">
        <f t="shared" si="23"/>
        <v>5.3433880889751015E-4</v>
      </c>
      <c r="H135" s="7">
        <f t="shared" si="24"/>
        <v>2.1056885144295229E-3</v>
      </c>
      <c r="I135" s="7">
        <f t="shared" si="25"/>
        <v>2.8296339456288979E-3</v>
      </c>
      <c r="J135" s="7">
        <f t="shared" si="26"/>
        <v>4.9353224600584208E-3</v>
      </c>
      <c r="K135" s="7">
        <f t="shared" si="27"/>
        <v>409367.45967223268</v>
      </c>
      <c r="L135" s="7">
        <f t="shared" si="28"/>
        <v>304633.16972309933</v>
      </c>
      <c r="M135" s="7">
        <f t="shared" si="29"/>
        <v>714000.62939533195</v>
      </c>
    </row>
    <row r="136" spans="1:13">
      <c r="A136" s="6">
        <v>44774.400000000001</v>
      </c>
      <c r="B136" s="6">
        <v>4.3233500000000002E-12</v>
      </c>
      <c r="C136" s="10">
        <v>626735</v>
      </c>
      <c r="D136" s="7">
        <f t="shared" si="20"/>
        <v>166.03257116125081</v>
      </c>
      <c r="E136" s="7">
        <f t="shared" si="21"/>
        <v>217.92122459573397</v>
      </c>
      <c r="F136" s="7">
        <f t="shared" si="22"/>
        <v>1.3125209293066293</v>
      </c>
      <c r="G136" s="7">
        <f t="shared" si="23"/>
        <v>5.422907791410535E-4</v>
      </c>
      <c r="H136" s="7">
        <f t="shared" si="24"/>
        <v>2.2121019081817609E-3</v>
      </c>
      <c r="I136" s="7">
        <f t="shared" si="25"/>
        <v>2.903430052247693E-3</v>
      </c>
      <c r="J136" s="7">
        <f t="shared" si="26"/>
        <v>5.1155319604294543E-3</v>
      </c>
      <c r="K136" s="7">
        <f t="shared" si="27"/>
        <v>396547.16284258221</v>
      </c>
      <c r="L136" s="7">
        <f t="shared" si="28"/>
        <v>302126.35394093703</v>
      </c>
      <c r="M136" s="7">
        <f t="shared" si="29"/>
        <v>698673.51678351918</v>
      </c>
    </row>
    <row r="137" spans="1:13">
      <c r="A137" s="6">
        <v>47427.5</v>
      </c>
      <c r="B137" s="6">
        <v>4.2411799999999999E-12</v>
      </c>
      <c r="C137" s="10">
        <v>617497</v>
      </c>
      <c r="D137" s="7">
        <f t="shared" si="20"/>
        <v>162.87694037208962</v>
      </c>
      <c r="E137" s="7">
        <f t="shared" si="21"/>
        <v>208.80849796997705</v>
      </c>
      <c r="F137" s="7">
        <f t="shared" si="22"/>
        <v>1.2820015988325761</v>
      </c>
      <c r="G137" s="7">
        <f t="shared" si="23"/>
        <v>5.5040366425256819E-4</v>
      </c>
      <c r="H137" s="7">
        <f t="shared" si="24"/>
        <v>2.3225039770125569E-3</v>
      </c>
      <c r="I137" s="7">
        <f t="shared" si="25"/>
        <v>2.9774538118251142E-3</v>
      </c>
      <c r="J137" s="7">
        <f t="shared" si="26"/>
        <v>5.2999577888376715E-3</v>
      </c>
      <c r="K137" s="7">
        <f t="shared" si="27"/>
        <v>383908.78879922442</v>
      </c>
      <c r="L137" s="7">
        <f t="shared" si="28"/>
        <v>299460.46022783569</v>
      </c>
      <c r="M137" s="7">
        <f t="shared" si="29"/>
        <v>683369.24902706011</v>
      </c>
    </row>
    <row r="138" spans="1:13">
      <c r="A138" s="6">
        <v>50237.7</v>
      </c>
      <c r="B138" s="6">
        <v>4.1614199999999999E-12</v>
      </c>
      <c r="C138" s="10">
        <v>608282</v>
      </c>
      <c r="D138" s="7">
        <f t="shared" si="20"/>
        <v>159.81386246356467</v>
      </c>
      <c r="E138" s="7">
        <f t="shared" si="21"/>
        <v>200.11449197331359</v>
      </c>
      <c r="F138" s="7">
        <f t="shared" si="22"/>
        <v>1.2521723015044262</v>
      </c>
      <c r="G138" s="7">
        <f t="shared" si="23"/>
        <v>5.5874185240557524E-4</v>
      </c>
      <c r="H138" s="7">
        <f t="shared" si="24"/>
        <v>2.4366965341557799E-3</v>
      </c>
      <c r="I138" s="7">
        <f t="shared" si="25"/>
        <v>3.0511639072417014E-3</v>
      </c>
      <c r="J138" s="7">
        <f t="shared" si="26"/>
        <v>5.4878604413974817E-3</v>
      </c>
      <c r="K138" s="7">
        <f t="shared" si="27"/>
        <v>371406.11021328339</v>
      </c>
      <c r="L138" s="7">
        <f t="shared" si="28"/>
        <v>296609.4280851417</v>
      </c>
      <c r="M138" s="7">
        <f t="shared" si="29"/>
        <v>668015.53829842503</v>
      </c>
    </row>
    <row r="139" spans="1:13">
      <c r="A139" s="6">
        <v>53214.5</v>
      </c>
      <c r="B139" s="6">
        <v>4.0844599999999997E-12</v>
      </c>
      <c r="C139" s="10">
        <v>599045</v>
      </c>
      <c r="D139" s="7">
        <f t="shared" si="20"/>
        <v>156.85831487279134</v>
      </c>
      <c r="E139" s="7">
        <f t="shared" si="21"/>
        <v>191.83322170698673</v>
      </c>
      <c r="F139" s="7">
        <f t="shared" si="22"/>
        <v>1.2229713283771999</v>
      </c>
      <c r="G139" s="7">
        <f t="shared" si="23"/>
        <v>5.6735739629738683E-4</v>
      </c>
      <c r="H139" s="7">
        <f t="shared" si="24"/>
        <v>2.5545078010299569E-3</v>
      </c>
      <c r="I139" s="7">
        <f t="shared" si="25"/>
        <v>3.1240897987755262E-3</v>
      </c>
      <c r="J139" s="7">
        <f t="shared" si="26"/>
        <v>5.6785975998054836E-3</v>
      </c>
      <c r="K139" s="7">
        <f t="shared" si="27"/>
        <v>359010.19107911875</v>
      </c>
      <c r="L139" s="7">
        <f t="shared" si="28"/>
        <v>293555.68912273756</v>
      </c>
      <c r="M139" s="7">
        <f t="shared" si="29"/>
        <v>652565.88020185637</v>
      </c>
    </row>
    <row r="140" spans="1:13">
      <c r="A140" s="6">
        <v>56367.7</v>
      </c>
      <c r="B140" s="6">
        <v>4.00917E-12</v>
      </c>
      <c r="C140" s="10">
        <v>589733</v>
      </c>
      <c r="D140" s="7">
        <f t="shared" si="20"/>
        <v>153.96690143581989</v>
      </c>
      <c r="E140" s="7">
        <f t="shared" si="21"/>
        <v>183.96174018134752</v>
      </c>
      <c r="F140" s="7">
        <f t="shared" si="22"/>
        <v>1.1948135506125697</v>
      </c>
      <c r="G140" s="7">
        <f t="shared" si="23"/>
        <v>5.7631608111631549E-4</v>
      </c>
      <c r="H140" s="7">
        <f t="shared" si="24"/>
        <v>2.6754644399141518E-3</v>
      </c>
      <c r="I140" s="7">
        <f t="shared" si="25"/>
        <v>3.1966811669914977E-3</v>
      </c>
      <c r="J140" s="7">
        <f t="shared" si="26"/>
        <v>5.8721456069056495E-3</v>
      </c>
      <c r="K140" s="7">
        <f t="shared" si="27"/>
        <v>346802.53397088504</v>
      </c>
      <c r="L140" s="7">
        <f t="shared" si="28"/>
        <v>290256.61266821309</v>
      </c>
      <c r="M140" s="7">
        <f t="shared" si="29"/>
        <v>637059.14663909818</v>
      </c>
    </row>
    <row r="141" spans="1:13">
      <c r="A141" s="6">
        <v>59707.7</v>
      </c>
      <c r="B141" s="6">
        <v>3.9365099999999998E-12</v>
      </c>
      <c r="C141" s="10">
        <v>580462</v>
      </c>
      <c r="D141" s="7">
        <f t="shared" si="20"/>
        <v>151.17648969016514</v>
      </c>
      <c r="E141" s="7">
        <f t="shared" si="21"/>
        <v>176.44490333169162</v>
      </c>
      <c r="F141" s="7">
        <f t="shared" si="22"/>
        <v>1.1671451274818847</v>
      </c>
      <c r="G141" s="7">
        <f t="shared" si="23"/>
        <v>5.8552086349316246E-4</v>
      </c>
      <c r="H141" s="7">
        <f t="shared" si="24"/>
        <v>2.8002317559399992E-3</v>
      </c>
      <c r="I141" s="7">
        <f t="shared" si="25"/>
        <v>3.2682768497654122E-3</v>
      </c>
      <c r="J141" s="7">
        <f t="shared" si="26"/>
        <v>6.0685086057054114E-3</v>
      </c>
      <c r="K141" s="7">
        <f t="shared" si="27"/>
        <v>334735.48174075893</v>
      </c>
      <c r="L141" s="7">
        <f t="shared" si="28"/>
        <v>286798.5084793616</v>
      </c>
      <c r="M141" s="7">
        <f t="shared" si="29"/>
        <v>621533.99022012053</v>
      </c>
    </row>
    <row r="142" spans="1:13">
      <c r="A142" s="6">
        <v>63245.599999999999</v>
      </c>
      <c r="B142" s="6">
        <v>3.8657299999999999E-12</v>
      </c>
      <c r="C142" s="10">
        <v>571184</v>
      </c>
      <c r="D142" s="7">
        <f t="shared" si="20"/>
        <v>148.45827687214361</v>
      </c>
      <c r="E142" s="7">
        <f t="shared" si="21"/>
        <v>169.28048848126048</v>
      </c>
      <c r="F142" s="7">
        <f t="shared" si="22"/>
        <v>1.1402563201447471</v>
      </c>
      <c r="G142" s="7">
        <f t="shared" si="23"/>
        <v>5.9503174364997644E-4</v>
      </c>
      <c r="H142" s="7">
        <f t="shared" si="24"/>
        <v>2.9284169810687042E-3</v>
      </c>
      <c r="I142" s="7">
        <f t="shared" si="25"/>
        <v>3.3391459706827897E-3</v>
      </c>
      <c r="J142" s="7">
        <f t="shared" si="26"/>
        <v>6.2675629517514944E-3</v>
      </c>
      <c r="K142" s="7">
        <f t="shared" si="27"/>
        <v>322863.04746268323</v>
      </c>
      <c r="L142" s="7">
        <f t="shared" si="28"/>
        <v>283149.53555503918</v>
      </c>
      <c r="M142" s="7">
        <f t="shared" si="29"/>
        <v>606012.58301772247</v>
      </c>
    </row>
    <row r="143" spans="1:13">
      <c r="A143" s="6">
        <v>66993.100000000006</v>
      </c>
      <c r="B143" s="6">
        <v>3.7969400000000002E-12</v>
      </c>
      <c r="C143" s="10">
        <v>562046</v>
      </c>
      <c r="D143" s="7">
        <f t="shared" si="20"/>
        <v>145.81648738709558</v>
      </c>
      <c r="E143" s="7">
        <f t="shared" si="21"/>
        <v>162.40945843307659</v>
      </c>
      <c r="F143" s="7">
        <f t="shared" si="22"/>
        <v>1.1137935177517482</v>
      </c>
      <c r="G143" s="7">
        <f t="shared" si="23"/>
        <v>6.0470604090228936E-4</v>
      </c>
      <c r="H143" s="7">
        <f t="shared" si="24"/>
        <v>3.0608457312681129E-3</v>
      </c>
      <c r="I143" s="7">
        <f t="shared" si="25"/>
        <v>3.4091501343245334E-3</v>
      </c>
      <c r="J143" s="7">
        <f t="shared" si="26"/>
        <v>6.4699958655926463E-3</v>
      </c>
      <c r="K143" s="7">
        <f t="shared" si="27"/>
        <v>311192.63279081968</v>
      </c>
      <c r="L143" s="7">
        <f t="shared" si="28"/>
        <v>279398.85430378397</v>
      </c>
      <c r="M143" s="7">
        <f t="shared" si="29"/>
        <v>590591.48709460371</v>
      </c>
    </row>
    <row r="144" spans="1:13">
      <c r="A144" s="6">
        <v>70962.7</v>
      </c>
      <c r="B144" s="6">
        <v>3.7299200000000003E-12</v>
      </c>
      <c r="C144" s="10">
        <v>552995</v>
      </c>
      <c r="D144" s="7">
        <f t="shared" si="20"/>
        <v>143.24267242434055</v>
      </c>
      <c r="E144" s="7">
        <f t="shared" si="21"/>
        <v>155.83389228853812</v>
      </c>
      <c r="F144" s="7">
        <f t="shared" si="22"/>
        <v>1.087901319146696</v>
      </c>
      <c r="G144" s="7">
        <f t="shared" si="23"/>
        <v>6.1460340774323113E-4</v>
      </c>
      <c r="H144" s="7">
        <f t="shared" si="24"/>
        <v>3.1971908773701569E-3</v>
      </c>
      <c r="I144" s="7">
        <f t="shared" si="25"/>
        <v>3.4782281730547752E-3</v>
      </c>
      <c r="J144" s="7">
        <f t="shared" si="26"/>
        <v>6.6754190504249317E-3</v>
      </c>
      <c r="K144" s="7">
        <f t="shared" si="27"/>
        <v>299737.57633537916</v>
      </c>
      <c r="L144" s="7">
        <f t="shared" si="28"/>
        <v>275519.0852884347</v>
      </c>
      <c r="M144" s="7">
        <f t="shared" si="29"/>
        <v>575256.66162381391</v>
      </c>
    </row>
    <row r="145" spans="1:13">
      <c r="A145" s="6">
        <v>75167.5</v>
      </c>
      <c r="B145" s="6">
        <v>3.6639199999999996E-12</v>
      </c>
      <c r="C145" s="10">
        <v>544578</v>
      </c>
      <c r="D145" s="7">
        <f t="shared" si="20"/>
        <v>140.70802922019499</v>
      </c>
      <c r="E145" s="7">
        <f t="shared" si="21"/>
        <v>149.39052557904256</v>
      </c>
      <c r="F145" s="7">
        <f t="shared" si="22"/>
        <v>1.0617057633950673</v>
      </c>
      <c r="G145" s="7">
        <f t="shared" si="23"/>
        <v>6.2410272075803298E-4</v>
      </c>
      <c r="H145" s="7">
        <f t="shared" si="24"/>
        <v>3.340941646112061E-3</v>
      </c>
      <c r="I145" s="7">
        <f t="shared" si="25"/>
        <v>3.5470970008437785E-3</v>
      </c>
      <c r="J145" s="7">
        <f t="shared" si="26"/>
        <v>6.8880386469558396E-3</v>
      </c>
      <c r="K145" s="7">
        <f t="shared" si="27"/>
        <v>288573.34452039469</v>
      </c>
      <c r="L145" s="7">
        <f t="shared" si="28"/>
        <v>271801.61817866552</v>
      </c>
      <c r="M145" s="7">
        <f t="shared" si="29"/>
        <v>560374.96269906021</v>
      </c>
    </row>
    <row r="146" spans="1:13">
      <c r="A146" s="6">
        <v>79621.399999999994</v>
      </c>
      <c r="B146" s="6">
        <v>3.6012400000000001E-12</v>
      </c>
      <c r="C146" s="10">
        <v>537312</v>
      </c>
      <c r="D146" s="7">
        <f t="shared" si="20"/>
        <v>138.300886249955</v>
      </c>
      <c r="E146" s="7">
        <f t="shared" si="21"/>
        <v>142.94102911414595</v>
      </c>
      <c r="F146" s="7">
        <f t="shared" si="22"/>
        <v>1.0335510710741556</v>
      </c>
      <c r="G146" s="7">
        <f t="shared" si="23"/>
        <v>6.325423803394825E-4</v>
      </c>
      <c r="H146" s="7">
        <f t="shared" si="24"/>
        <v>3.496042165730775E-3</v>
      </c>
      <c r="I146" s="7">
        <f t="shared" si="25"/>
        <v>3.6133381249114534E-3</v>
      </c>
      <c r="J146" s="7">
        <f t="shared" si="26"/>
        <v>7.1093802906422284E-3</v>
      </c>
      <c r="K146" s="7">
        <f t="shared" si="27"/>
        <v>277518.56926253811</v>
      </c>
      <c r="L146" s="7">
        <f t="shared" si="28"/>
        <v>268509.77859673323</v>
      </c>
      <c r="M146" s="7">
        <f t="shared" si="29"/>
        <v>546028.34785927134</v>
      </c>
    </row>
    <row r="147" spans="1:13">
      <c r="A147" s="6">
        <v>84339.3</v>
      </c>
      <c r="B147" s="6">
        <v>3.5397200000000002E-12</v>
      </c>
      <c r="C147" s="10">
        <v>528152</v>
      </c>
      <c r="D147" s="7">
        <f t="shared" si="20"/>
        <v>135.93829155421207</v>
      </c>
      <c r="E147" s="7">
        <f t="shared" si="21"/>
        <v>137.28539361147241</v>
      </c>
      <c r="F147" s="7">
        <f t="shared" si="22"/>
        <v>1.0099096585800706</v>
      </c>
      <c r="G147" s="7">
        <f t="shared" si="23"/>
        <v>6.4351287406838955E-4</v>
      </c>
      <c r="H147" s="7">
        <f t="shared" si="24"/>
        <v>3.6418709856469926E-3</v>
      </c>
      <c r="I147" s="7">
        <f t="shared" si="25"/>
        <v>3.6779606837074198E-3</v>
      </c>
      <c r="J147" s="7">
        <f t="shared" si="26"/>
        <v>7.3198316693544128E-3</v>
      </c>
      <c r="K147" s="7">
        <f t="shared" si="27"/>
        <v>266679.93732193776</v>
      </c>
      <c r="L147" s="7">
        <f t="shared" si="28"/>
        <v>264063.1615474287</v>
      </c>
      <c r="M147" s="7">
        <f t="shared" si="29"/>
        <v>530743.09886936645</v>
      </c>
    </row>
    <row r="148" spans="1:13">
      <c r="A148" s="6">
        <v>89336.7</v>
      </c>
      <c r="B148" s="6">
        <v>3.4801099999999998E-12</v>
      </c>
      <c r="C148" s="10">
        <v>518779</v>
      </c>
      <c r="D148" s="7">
        <f t="shared" si="20"/>
        <v>133.64904789664971</v>
      </c>
      <c r="E148" s="7">
        <f t="shared" si="21"/>
        <v>131.94743748457506</v>
      </c>
      <c r="F148" s="7">
        <f t="shared" si="22"/>
        <v>0.98726806932893008</v>
      </c>
      <c r="G148" s="7">
        <f t="shared" si="23"/>
        <v>6.5513949382100688E-4</v>
      </c>
      <c r="H148" s="7">
        <f t="shared" si="24"/>
        <v>3.789076656311609E-3</v>
      </c>
      <c r="I148" s="7">
        <f t="shared" si="25"/>
        <v>3.7408343950160803E-3</v>
      </c>
      <c r="J148" s="7">
        <f t="shared" si="26"/>
        <v>7.5299110513276889E-3</v>
      </c>
      <c r="K148" s="7">
        <f t="shared" si="27"/>
        <v>256065.948809063</v>
      </c>
      <c r="L148" s="7">
        <f t="shared" si="28"/>
        <v>259368.20683678877</v>
      </c>
      <c r="M148" s="7">
        <f t="shared" si="29"/>
        <v>515434.15564585174</v>
      </c>
    </row>
    <row r="149" spans="1:13">
      <c r="A149" s="6">
        <v>94630.3</v>
      </c>
      <c r="B149" s="6">
        <v>3.4223400000000001E-12</v>
      </c>
      <c r="C149" s="10">
        <v>509853</v>
      </c>
      <c r="D149" s="7">
        <f t="shared" si="20"/>
        <v>131.43046701932417</v>
      </c>
      <c r="E149" s="7">
        <f t="shared" si="21"/>
        <v>126.74710780087946</v>
      </c>
      <c r="F149" s="7">
        <f t="shared" si="22"/>
        <v>0.96436625902153938</v>
      </c>
      <c r="G149" s="7">
        <f t="shared" si="23"/>
        <v>6.666090254739466E-4</v>
      </c>
      <c r="H149" s="7">
        <f t="shared" si="24"/>
        <v>3.9422678338368981E-3</v>
      </c>
      <c r="I149" s="7">
        <f t="shared" si="25"/>
        <v>3.8017900829782369E-3</v>
      </c>
      <c r="J149" s="7">
        <f t="shared" si="26"/>
        <v>7.7440579168151346E-3</v>
      </c>
      <c r="K149" s="7">
        <f t="shared" si="27"/>
        <v>245680.77342968405</v>
      </c>
      <c r="L149" s="7">
        <f t="shared" si="28"/>
        <v>254758.7818750061</v>
      </c>
      <c r="M149" s="7">
        <f t="shared" si="29"/>
        <v>500439.55530469015</v>
      </c>
    </row>
    <row r="150" spans="1:13">
      <c r="A150" s="6">
        <v>100237</v>
      </c>
      <c r="B150" s="6">
        <v>3.3662299999999999E-12</v>
      </c>
      <c r="C150" s="10">
        <v>500945</v>
      </c>
      <c r="D150" s="7">
        <f t="shared" si="20"/>
        <v>129.27563625895135</v>
      </c>
      <c r="E150" s="7">
        <f t="shared" si="21"/>
        <v>121.78537779421958</v>
      </c>
      <c r="F150" s="7">
        <f t="shared" si="22"/>
        <v>0.9420597826358551</v>
      </c>
      <c r="G150" s="7">
        <f t="shared" si="23"/>
        <v>6.7846292799602368E-4</v>
      </c>
      <c r="H150" s="7">
        <f t="shared" si="24"/>
        <v>4.0982809946954399E-3</v>
      </c>
      <c r="I150" s="7">
        <f t="shared" si="25"/>
        <v>3.8608257030434421E-3</v>
      </c>
      <c r="J150" s="7">
        <f t="shared" si="26"/>
        <v>7.9591066977388811E-3</v>
      </c>
      <c r="K150" s="7">
        <f t="shared" si="27"/>
        <v>235540.38997180594</v>
      </c>
      <c r="L150" s="7">
        <f t="shared" si="28"/>
        <v>250027.0092337144</v>
      </c>
      <c r="M150" s="7">
        <f t="shared" si="29"/>
        <v>485567.39920552034</v>
      </c>
    </row>
    <row r="151" spans="1:13">
      <c r="A151" s="6">
        <v>106177</v>
      </c>
      <c r="B151" s="6">
        <v>3.3106499999999998E-12</v>
      </c>
      <c r="C151" s="10">
        <v>491925</v>
      </c>
      <c r="D151" s="7">
        <f t="shared" si="20"/>
        <v>127.14115945158153</v>
      </c>
      <c r="E151" s="7">
        <f t="shared" si="21"/>
        <v>117.0803223434621</v>
      </c>
      <c r="F151" s="7">
        <f t="shared" si="22"/>
        <v>0.92086876388797723</v>
      </c>
      <c r="G151" s="7">
        <f t="shared" si="23"/>
        <v>6.9090331140919453E-4</v>
      </c>
      <c r="H151" s="7">
        <f t="shared" si="24"/>
        <v>4.2561020695319873E-3</v>
      </c>
      <c r="I151" s="7">
        <f t="shared" si="25"/>
        <v>3.919311451750983E-3</v>
      </c>
      <c r="J151" s="7">
        <f t="shared" si="26"/>
        <v>8.1754135212829711E-3</v>
      </c>
      <c r="K151" s="7">
        <f t="shared" si="27"/>
        <v>225731.71451402019</v>
      </c>
      <c r="L151" s="7">
        <f t="shared" si="28"/>
        <v>245129.0817607537</v>
      </c>
      <c r="M151" s="7">
        <f t="shared" si="29"/>
        <v>470860.79627477389</v>
      </c>
    </row>
    <row r="152" spans="1:13">
      <c r="A152" s="6">
        <v>112468</v>
      </c>
      <c r="B152" s="6">
        <v>3.25724E-12</v>
      </c>
      <c r="C152" s="10">
        <v>482810</v>
      </c>
      <c r="D152" s="7">
        <f t="shared" si="20"/>
        <v>125.09001864046922</v>
      </c>
      <c r="E152" s="7">
        <f t="shared" si="21"/>
        <v>112.61805570250903</v>
      </c>
      <c r="F152" s="7">
        <f t="shared" si="22"/>
        <v>0.90029609817385337</v>
      </c>
      <c r="G152" s="7">
        <f t="shared" si="23"/>
        <v>7.0394691796973549E-4</v>
      </c>
      <c r="H152" s="7">
        <f t="shared" si="24"/>
        <v>4.4154084287042414E-3</v>
      </c>
      <c r="I152" s="7">
        <f t="shared" si="25"/>
        <v>3.9751749802063733E-3</v>
      </c>
      <c r="J152" s="7">
        <f t="shared" si="26"/>
        <v>8.3905834089106138E-3</v>
      </c>
      <c r="K152" s="7">
        <f t="shared" si="27"/>
        <v>216142.680028437</v>
      </c>
      <c r="L152" s="7">
        <f t="shared" si="28"/>
        <v>240079.54768087677</v>
      </c>
      <c r="M152" s="7">
        <f t="shared" si="29"/>
        <v>456222.22770931374</v>
      </c>
    </row>
    <row r="153" spans="1:13">
      <c r="A153" s="6">
        <v>119132</v>
      </c>
      <c r="B153" s="6">
        <v>3.2058999999999999E-12</v>
      </c>
      <c r="C153" s="10">
        <v>474027</v>
      </c>
      <c r="D153" s="7">
        <f t="shared" si="20"/>
        <v>123.11837345712328</v>
      </c>
      <c r="E153" s="7">
        <f t="shared" si="21"/>
        <v>108.28835139631244</v>
      </c>
      <c r="F153" s="7">
        <f t="shared" si="22"/>
        <v>0.87954663756197615</v>
      </c>
      <c r="G153" s="7">
        <f t="shared" si="23"/>
        <v>7.1698998467380161E-4</v>
      </c>
      <c r="H153" s="7">
        <f t="shared" si="24"/>
        <v>4.5795298106428278E-3</v>
      </c>
      <c r="I153" s="7">
        <f t="shared" si="25"/>
        <v>4.0279100465657322E-3</v>
      </c>
      <c r="J153" s="7">
        <f t="shared" si="26"/>
        <v>8.6074398572085591E-3</v>
      </c>
      <c r="K153" s="7">
        <f t="shared" si="27"/>
        <v>206759.07680116713</v>
      </c>
      <c r="L153" s="7">
        <f t="shared" si="28"/>
        <v>235074.60317770598</v>
      </c>
      <c r="M153" s="7">
        <f t="shared" si="29"/>
        <v>441833.67997887312</v>
      </c>
    </row>
    <row r="154" spans="1:13">
      <c r="A154" s="6">
        <v>126191</v>
      </c>
      <c r="B154" s="6">
        <v>3.1552799999999999E-12</v>
      </c>
      <c r="C154" s="10">
        <v>464866</v>
      </c>
      <c r="D154" s="7">
        <f t="shared" si="20"/>
        <v>121.17437892691349</v>
      </c>
      <c r="E154" s="7">
        <f t="shared" si="21"/>
        <v>104.24544529400526</v>
      </c>
      <c r="F154" s="7">
        <f t="shared" si="22"/>
        <v>0.86029279635822242</v>
      </c>
      <c r="G154" s="7">
        <f t="shared" si="23"/>
        <v>7.3111953006881145E-4</v>
      </c>
      <c r="H154" s="7">
        <f t="shared" si="24"/>
        <v>4.742573477607947E-3</v>
      </c>
      <c r="I154" s="7">
        <f t="shared" si="25"/>
        <v>4.0800017989856803E-3</v>
      </c>
      <c r="J154" s="7">
        <f t="shared" si="26"/>
        <v>8.8225752765936274E-3</v>
      </c>
      <c r="K154" s="7">
        <f t="shared" si="27"/>
        <v>197717.55292107526</v>
      </c>
      <c r="L154" s="7">
        <f t="shared" si="28"/>
        <v>229825.88458028474</v>
      </c>
      <c r="M154" s="7">
        <f t="shared" si="29"/>
        <v>427543.43750135996</v>
      </c>
    </row>
    <row r="155" spans="1:13">
      <c r="A155" s="6">
        <v>133669</v>
      </c>
      <c r="B155" s="6">
        <v>3.1059500000000001E-12</v>
      </c>
      <c r="C155" s="10">
        <v>456072</v>
      </c>
      <c r="D155" s="7">
        <f t="shared" si="20"/>
        <v>119.27992515023928</v>
      </c>
      <c r="E155" s="7">
        <f t="shared" si="21"/>
        <v>100.31113513221422</v>
      </c>
      <c r="F155" s="7">
        <f t="shared" si="22"/>
        <v>0.84097248557011683</v>
      </c>
      <c r="G155" s="7">
        <f t="shared" si="23"/>
        <v>7.4521700842184596E-4</v>
      </c>
      <c r="H155" s="7">
        <f t="shared" si="24"/>
        <v>4.910654814790456E-3</v>
      </c>
      <c r="I155" s="7">
        <f t="shared" si="25"/>
        <v>4.1297255853711915E-3</v>
      </c>
      <c r="J155" s="7">
        <f t="shared" si="26"/>
        <v>9.0403804001616475E-3</v>
      </c>
      <c r="K155" s="7">
        <f t="shared" si="27"/>
        <v>188931.22886863849</v>
      </c>
      <c r="L155" s="7">
        <f t="shared" si="28"/>
        <v>224658.03829545886</v>
      </c>
      <c r="M155" s="7">
        <f t="shared" si="29"/>
        <v>413589.26716409734</v>
      </c>
    </row>
    <row r="156" spans="1:13">
      <c r="A156" s="6">
        <v>141589</v>
      </c>
      <c r="B156" s="6">
        <v>3.05854E-12</v>
      </c>
      <c r="C156" s="10">
        <v>447486</v>
      </c>
      <c r="D156" s="7">
        <f t="shared" si="20"/>
        <v>117.45920644859474</v>
      </c>
      <c r="E156" s="7">
        <f t="shared" si="21"/>
        <v>96.517105023800283</v>
      </c>
      <c r="F156" s="7">
        <f t="shared" si="22"/>
        <v>0.82170745011835544</v>
      </c>
      <c r="G156" s="7">
        <f t="shared" si="23"/>
        <v>7.5951563057831547E-4</v>
      </c>
      <c r="H156" s="7">
        <f t="shared" si="24"/>
        <v>5.0821263819590644E-3</v>
      </c>
      <c r="I156" s="7">
        <f t="shared" si="25"/>
        <v>4.1760211104988065E-3</v>
      </c>
      <c r="J156" s="7">
        <f t="shared" si="26"/>
        <v>9.2581474924578709E-3</v>
      </c>
      <c r="K156" s="7">
        <f t="shared" si="27"/>
        <v>180362.57417181664</v>
      </c>
      <c r="L156" s="7">
        <f t="shared" si="28"/>
        <v>219497.30910415613</v>
      </c>
      <c r="M156" s="7">
        <f t="shared" si="29"/>
        <v>399859.8832759728</v>
      </c>
    </row>
    <row r="157" spans="1:13">
      <c r="A157" s="6">
        <v>149979</v>
      </c>
      <c r="B157" s="6">
        <v>3.0120499999999999E-12</v>
      </c>
      <c r="C157" s="10">
        <v>438835</v>
      </c>
      <c r="D157" s="7">
        <f t="shared" si="20"/>
        <v>115.67381913706859</v>
      </c>
      <c r="E157" s="7">
        <f t="shared" si="21"/>
        <v>92.914082420071622</v>
      </c>
      <c r="F157" s="7">
        <f t="shared" si="22"/>
        <v>0.8032421088299363</v>
      </c>
      <c r="G157" s="7">
        <f t="shared" si="23"/>
        <v>7.7448838735508338E-4</v>
      </c>
      <c r="H157" s="7">
        <f t="shared" si="24"/>
        <v>5.2546861613779255E-3</v>
      </c>
      <c r="I157" s="7">
        <f t="shared" si="25"/>
        <v>4.2207851935046883E-3</v>
      </c>
      <c r="J157" s="7">
        <f t="shared" si="26"/>
        <v>9.4754713548826138E-3</v>
      </c>
      <c r="K157" s="7">
        <f t="shared" si="27"/>
        <v>172098.09017595463</v>
      </c>
      <c r="L157" s="7">
        <f t="shared" si="28"/>
        <v>214254.31794984679</v>
      </c>
      <c r="M157" s="7">
        <f t="shared" si="29"/>
        <v>386352.40812580142</v>
      </c>
    </row>
    <row r="158" spans="1:13">
      <c r="A158" s="6">
        <v>158866</v>
      </c>
      <c r="B158" s="6">
        <v>2.9667200000000001E-12</v>
      </c>
      <c r="C158" s="10">
        <v>430163</v>
      </c>
      <c r="D158" s="7">
        <f t="shared" si="20"/>
        <v>113.93298010003956</v>
      </c>
      <c r="E158" s="7">
        <f t="shared" si="21"/>
        <v>89.484793649015671</v>
      </c>
      <c r="F158" s="7">
        <f t="shared" si="22"/>
        <v>0.78541607153997894</v>
      </c>
      <c r="G158" s="7">
        <f t="shared" si="23"/>
        <v>7.9010191826114288E-4</v>
      </c>
      <c r="H158" s="7">
        <f t="shared" si="24"/>
        <v>5.4284167518571487E-3</v>
      </c>
      <c r="I158" s="7">
        <f t="shared" si="25"/>
        <v>4.2635657599254546E-3</v>
      </c>
      <c r="J158" s="7">
        <f t="shared" si="26"/>
        <v>9.6919825117826042E-3</v>
      </c>
      <c r="K158" s="7">
        <f t="shared" si="27"/>
        <v>164117.63842271781</v>
      </c>
      <c r="L158" s="7">
        <f t="shared" si="28"/>
        <v>208956.30274146222</v>
      </c>
      <c r="M158" s="7">
        <f t="shared" si="29"/>
        <v>373073.94116418005</v>
      </c>
    </row>
    <row r="159" spans="1:13">
      <c r="A159" s="6">
        <v>168279</v>
      </c>
      <c r="B159" s="6">
        <v>2.92276E-12</v>
      </c>
      <c r="C159" s="10">
        <v>421496</v>
      </c>
      <c r="D159" s="7">
        <f t="shared" si="20"/>
        <v>112.24475411133899</v>
      </c>
      <c r="E159" s="7">
        <f t="shared" si="21"/>
        <v>86.216397862172414</v>
      </c>
      <c r="F159" s="7">
        <f t="shared" si="22"/>
        <v>0.7681107107834344</v>
      </c>
      <c r="G159" s="7">
        <f t="shared" si="23"/>
        <v>8.0634836739842865E-4</v>
      </c>
      <c r="H159" s="7">
        <f t="shared" si="24"/>
        <v>5.6032299290829524E-3</v>
      </c>
      <c r="I159" s="7">
        <f t="shared" si="25"/>
        <v>4.303900923510919E-3</v>
      </c>
      <c r="J159" s="7">
        <f t="shared" si="26"/>
        <v>9.9071308525938706E-3</v>
      </c>
      <c r="K159" s="7">
        <f t="shared" si="27"/>
        <v>156403.18642416489</v>
      </c>
      <c r="L159" s="7">
        <f t="shared" si="28"/>
        <v>203620.62945931518</v>
      </c>
      <c r="M159" s="7">
        <f t="shared" si="29"/>
        <v>360023.81588348007</v>
      </c>
    </row>
    <row r="160" spans="1:13">
      <c r="A160" s="6">
        <v>178250</v>
      </c>
      <c r="B160" s="6">
        <v>2.8796899999999998E-12</v>
      </c>
      <c r="C160" s="10">
        <v>412934</v>
      </c>
      <c r="D160" s="7">
        <f t="shared" si="20"/>
        <v>110.59070740220947</v>
      </c>
      <c r="E160" s="7">
        <f t="shared" si="21"/>
        <v>83.081259627630402</v>
      </c>
      <c r="F160" s="7">
        <f t="shared" si="22"/>
        <v>0.75124991583126932</v>
      </c>
      <c r="G160" s="7">
        <f t="shared" si="23"/>
        <v>8.23067636631927E-4</v>
      </c>
      <c r="H160" s="7">
        <f t="shared" si="24"/>
        <v>5.7801631684993755E-3</v>
      </c>
      <c r="I160" s="7">
        <f t="shared" si="25"/>
        <v>4.3423470938261594E-3</v>
      </c>
      <c r="J160" s="7">
        <f t="shared" si="26"/>
        <v>1.0122510262325534E-2</v>
      </c>
      <c r="K160" s="7">
        <f t="shared" si="27"/>
        <v>148973.23551404843</v>
      </c>
      <c r="L160" s="7">
        <f t="shared" si="28"/>
        <v>198300.50210282864</v>
      </c>
      <c r="M160" s="7">
        <f t="shared" si="29"/>
        <v>347273.73761687707</v>
      </c>
    </row>
    <row r="161" spans="1:13">
      <c r="A161" s="6">
        <v>188812</v>
      </c>
      <c r="B161" s="6">
        <v>2.8381600000000001E-12</v>
      </c>
      <c r="C161" s="10">
        <v>404604</v>
      </c>
      <c r="D161" s="7">
        <f t="shared" si="20"/>
        <v>108.99580236784337</v>
      </c>
      <c r="E161" s="7">
        <f t="shared" si="21"/>
        <v>80.048553690233518</v>
      </c>
      <c r="F161" s="7">
        <f t="shared" si="22"/>
        <v>0.73441868357537732</v>
      </c>
      <c r="G161" s="7">
        <f t="shared" si="23"/>
        <v>8.4001297927101086E-4</v>
      </c>
      <c r="H161" s="7">
        <f t="shared" si="24"/>
        <v>5.9600099143860196E-3</v>
      </c>
      <c r="I161" s="7">
        <f t="shared" si="25"/>
        <v>4.3771426354195777E-3</v>
      </c>
      <c r="J161" s="7">
        <f t="shared" si="26"/>
        <v>1.0337152549805597E-2</v>
      </c>
      <c r="K161" s="7">
        <f t="shared" si="27"/>
        <v>141766.7425516283</v>
      </c>
      <c r="L161" s="7">
        <f t="shared" si="28"/>
        <v>193032.59260979571</v>
      </c>
      <c r="M161" s="7">
        <f t="shared" si="29"/>
        <v>334799.33516142401</v>
      </c>
    </row>
    <row r="162" spans="1:13">
      <c r="A162" s="6">
        <v>200000</v>
      </c>
      <c r="B162" s="6">
        <v>2.7974300000000001E-12</v>
      </c>
      <c r="C162" s="10">
        <v>396140</v>
      </c>
      <c r="D162" s="7">
        <f t="shared" si="20"/>
        <v>107.4316202814063</v>
      </c>
      <c r="E162" s="7">
        <f t="shared" si="21"/>
        <v>77.185293719938457</v>
      </c>
      <c r="F162" s="7">
        <f t="shared" si="22"/>
        <v>0.71845973762435456</v>
      </c>
      <c r="G162" s="7">
        <f t="shared" si="23"/>
        <v>8.5796085087334797E-4</v>
      </c>
      <c r="H162" s="7">
        <f t="shared" si="24"/>
        <v>6.1392575341732173E-3</v>
      </c>
      <c r="I162" s="7">
        <f t="shared" si="25"/>
        <v>4.4108093572104313E-3</v>
      </c>
      <c r="J162" s="7">
        <f t="shared" si="26"/>
        <v>1.0550066891383648E-2</v>
      </c>
      <c r="K162" s="7">
        <f t="shared" si="27"/>
        <v>134865.71079466937</v>
      </c>
      <c r="L162" s="7">
        <f t="shared" si="28"/>
        <v>187715.05727045162</v>
      </c>
      <c r="M162" s="7">
        <f t="shared" si="29"/>
        <v>322580.76806512102</v>
      </c>
    </row>
    <row r="163" spans="1:13">
      <c r="A163" s="6">
        <v>211851</v>
      </c>
      <c r="B163" s="6">
        <v>2.7576500000000001E-12</v>
      </c>
      <c r="C163" s="10">
        <v>387815</v>
      </c>
      <c r="D163" s="7">
        <f t="shared" si="20"/>
        <v>105.90392169563493</v>
      </c>
      <c r="E163" s="7">
        <f t="shared" si="21"/>
        <v>74.431733357855151</v>
      </c>
      <c r="F163" s="7">
        <f t="shared" si="22"/>
        <v>0.7028232020696078</v>
      </c>
      <c r="G163" s="7">
        <f t="shared" si="23"/>
        <v>8.7637819956672147E-4</v>
      </c>
      <c r="H163" s="7">
        <f t="shared" si="24"/>
        <v>6.3204624562473886E-3</v>
      </c>
      <c r="I163" s="7">
        <f t="shared" si="25"/>
        <v>4.4421676620605283E-3</v>
      </c>
      <c r="J163" s="7">
        <f t="shared" si="26"/>
        <v>1.0762630118307918E-2</v>
      </c>
      <c r="K163" s="7">
        <f t="shared" si="27"/>
        <v>128226.46863970354</v>
      </c>
      <c r="L163" s="7">
        <f t="shared" si="28"/>
        <v>182444.84283119036</v>
      </c>
      <c r="M163" s="7">
        <f t="shared" si="29"/>
        <v>310671.31147089391</v>
      </c>
    </row>
    <row r="164" spans="1:13">
      <c r="A164" s="6">
        <v>224404</v>
      </c>
      <c r="B164" s="6">
        <v>2.7191800000000001E-12</v>
      </c>
      <c r="C164" s="10">
        <v>379627</v>
      </c>
      <c r="D164" s="7">
        <f t="shared" si="20"/>
        <v>104.42653193709739</v>
      </c>
      <c r="E164" s="7">
        <f t="shared" si="21"/>
        <v>71.783654949439779</v>
      </c>
      <c r="F164" s="7">
        <f t="shared" si="22"/>
        <v>0.68740820572955108</v>
      </c>
      <c r="G164" s="7">
        <f t="shared" si="23"/>
        <v>8.952803975085232E-4</v>
      </c>
      <c r="H164" s="7">
        <f t="shared" si="24"/>
        <v>6.5031681158112063E-3</v>
      </c>
      <c r="I164" s="7">
        <f t="shared" si="25"/>
        <v>4.4703311260474062E-3</v>
      </c>
      <c r="J164" s="7">
        <f t="shared" si="26"/>
        <v>1.0973499241858612E-2</v>
      </c>
      <c r="K164" s="7">
        <f t="shared" si="27"/>
        <v>121821.05421179836</v>
      </c>
      <c r="L164" s="7">
        <f t="shared" si="28"/>
        <v>177217.92262067753</v>
      </c>
      <c r="M164" s="7">
        <f t="shared" si="29"/>
        <v>299038.97683247586</v>
      </c>
    </row>
    <row r="165" spans="1:13">
      <c r="A165" s="6">
        <v>237700</v>
      </c>
      <c r="B165" s="6">
        <v>2.6816399999999999E-12</v>
      </c>
      <c r="C165" s="10">
        <v>371466</v>
      </c>
      <c r="D165" s="7">
        <f t="shared" si="20"/>
        <v>102.98485760552734</v>
      </c>
      <c r="E165" s="7">
        <f t="shared" si="21"/>
        <v>69.257211735582743</v>
      </c>
      <c r="F165" s="7">
        <f t="shared" si="22"/>
        <v>0.67249898039248845</v>
      </c>
      <c r="G165" s="7">
        <f t="shared" si="23"/>
        <v>9.1494944749981983E-4</v>
      </c>
      <c r="H165" s="7">
        <f t="shared" si="24"/>
        <v>6.6862680461566267E-3</v>
      </c>
      <c r="I165" s="7">
        <f t="shared" si="25"/>
        <v>4.4965084436712072E-3</v>
      </c>
      <c r="J165" s="7">
        <f t="shared" si="26"/>
        <v>1.1182776489827833E-2</v>
      </c>
      <c r="K165" s="7">
        <f t="shared" si="27"/>
        <v>115680.32114540503</v>
      </c>
      <c r="L165" s="7">
        <f t="shared" si="28"/>
        <v>172015.60822871566</v>
      </c>
      <c r="M165" s="7">
        <f t="shared" si="29"/>
        <v>287695.92937412066</v>
      </c>
    </row>
    <row r="166" spans="1:13">
      <c r="A166" s="6">
        <v>251785</v>
      </c>
      <c r="B166" s="6">
        <v>2.6449799999999999E-12</v>
      </c>
      <c r="C166" s="10">
        <v>363324</v>
      </c>
      <c r="D166" s="7">
        <f t="shared" si="20"/>
        <v>101.57697851667923</v>
      </c>
      <c r="E166" s="7">
        <f t="shared" si="21"/>
        <v>66.848137802746734</v>
      </c>
      <c r="F166" s="7">
        <f t="shared" si="22"/>
        <v>0.6581032314499301</v>
      </c>
      <c r="G166" s="7">
        <f t="shared" si="23"/>
        <v>9.3545323585826439E-4</v>
      </c>
      <c r="H166" s="7">
        <f t="shared" si="24"/>
        <v>6.8695494666104646E-3</v>
      </c>
      <c r="I166" s="7">
        <f t="shared" si="25"/>
        <v>4.5208727025814908E-3</v>
      </c>
      <c r="J166" s="7">
        <f t="shared" si="26"/>
        <v>1.1390422169191956E-2</v>
      </c>
      <c r="K166" s="7">
        <f t="shared" si="27"/>
        <v>109800.84413467332</v>
      </c>
      <c r="L166" s="7">
        <f t="shared" si="28"/>
        <v>166844.40812235579</v>
      </c>
      <c r="M166" s="7">
        <f t="shared" si="29"/>
        <v>276645.25225702912</v>
      </c>
    </row>
    <row r="167" spans="1:13">
      <c r="A167" s="6">
        <v>266704</v>
      </c>
      <c r="B167" s="6">
        <v>2.6096400000000002E-12</v>
      </c>
      <c r="C167" s="10">
        <v>355357</v>
      </c>
      <c r="D167" s="7">
        <f t="shared" si="20"/>
        <v>100.21979229191405</v>
      </c>
      <c r="E167" s="7">
        <f t="shared" si="21"/>
        <v>64.523638597051928</v>
      </c>
      <c r="F167" s="7">
        <f t="shared" si="22"/>
        <v>0.64382131634349671</v>
      </c>
      <c r="G167" s="7">
        <f t="shared" si="23"/>
        <v>9.5642582379119607E-4</v>
      </c>
      <c r="H167" s="7">
        <f t="shared" si="24"/>
        <v>7.0541021161872148E-3</v>
      </c>
      <c r="I167" s="7">
        <f t="shared" si="25"/>
        <v>4.541581310065098E-3</v>
      </c>
      <c r="J167" s="7">
        <f t="shared" si="26"/>
        <v>1.1595683426252314E-2</v>
      </c>
      <c r="K167" s="7">
        <f t="shared" si="27"/>
        <v>104133.58469231316</v>
      </c>
      <c r="L167" s="7">
        <f t="shared" si="28"/>
        <v>161742.98993970398</v>
      </c>
      <c r="M167" s="7">
        <f t="shared" si="29"/>
        <v>265876.57463201717</v>
      </c>
    </row>
    <row r="168" spans="1:13">
      <c r="A168" s="6">
        <v>282508</v>
      </c>
      <c r="B168" s="6">
        <v>2.5749299999999998E-12</v>
      </c>
      <c r="C168" s="10">
        <v>347447</v>
      </c>
      <c r="D168" s="7">
        <f t="shared" si="20"/>
        <v>98.886800388642953</v>
      </c>
      <c r="E168" s="7">
        <f t="shared" si="21"/>
        <v>62.300845027687963</v>
      </c>
      <c r="F168" s="7">
        <f t="shared" si="22"/>
        <v>0.63002185107450548</v>
      </c>
      <c r="G168" s="7">
        <f t="shared" si="23"/>
        <v>9.7819987354896766E-4</v>
      </c>
      <c r="H168" s="7">
        <f t="shared" si="24"/>
        <v>7.2391537048640299E-3</v>
      </c>
      <c r="I168" s="7">
        <f t="shared" si="25"/>
        <v>4.5608250173513002E-3</v>
      </c>
      <c r="J168" s="7">
        <f t="shared" si="26"/>
        <v>1.179997872221533E-2</v>
      </c>
      <c r="K168" s="7">
        <f t="shared" si="27"/>
        <v>98724.720687642926</v>
      </c>
      <c r="L168" s="7">
        <f t="shared" si="28"/>
        <v>156700.4708158414</v>
      </c>
      <c r="M168" s="7">
        <f t="shared" si="29"/>
        <v>255425.19150348433</v>
      </c>
    </row>
    <row r="169" spans="1:13">
      <c r="A169" s="6">
        <v>299247</v>
      </c>
      <c r="B169" s="6">
        <v>2.5409300000000002E-12</v>
      </c>
      <c r="C169" s="10">
        <v>339605</v>
      </c>
      <c r="D169" s="7">
        <f t="shared" si="20"/>
        <v>97.581075101658911</v>
      </c>
      <c r="E169" s="7">
        <f t="shared" si="21"/>
        <v>60.174068087740821</v>
      </c>
      <c r="F169" s="7">
        <f t="shared" si="22"/>
        <v>0.61665715432067258</v>
      </c>
      <c r="G169" s="7">
        <f t="shared" si="23"/>
        <v>1.000788008023934E-3</v>
      </c>
      <c r="H169" s="7">
        <f t="shared" si="24"/>
        <v>7.4245749665289651E-3</v>
      </c>
      <c r="I169" s="7">
        <f t="shared" si="25"/>
        <v>4.5784172709002549E-3</v>
      </c>
      <c r="J169" s="7">
        <f t="shared" si="26"/>
        <v>1.2002992237429219E-2</v>
      </c>
      <c r="K169" s="7">
        <f t="shared" si="27"/>
        <v>93561.854194627391</v>
      </c>
      <c r="L169" s="7">
        <f t="shared" si="28"/>
        <v>151724.2661324474</v>
      </c>
      <c r="M169" s="7">
        <f t="shared" si="29"/>
        <v>245286.12032707478</v>
      </c>
    </row>
    <row r="170" spans="1:13">
      <c r="A170" s="6">
        <v>316979</v>
      </c>
      <c r="B170" s="6">
        <v>2.5076299999999999E-12</v>
      </c>
      <c r="C170" s="10">
        <v>331891</v>
      </c>
      <c r="D170" s="7">
        <f t="shared" si="20"/>
        <v>96.30223239411275</v>
      </c>
      <c r="E170" s="7">
        <f t="shared" si="21"/>
        <v>58.12825523152101</v>
      </c>
      <c r="F170" s="7">
        <f t="shared" si="22"/>
        <v>0.60360236503795284</v>
      </c>
      <c r="G170" s="7">
        <f t="shared" si="23"/>
        <v>1.0240488939590653E-3</v>
      </c>
      <c r="H170" s="7">
        <f t="shared" si="24"/>
        <v>7.6110112767775722E-3</v>
      </c>
      <c r="I170" s="7">
        <f t="shared" si="25"/>
        <v>4.5940244069934714E-3</v>
      </c>
      <c r="J170" s="7">
        <f t="shared" si="26"/>
        <v>1.2205035683771043E-2</v>
      </c>
      <c r="K170" s="7">
        <f t="shared" si="27"/>
        <v>88629.043279555364</v>
      </c>
      <c r="L170" s="7">
        <f t="shared" si="28"/>
        <v>146833.49240022054</v>
      </c>
      <c r="M170" s="7">
        <f t="shared" si="29"/>
        <v>235462.5356797759</v>
      </c>
    </row>
    <row r="171" spans="1:13">
      <c r="A171" s="6">
        <v>335761</v>
      </c>
      <c r="B171" s="6">
        <v>2.4756899999999999E-12</v>
      </c>
      <c r="C171" s="10">
        <v>324098</v>
      </c>
      <c r="D171" s="7">
        <f t="shared" si="20"/>
        <v>95.075618698045957</v>
      </c>
      <c r="E171" s="7">
        <f t="shared" si="21"/>
        <v>56.196161686453969</v>
      </c>
      <c r="F171" s="7">
        <f t="shared" si="22"/>
        <v>0.591068061991049</v>
      </c>
      <c r="G171" s="7">
        <f t="shared" si="23"/>
        <v>1.0486723505389363E-3</v>
      </c>
      <c r="H171" s="7">
        <f t="shared" si="24"/>
        <v>7.7947562678842052E-3</v>
      </c>
      <c r="I171" s="7">
        <f t="shared" si="25"/>
        <v>4.6072314809508996E-3</v>
      </c>
      <c r="J171" s="7">
        <f t="shared" si="26"/>
        <v>1.2401987748835105E-2</v>
      </c>
      <c r="K171" s="7">
        <f t="shared" si="27"/>
        <v>83911.800029734324</v>
      </c>
      <c r="L171" s="7">
        <f t="shared" si="28"/>
        <v>141966.39173341947</v>
      </c>
      <c r="M171" s="7">
        <f t="shared" si="29"/>
        <v>225878.19176315379</v>
      </c>
    </row>
    <row r="172" spans="1:13">
      <c r="A172" s="6">
        <v>355656</v>
      </c>
      <c r="B172" s="6">
        <v>2.4441199999999999E-12</v>
      </c>
      <c r="C172" s="10">
        <v>316496</v>
      </c>
      <c r="D172" s="7">
        <f t="shared" si="20"/>
        <v>93.86321436539636</v>
      </c>
      <c r="E172" s="7">
        <f t="shared" si="21"/>
        <v>54.326895580808689</v>
      </c>
      <c r="F172" s="7">
        <f t="shared" si="22"/>
        <v>0.5787879303741047</v>
      </c>
      <c r="G172" s="7">
        <f t="shared" si="23"/>
        <v>1.073860685332415E-3</v>
      </c>
      <c r="H172" s="7">
        <f t="shared" si="24"/>
        <v>7.980402313933729E-3</v>
      </c>
      <c r="I172" s="7">
        <f t="shared" si="25"/>
        <v>4.618960538834419E-3</v>
      </c>
      <c r="J172" s="7">
        <f t="shared" si="26"/>
        <v>1.2599362852768147E-2</v>
      </c>
      <c r="K172" s="7">
        <f t="shared" si="27"/>
        <v>79419.53981399718</v>
      </c>
      <c r="L172" s="7">
        <f t="shared" si="28"/>
        <v>137216.99373147544</v>
      </c>
      <c r="M172" s="7">
        <f t="shared" si="29"/>
        <v>216636.5335454726</v>
      </c>
    </row>
    <row r="173" spans="1:13">
      <c r="A173" s="6">
        <v>376730</v>
      </c>
      <c r="B173" s="6">
        <v>2.4134000000000002E-12</v>
      </c>
      <c r="C173" s="10">
        <v>308993</v>
      </c>
      <c r="D173" s="7">
        <f t="shared" si="20"/>
        <v>92.68345316492136</v>
      </c>
      <c r="E173" s="7">
        <f t="shared" si="21"/>
        <v>52.533266696597394</v>
      </c>
      <c r="F173" s="7">
        <f t="shared" si="22"/>
        <v>0.56680307975922584</v>
      </c>
      <c r="G173" s="7">
        <f t="shared" si="23"/>
        <v>1.0999362816146905E-3</v>
      </c>
      <c r="H173" s="7">
        <f t="shared" si="24"/>
        <v>8.1659670400912581E-3</v>
      </c>
      <c r="I173" s="7">
        <f t="shared" si="25"/>
        <v>4.6284952675360539E-3</v>
      </c>
      <c r="J173" s="7">
        <f t="shared" si="26"/>
        <v>1.2794462307627312E-2</v>
      </c>
      <c r="K173" s="7">
        <f t="shared" si="27"/>
        <v>75131.640624829772</v>
      </c>
      <c r="L173" s="7">
        <f t="shared" si="28"/>
        <v>132553.33873052557</v>
      </c>
      <c r="M173" s="7">
        <f t="shared" si="29"/>
        <v>207684.97935535535</v>
      </c>
    </row>
    <row r="174" spans="1:13">
      <c r="A174" s="6">
        <v>399052</v>
      </c>
      <c r="B174" s="6">
        <v>2.38356E-12</v>
      </c>
      <c r="C174" s="10">
        <v>301629</v>
      </c>
      <c r="D174" s="7">
        <f t="shared" si="20"/>
        <v>91.537487207168283</v>
      </c>
      <c r="E174" s="7">
        <f t="shared" si="21"/>
        <v>50.805492770117809</v>
      </c>
      <c r="F174" s="7">
        <f t="shared" si="22"/>
        <v>0.55502389589452528</v>
      </c>
      <c r="G174" s="7">
        <f t="shared" si="23"/>
        <v>1.1267902339130787E-3</v>
      </c>
      <c r="H174" s="7">
        <f t="shared" si="24"/>
        <v>8.3517245450432584E-3</v>
      </c>
      <c r="I174" s="7">
        <f t="shared" si="25"/>
        <v>4.6354066944278407E-3</v>
      </c>
      <c r="J174" s="7">
        <f t="shared" si="26"/>
        <v>1.2987131239471098E-2</v>
      </c>
      <c r="K174" s="7">
        <f t="shared" si="27"/>
        <v>71034.872603691038</v>
      </c>
      <c r="L174" s="7">
        <f t="shared" si="28"/>
        <v>127985.25095789792</v>
      </c>
      <c r="M174" s="7">
        <f t="shared" si="29"/>
        <v>199020.12356158896</v>
      </c>
    </row>
    <row r="175" spans="1:13">
      <c r="A175" s="6">
        <v>422698</v>
      </c>
      <c r="B175" s="6">
        <v>2.35459E-12</v>
      </c>
      <c r="C175" s="10">
        <v>294338</v>
      </c>
      <c r="D175" s="7">
        <f t="shared" si="20"/>
        <v>90.424932455288044</v>
      </c>
      <c r="E175" s="7">
        <f t="shared" si="21"/>
        <v>49.151494388609748</v>
      </c>
      <c r="F175" s="7">
        <f t="shared" si="22"/>
        <v>0.54356130609125353</v>
      </c>
      <c r="G175" s="7">
        <f t="shared" si="23"/>
        <v>1.1547017764100052E-3</v>
      </c>
      <c r="H175" s="7">
        <f t="shared" si="24"/>
        <v>8.5366636471583737E-3</v>
      </c>
      <c r="I175" s="7">
        <f t="shared" si="25"/>
        <v>4.640200041711129E-3</v>
      </c>
      <c r="J175" s="7">
        <f t="shared" si="26"/>
        <v>1.3176863688869504E-2</v>
      </c>
      <c r="K175" s="7">
        <f t="shared" si="27"/>
        <v>67130.481890797731</v>
      </c>
      <c r="L175" s="7">
        <f t="shared" si="28"/>
        <v>123501.21529719011</v>
      </c>
      <c r="M175" s="7">
        <f t="shared" si="29"/>
        <v>190631.69718798785</v>
      </c>
    </row>
    <row r="176" spans="1:13">
      <c r="A176" s="6">
        <v>447744</v>
      </c>
      <c r="B176" s="6">
        <v>2.32614E-12</v>
      </c>
      <c r="C176" s="10">
        <v>287156</v>
      </c>
      <c r="D176" s="7">
        <f t="shared" si="20"/>
        <v>89.332347619561673</v>
      </c>
      <c r="E176" s="7">
        <f t="shared" si="21"/>
        <v>47.562599666037727</v>
      </c>
      <c r="F176" s="7">
        <f t="shared" si="22"/>
        <v>0.53242303525473056</v>
      </c>
      <c r="G176" s="7">
        <f t="shared" si="23"/>
        <v>1.1835817864330469E-3</v>
      </c>
      <c r="H176" s="7">
        <f t="shared" si="24"/>
        <v>8.7217589544427172E-3</v>
      </c>
      <c r="I176" s="7">
        <f t="shared" si="25"/>
        <v>4.6436653752845169E-3</v>
      </c>
      <c r="J176" s="7">
        <f t="shared" si="26"/>
        <v>1.3365424329727234E-2</v>
      </c>
      <c r="K176" s="7">
        <f t="shared" si="27"/>
        <v>63422.65171271695</v>
      </c>
      <c r="L176" s="7">
        <f t="shared" si="28"/>
        <v>119120.78838281901</v>
      </c>
      <c r="M176" s="7">
        <f t="shared" si="29"/>
        <v>182543.44009553595</v>
      </c>
    </row>
    <row r="177" spans="1:13">
      <c r="A177" s="6">
        <v>474275</v>
      </c>
      <c r="B177" s="6">
        <v>2.2984299999999999E-12</v>
      </c>
      <c r="C177" s="10">
        <v>280054</v>
      </c>
      <c r="D177" s="7">
        <f t="shared" si="20"/>
        <v>88.268181510669663</v>
      </c>
      <c r="E177" s="7">
        <f t="shared" si="21"/>
        <v>46.040628261323505</v>
      </c>
      <c r="F177" s="7">
        <f t="shared" si="22"/>
        <v>0.52159937446721061</v>
      </c>
      <c r="G177" s="7">
        <f t="shared" si="23"/>
        <v>1.2135967044390296E-3</v>
      </c>
      <c r="H177" s="7">
        <f t="shared" si="24"/>
        <v>8.9060721130718133E-3</v>
      </c>
      <c r="I177" s="7">
        <f t="shared" si="25"/>
        <v>4.6454016431381265E-3</v>
      </c>
      <c r="J177" s="7">
        <f t="shared" si="26"/>
        <v>1.355147375620994E-2</v>
      </c>
      <c r="K177" s="7">
        <f t="shared" si="27"/>
        <v>59897.168218703424</v>
      </c>
      <c r="L177" s="7">
        <f t="shared" si="28"/>
        <v>114833.66574180724</v>
      </c>
      <c r="M177" s="7">
        <f t="shared" si="29"/>
        <v>174730.83396051067</v>
      </c>
    </row>
    <row r="178" spans="1:13">
      <c r="A178" s="6">
        <v>502377</v>
      </c>
      <c r="B178" s="6">
        <v>2.27128E-12</v>
      </c>
      <c r="C178" s="10">
        <v>273088</v>
      </c>
      <c r="D178" s="7">
        <f t="shared" si="20"/>
        <v>87.225521465327986</v>
      </c>
      <c r="E178" s="7">
        <f t="shared" si="21"/>
        <v>44.573926136084758</v>
      </c>
      <c r="F178" s="7">
        <f t="shared" si="22"/>
        <v>0.51101931392640432</v>
      </c>
      <c r="G178" s="7">
        <f t="shared" si="23"/>
        <v>1.2445534460136225E-3</v>
      </c>
      <c r="H178" s="7">
        <f t="shared" si="24"/>
        <v>9.0906067358087587E-3</v>
      </c>
      <c r="I178" s="7">
        <f t="shared" si="25"/>
        <v>4.645475617307741E-3</v>
      </c>
      <c r="J178" s="7">
        <f t="shared" si="26"/>
        <v>1.37360823531165E-2</v>
      </c>
      <c r="K178" s="7">
        <f t="shared" si="27"/>
        <v>56547.536663629107</v>
      </c>
      <c r="L178" s="7">
        <f t="shared" si="28"/>
        <v>110656.35901145794</v>
      </c>
      <c r="M178" s="7">
        <f t="shared" si="29"/>
        <v>167203.89567508706</v>
      </c>
    </row>
    <row r="179" spans="1:13">
      <c r="A179" s="6">
        <v>532145</v>
      </c>
      <c r="B179" s="6">
        <v>2.2449699999999999E-12</v>
      </c>
      <c r="C179" s="10">
        <v>266173</v>
      </c>
      <c r="D179" s="7">
        <f t="shared" si="20"/>
        <v>86.215120515311781</v>
      </c>
      <c r="E179" s="7">
        <f t="shared" si="21"/>
        <v>43.173699923531636</v>
      </c>
      <c r="F179" s="7">
        <f t="shared" si="22"/>
        <v>0.50076714693989199</v>
      </c>
      <c r="G179" s="7">
        <f t="shared" si="23"/>
        <v>1.2768861284389028E-3</v>
      </c>
      <c r="H179" s="7">
        <f t="shared" si="24"/>
        <v>9.273419165074211E-3</v>
      </c>
      <c r="I179" s="7">
        <f t="shared" si="25"/>
        <v>4.6438236576719282E-3</v>
      </c>
      <c r="J179" s="7">
        <f t="shared" si="26"/>
        <v>1.3917242822746138E-2</v>
      </c>
      <c r="K179" s="7">
        <f t="shared" si="27"/>
        <v>53365.304010530526</v>
      </c>
      <c r="L179" s="7">
        <f t="shared" si="28"/>
        <v>106567.10276749855</v>
      </c>
      <c r="M179" s="7">
        <f t="shared" si="29"/>
        <v>159932.40677802908</v>
      </c>
    </row>
    <row r="180" spans="1:13">
      <c r="A180" s="6">
        <v>563677</v>
      </c>
      <c r="B180" s="6">
        <v>2.2190300000000001E-12</v>
      </c>
      <c r="C180" s="10">
        <v>259365</v>
      </c>
      <c r="D180" s="7">
        <f t="shared" si="20"/>
        <v>85.218928928712785</v>
      </c>
      <c r="E180" s="7">
        <f t="shared" si="21"/>
        <v>41.828430560162943</v>
      </c>
      <c r="F180" s="7">
        <f t="shared" si="22"/>
        <v>0.49083497159596079</v>
      </c>
      <c r="G180" s="7">
        <f t="shared" si="23"/>
        <v>1.3104027585255067E-3</v>
      </c>
      <c r="H180" s="7">
        <f t="shared" si="24"/>
        <v>9.456283960303475E-3</v>
      </c>
      <c r="I180" s="7">
        <f t="shared" si="25"/>
        <v>4.6414748690588956E-3</v>
      </c>
      <c r="J180" s="7">
        <f t="shared" si="26"/>
        <v>1.4097758829362371E-2</v>
      </c>
      <c r="K180" s="7">
        <f t="shared" si="27"/>
        <v>50354.575944986267</v>
      </c>
      <c r="L180" s="7">
        <f t="shared" si="28"/>
        <v>102589.6255543024</v>
      </c>
      <c r="M180" s="7">
        <f t="shared" si="29"/>
        <v>152944.20149928867</v>
      </c>
    </row>
    <row r="181" spans="1:13">
      <c r="A181" s="6">
        <v>597077</v>
      </c>
      <c r="B181" s="6">
        <v>2.1936600000000002E-12</v>
      </c>
      <c r="C181" s="10">
        <v>252713</v>
      </c>
      <c r="D181" s="7">
        <f t="shared" si="20"/>
        <v>84.244627442513206</v>
      </c>
      <c r="E181" s="7">
        <f t="shared" si="21"/>
        <v>40.528014576899636</v>
      </c>
      <c r="F181" s="7">
        <f t="shared" si="22"/>
        <v>0.48107536120988981</v>
      </c>
      <c r="G181" s="7">
        <f t="shared" si="23"/>
        <v>1.3448956383920422E-3</v>
      </c>
      <c r="H181" s="7">
        <f t="shared" si="24"/>
        <v>9.639329386724212E-3</v>
      </c>
      <c r="I181" s="7">
        <f t="shared" si="25"/>
        <v>4.6372438665394557E-3</v>
      </c>
      <c r="J181" s="7">
        <f t="shared" si="26"/>
        <v>1.4276573253263668E-2</v>
      </c>
      <c r="K181" s="7">
        <f t="shared" si="27"/>
        <v>47494.448327621947</v>
      </c>
      <c r="L181" s="7">
        <f t="shared" si="28"/>
        <v>98725.58887275969</v>
      </c>
      <c r="M181" s="7">
        <f t="shared" si="29"/>
        <v>146220.03720038163</v>
      </c>
    </row>
    <row r="182" spans="1:13">
      <c r="A182" s="6">
        <v>632456</v>
      </c>
      <c r="B182" s="6">
        <v>2.1689799999999999E-12</v>
      </c>
      <c r="C182" s="10">
        <v>246121</v>
      </c>
      <c r="D182" s="7">
        <f t="shared" si="20"/>
        <v>83.296824498902424</v>
      </c>
      <c r="E182" s="7">
        <f t="shared" si="21"/>
        <v>39.285679211721181</v>
      </c>
      <c r="F182" s="7">
        <f t="shared" si="22"/>
        <v>0.47163477657229103</v>
      </c>
      <c r="G182" s="7">
        <f t="shared" si="23"/>
        <v>1.3809167501552819E-3</v>
      </c>
      <c r="H182" s="7">
        <f t="shared" si="24"/>
        <v>9.8207403532305712E-3</v>
      </c>
      <c r="I182" s="7">
        <f t="shared" si="25"/>
        <v>4.6318026822703834E-3</v>
      </c>
      <c r="J182" s="7">
        <f t="shared" si="26"/>
        <v>1.4452543035500955E-2</v>
      </c>
      <c r="K182" s="7">
        <f t="shared" si="27"/>
        <v>44785.042114761418</v>
      </c>
      <c r="L182" s="7">
        <f t="shared" si="28"/>
        <v>94957.039513172698</v>
      </c>
      <c r="M182" s="7">
        <f t="shared" si="29"/>
        <v>139742.08162793412</v>
      </c>
    </row>
    <row r="183" spans="1:13">
      <c r="A183" s="6">
        <v>669931</v>
      </c>
      <c r="B183" s="6">
        <v>2.1447999999999999E-12</v>
      </c>
      <c r="C183" s="10">
        <v>239636</v>
      </c>
      <c r="D183" s="7">
        <f t="shared" si="20"/>
        <v>82.368223397747286</v>
      </c>
      <c r="E183" s="7">
        <f t="shared" si="21"/>
        <v>38.091766877462902</v>
      </c>
      <c r="F183" s="7">
        <f t="shared" si="22"/>
        <v>0.46245706543313264</v>
      </c>
      <c r="G183" s="7">
        <f t="shared" si="23"/>
        <v>1.4182869496443277E-3</v>
      </c>
      <c r="H183" s="7">
        <f t="shared" si="24"/>
        <v>1.0001597242571464E-2</v>
      </c>
      <c r="I183" s="7">
        <f t="shared" si="25"/>
        <v>4.62530931044371E-3</v>
      </c>
      <c r="J183" s="7">
        <f t="shared" si="26"/>
        <v>1.4626906553015174E-2</v>
      </c>
      <c r="K183" s="7">
        <f t="shared" si="27"/>
        <v>42220.557179247102</v>
      </c>
      <c r="L183" s="7">
        <f t="shared" si="28"/>
        <v>91296.16635806777</v>
      </c>
      <c r="M183" s="7">
        <f t="shared" si="29"/>
        <v>133516.72353731486</v>
      </c>
    </row>
    <row r="184" spans="1:13">
      <c r="A184" s="6">
        <v>709627</v>
      </c>
      <c r="B184" s="6">
        <v>2.1212500000000001E-12</v>
      </c>
      <c r="C184" s="10">
        <v>233221</v>
      </c>
      <c r="D184" s="7">
        <f t="shared" si="20"/>
        <v>81.46381661808627</v>
      </c>
      <c r="E184" s="7">
        <f t="shared" si="21"/>
        <v>36.95008737039123</v>
      </c>
      <c r="F184" s="7">
        <f t="shared" si="22"/>
        <v>0.45357667863290019</v>
      </c>
      <c r="G184" s="7">
        <f t="shared" si="23"/>
        <v>1.4572984914092988E-3</v>
      </c>
      <c r="H184" s="7">
        <f t="shared" si="24"/>
        <v>1.0180861526477436E-2</v>
      </c>
      <c r="I184" s="7">
        <f t="shared" si="25"/>
        <v>4.6178013568011142E-3</v>
      </c>
      <c r="J184" s="7">
        <f t="shared" si="26"/>
        <v>1.479866288327855E-2</v>
      </c>
      <c r="K184" s="7">
        <f t="shared" si="27"/>
        <v>39794.070941302605</v>
      </c>
      <c r="L184" s="7">
        <f t="shared" si="28"/>
        <v>87733.94404060558</v>
      </c>
      <c r="M184" s="7">
        <f t="shared" si="29"/>
        <v>127528.01498190819</v>
      </c>
    </row>
    <row r="185" spans="1:13">
      <c r="A185" s="6">
        <v>751675</v>
      </c>
      <c r="B185" s="6">
        <v>2.09819E-12</v>
      </c>
      <c r="C185" s="10">
        <v>226920</v>
      </c>
      <c r="D185" s="7">
        <f t="shared" si="20"/>
        <v>80.578227644031784</v>
      </c>
      <c r="E185" s="7">
        <f t="shared" si="21"/>
        <v>35.851751118801268</v>
      </c>
      <c r="F185" s="7">
        <f t="shared" si="22"/>
        <v>0.44493099646200412</v>
      </c>
      <c r="G185" s="7">
        <f t="shared" si="23"/>
        <v>1.4977640202052181E-3</v>
      </c>
      <c r="H185" s="7">
        <f t="shared" si="24"/>
        <v>1.0359497027562956E-2</v>
      </c>
      <c r="I185" s="7">
        <f t="shared" si="25"/>
        <v>4.6092613353187553E-3</v>
      </c>
      <c r="J185" s="7">
        <f t="shared" si="26"/>
        <v>1.4968758362881711E-2</v>
      </c>
      <c r="K185" s="7">
        <f t="shared" si="27"/>
        <v>37498.550476208256</v>
      </c>
      <c r="L185" s="7">
        <f t="shared" si="28"/>
        <v>84279.474287897872</v>
      </c>
      <c r="M185" s="7">
        <f t="shared" si="29"/>
        <v>121778.02476410613</v>
      </c>
    </row>
    <row r="186" spans="1:13">
      <c r="A186" s="6">
        <v>796214</v>
      </c>
      <c r="B186" s="6">
        <v>2.0753900000000001E-12</v>
      </c>
      <c r="C186" s="10">
        <v>220728</v>
      </c>
      <c r="D186" s="7">
        <f t="shared" si="20"/>
        <v>79.702623628054255</v>
      </c>
      <c r="E186" s="7">
        <f t="shared" si="21"/>
        <v>34.795735128927902</v>
      </c>
      <c r="F186" s="7">
        <f t="shared" si="22"/>
        <v>0.43656950731393829</v>
      </c>
      <c r="G186" s="7">
        <f t="shared" si="23"/>
        <v>1.5397802338849992E-3</v>
      </c>
      <c r="H186" s="7">
        <f t="shared" si="24"/>
        <v>1.0538142850366774E-2</v>
      </c>
      <c r="I186" s="7">
        <f t="shared" si="25"/>
        <v>4.6006318321885238E-3</v>
      </c>
      <c r="J186" s="7">
        <f t="shared" si="26"/>
        <v>1.5138774682555298E-2</v>
      </c>
      <c r="K186" s="7">
        <f t="shared" si="27"/>
        <v>35334.660627807585</v>
      </c>
      <c r="L186" s="7">
        <f t="shared" si="28"/>
        <v>80937.078829003818</v>
      </c>
      <c r="M186" s="7">
        <f t="shared" si="29"/>
        <v>116271.7394568114</v>
      </c>
    </row>
    <row r="187" spans="1:13">
      <c r="A187" s="6">
        <v>843393</v>
      </c>
      <c r="B187" s="6">
        <v>2.0534300000000001E-12</v>
      </c>
      <c r="C187" s="10">
        <v>214663</v>
      </c>
      <c r="D187" s="7">
        <f t="shared" si="20"/>
        <v>78.859278707402197</v>
      </c>
      <c r="E187" s="7">
        <f t="shared" si="21"/>
        <v>33.777388374655331</v>
      </c>
      <c r="F187" s="7">
        <f t="shared" si="22"/>
        <v>0.42832484557691985</v>
      </c>
      <c r="G187" s="7">
        <f t="shared" si="23"/>
        <v>1.5832845505045956E-3</v>
      </c>
      <c r="H187" s="7">
        <f t="shared" si="24"/>
        <v>1.07150158622195E-2</v>
      </c>
      <c r="I187" s="7">
        <f t="shared" si="25"/>
        <v>4.5895075145394142E-3</v>
      </c>
      <c r="J187" s="7">
        <f t="shared" si="26"/>
        <v>1.5304523376758914E-2</v>
      </c>
      <c r="K187" s="7">
        <f t="shared" si="27"/>
        <v>33277.396948196867</v>
      </c>
      <c r="L187" s="7">
        <f t="shared" si="28"/>
        <v>77691.960417040085</v>
      </c>
      <c r="M187" s="7">
        <f t="shared" si="29"/>
        <v>110969.35736523695</v>
      </c>
    </row>
    <row r="188" spans="1:13">
      <c r="A188" s="6">
        <v>893367</v>
      </c>
      <c r="B188" s="6">
        <v>2.0317999999999999E-12</v>
      </c>
      <c r="C188" s="10">
        <v>208703</v>
      </c>
      <c r="D188" s="7">
        <f t="shared" si="20"/>
        <v>78.028607002770855</v>
      </c>
      <c r="E188" s="7">
        <f t="shared" si="21"/>
        <v>32.798550893283931</v>
      </c>
      <c r="F188" s="7">
        <f t="shared" si="22"/>
        <v>0.42034007978790688</v>
      </c>
      <c r="G188" s="7">
        <f t="shared" si="23"/>
        <v>1.6284989265366E-3</v>
      </c>
      <c r="H188" s="7">
        <f t="shared" si="24"/>
        <v>1.0891448445573729E-2</v>
      </c>
      <c r="I188" s="7">
        <f t="shared" si="25"/>
        <v>4.5781123086183354E-3</v>
      </c>
      <c r="J188" s="7">
        <f t="shared" si="26"/>
        <v>1.5469560754192063E-2</v>
      </c>
      <c r="K188" s="7">
        <f t="shared" si="27"/>
        <v>31337.89278730594</v>
      </c>
      <c r="L188" s="7">
        <f t="shared" si="28"/>
        <v>74553.663317374478</v>
      </c>
      <c r="M188" s="7">
        <f t="shared" si="29"/>
        <v>105891.55610468042</v>
      </c>
    </row>
    <row r="189" spans="1:13">
      <c r="A189" s="6">
        <v>946303</v>
      </c>
      <c r="B189" s="6">
        <v>2.0105299999999999E-12</v>
      </c>
      <c r="C189" s="10">
        <v>202874</v>
      </c>
      <c r="D189" s="7">
        <f t="shared" si="20"/>
        <v>77.211760624707594</v>
      </c>
      <c r="E189" s="7">
        <f t="shared" si="21"/>
        <v>31.853462323216284</v>
      </c>
      <c r="F189" s="7">
        <f t="shared" si="22"/>
        <v>0.41254676833548654</v>
      </c>
      <c r="G189" s="7">
        <f t="shared" si="23"/>
        <v>1.6752891522076169E-3</v>
      </c>
      <c r="H189" s="7">
        <f t="shared" si="24"/>
        <v>1.1067725189784362E-2</v>
      </c>
      <c r="I189" s="7">
        <f t="shared" si="25"/>
        <v>4.5659542598707982E-3</v>
      </c>
      <c r="J189" s="7">
        <f t="shared" si="26"/>
        <v>1.5633679449655161E-2</v>
      </c>
      <c r="K189" s="7">
        <f t="shared" si="27"/>
        <v>29506.289130273355</v>
      </c>
      <c r="L189" s="7">
        <f t="shared" si="28"/>
        <v>71522.288853026708</v>
      </c>
      <c r="M189" s="7">
        <f t="shared" si="29"/>
        <v>101028.57798330006</v>
      </c>
    </row>
    <row r="190" spans="1:13">
      <c r="A190" s="6">
        <v>1002370</v>
      </c>
      <c r="B190" s="6">
        <v>1.9900099999999999E-12</v>
      </c>
      <c r="C190" s="10">
        <v>197173</v>
      </c>
      <c r="D190" s="7">
        <f t="shared" si="20"/>
        <v>76.423717010327806</v>
      </c>
      <c r="E190" s="7">
        <f t="shared" si="21"/>
        <v>30.941242502333136</v>
      </c>
      <c r="F190" s="7">
        <f t="shared" si="22"/>
        <v>0.40486440221367109</v>
      </c>
      <c r="G190" s="7">
        <f t="shared" si="23"/>
        <v>1.7237279519253046E-3</v>
      </c>
      <c r="H190" s="7">
        <f t="shared" si="24"/>
        <v>1.1242179350699828E-2</v>
      </c>
      <c r="I190" s="7">
        <f t="shared" si="25"/>
        <v>4.5515582223999628E-3</v>
      </c>
      <c r="J190" s="7">
        <f t="shared" si="26"/>
        <v>1.5793737573099792E-2</v>
      </c>
      <c r="K190" s="7">
        <f t="shared" si="27"/>
        <v>27768.04448432786</v>
      </c>
      <c r="L190" s="7">
        <f t="shared" si="28"/>
        <v>68586.036046886147</v>
      </c>
      <c r="M190" s="7">
        <f t="shared" si="29"/>
        <v>96354.080531214015</v>
      </c>
    </row>
    <row r="191" spans="1:13">
      <c r="A191" s="6">
        <v>1061770</v>
      </c>
      <c r="B191" s="6">
        <v>1.96953E-12</v>
      </c>
      <c r="C191" s="10">
        <v>191508</v>
      </c>
      <c r="D191" s="7">
        <f t="shared" si="20"/>
        <v>75.637209543344468</v>
      </c>
      <c r="E191" s="7">
        <f t="shared" si="21"/>
        <v>30.074324607226639</v>
      </c>
      <c r="F191" s="7">
        <f t="shared" si="22"/>
        <v>0.39761282560261985</v>
      </c>
      <c r="G191" s="7">
        <f t="shared" si="23"/>
        <v>1.7747175651407149E-3</v>
      </c>
      <c r="H191" s="7">
        <f t="shared" si="24"/>
        <v>1.1416157599453814E-2</v>
      </c>
      <c r="I191" s="7">
        <f t="shared" si="25"/>
        <v>4.5392106806436527E-3</v>
      </c>
      <c r="J191" s="7">
        <f t="shared" si="26"/>
        <v>1.5955368280097467E-2</v>
      </c>
      <c r="K191" s="7">
        <f t="shared" si="27"/>
        <v>26143.464792119979</v>
      </c>
      <c r="L191" s="7">
        <f t="shared" si="28"/>
        <v>65751.060098469112</v>
      </c>
      <c r="M191" s="7">
        <f t="shared" si="29"/>
        <v>91894.524890589091</v>
      </c>
    </row>
    <row r="192" spans="1:13">
      <c r="A192" s="6">
        <v>1124680</v>
      </c>
      <c r="B192" s="6">
        <v>1.9496000000000001E-12</v>
      </c>
      <c r="C192" s="10">
        <v>186021</v>
      </c>
      <c r="D192" s="7">
        <f t="shared" si="20"/>
        <v>74.871824103062352</v>
      </c>
      <c r="E192" s="7">
        <f t="shared" si="21"/>
        <v>29.22956197081426</v>
      </c>
      <c r="F192" s="7">
        <f t="shared" si="22"/>
        <v>0.39039468212473716</v>
      </c>
      <c r="G192" s="7">
        <f t="shared" si="23"/>
        <v>1.8270658230251859E-3</v>
      </c>
      <c r="H192" s="7">
        <f t="shared" si="24"/>
        <v>1.1589783373873732E-2</v>
      </c>
      <c r="I192" s="7">
        <f t="shared" si="25"/>
        <v>4.5245897961379991E-3</v>
      </c>
      <c r="J192" s="7">
        <f t="shared" si="26"/>
        <v>1.6114373170011732E-2</v>
      </c>
      <c r="K192" s="7">
        <f t="shared" si="27"/>
        <v>24601.607965338295</v>
      </c>
      <c r="L192" s="7">
        <f t="shared" si="28"/>
        <v>63017.272242140083</v>
      </c>
      <c r="M192" s="7">
        <f t="shared" si="29"/>
        <v>87618.880207478374</v>
      </c>
    </row>
    <row r="193" spans="1:13">
      <c r="A193" s="6">
        <v>1191320</v>
      </c>
      <c r="B193" s="6">
        <v>1.9302199999999998E-12</v>
      </c>
      <c r="C193" s="10">
        <v>180686</v>
      </c>
      <c r="D193" s="7">
        <f t="shared" si="20"/>
        <v>74.127560689481427</v>
      </c>
      <c r="E193" s="7">
        <f t="shared" si="21"/>
        <v>28.409285914426015</v>
      </c>
      <c r="F193" s="7">
        <f t="shared" si="22"/>
        <v>0.38324862777330326</v>
      </c>
      <c r="G193" s="7">
        <f t="shared" si="23"/>
        <v>1.881012427443012E-3</v>
      </c>
      <c r="H193" s="7">
        <f t="shared" si="24"/>
        <v>1.1762577474098238E-2</v>
      </c>
      <c r="I193" s="7">
        <f t="shared" si="25"/>
        <v>4.5079916760253167E-3</v>
      </c>
      <c r="J193" s="7">
        <f t="shared" si="26"/>
        <v>1.6270569150123555E-2</v>
      </c>
      <c r="K193" s="7">
        <f t="shared" si="27"/>
        <v>23140.243609884943</v>
      </c>
      <c r="L193" s="7">
        <f t="shared" si="28"/>
        <v>60379.194948018718</v>
      </c>
      <c r="M193" s="7">
        <f t="shared" si="29"/>
        <v>83519.438557903661</v>
      </c>
    </row>
    <row r="194" spans="1:13">
      <c r="A194" s="6">
        <v>1261910</v>
      </c>
      <c r="B194" s="6">
        <v>1.9110999999999998E-12</v>
      </c>
      <c r="C194" s="10">
        <v>175367</v>
      </c>
      <c r="D194" s="7">
        <f t="shared" si="20"/>
        <v>73.393282233977445</v>
      </c>
      <c r="E194" s="7">
        <f t="shared" si="21"/>
        <v>27.633570268090942</v>
      </c>
      <c r="F194" s="7">
        <f t="shared" si="22"/>
        <v>0.37651361850796161</v>
      </c>
      <c r="G194" s="7">
        <f t="shared" si="23"/>
        <v>1.9380648095991154E-3</v>
      </c>
      <c r="H194" s="7">
        <f t="shared" si="24"/>
        <v>1.1933502072689894E-2</v>
      </c>
      <c r="I194" s="7">
        <f t="shared" si="25"/>
        <v>4.4931260468607324E-3</v>
      </c>
      <c r="J194" s="7">
        <f t="shared" si="26"/>
        <v>1.6426628119550625E-2</v>
      </c>
      <c r="K194" s="7">
        <f t="shared" si="27"/>
        <v>21773.76213834278</v>
      </c>
      <c r="L194" s="7">
        <f t="shared" si="28"/>
        <v>57829.945765646618</v>
      </c>
      <c r="M194" s="7">
        <f t="shared" si="29"/>
        <v>79603.707903989402</v>
      </c>
    </row>
    <row r="195" spans="1:13">
      <c r="A195" s="6">
        <v>1336690</v>
      </c>
      <c r="B195" s="6">
        <v>1.89224E-12</v>
      </c>
      <c r="C195" s="10">
        <v>170177</v>
      </c>
      <c r="D195" s="7">
        <f t="shared" ref="D195:D202" si="30">B195/$Q$10</f>
        <v>72.668988736550418</v>
      </c>
      <c r="E195" s="7">
        <f t="shared" ref="E195:E202" si="31">1/(2*3.14*A195*$Q$10*C195)</f>
        <v>26.883245104813927</v>
      </c>
      <c r="F195" s="7">
        <f t="shared" ref="F195:F202" si="32">E195/D195</f>
        <v>0.3699410927854625</v>
      </c>
      <c r="G195" s="7">
        <f t="shared" ref="G195:G202" si="33">(2*3.14*A195*$Q$5*B195*F195)/$Q$8</f>
        <v>1.997171247965166E-3</v>
      </c>
      <c r="H195" s="7">
        <f t="shared" ref="H195:H202" si="34">D195/((D195)^2+(E195)^2)</f>
        <v>1.2104455767826341E-2</v>
      </c>
      <c r="I195" s="7">
        <f t="shared" ref="I195:I202" si="35">E195/((D195)^2+(E195)^2)</f>
        <v>4.4779355943229708E-3</v>
      </c>
      <c r="J195" s="7">
        <f t="shared" ref="J195:J202" si="36">H195+I195</f>
        <v>1.6582391362149312E-2</v>
      </c>
      <c r="K195" s="7">
        <f t="shared" ref="K195:K202" si="37">C195/(1+(2*3.14*A195*B195*C195)^2)</f>
        <v>20486.152339684151</v>
      </c>
      <c r="L195" s="7">
        <f t="shared" ref="L195:L202" si="38">(2*3.14*A195*B195*(C195)^2)/(1+(2*3.14*A195*B195*C195)^2)</f>
        <v>55376.795763439433</v>
      </c>
      <c r="M195" s="7">
        <f t="shared" ref="M195:M202" si="39">K195+L195</f>
        <v>75862.948103123577</v>
      </c>
    </row>
    <row r="196" spans="1:13">
      <c r="A196" s="6">
        <v>1415890</v>
      </c>
      <c r="B196" s="6">
        <v>1.87394E-12</v>
      </c>
      <c r="C196" s="10">
        <v>165147</v>
      </c>
      <c r="D196" s="7">
        <f t="shared" si="30"/>
        <v>71.966201302673696</v>
      </c>
      <c r="E196" s="7">
        <f t="shared" si="31"/>
        <v>26.152490362331918</v>
      </c>
      <c r="F196" s="7">
        <f t="shared" si="32"/>
        <v>0.36339962216902921</v>
      </c>
      <c r="G196" s="7">
        <f t="shared" si="33"/>
        <v>2.058000517508451E-3</v>
      </c>
      <c r="H196" s="7">
        <f t="shared" si="34"/>
        <v>1.2274455888164258E-2</v>
      </c>
      <c r="I196" s="7">
        <f t="shared" si="35"/>
        <v>4.4605326320893068E-3</v>
      </c>
      <c r="J196" s="7">
        <f t="shared" si="36"/>
        <v>1.6734988520253565E-2</v>
      </c>
      <c r="K196" s="7">
        <f t="shared" si="37"/>
        <v>19265.064194201856</v>
      </c>
      <c r="L196" s="7">
        <f t="shared" si="38"/>
        <v>53013.440353113619</v>
      </c>
      <c r="M196" s="7">
        <f t="shared" si="39"/>
        <v>72278.504547315475</v>
      </c>
    </row>
    <row r="197" spans="1:13">
      <c r="A197" s="6">
        <v>1499790</v>
      </c>
      <c r="B197" s="6">
        <v>1.8559799999999999E-12</v>
      </c>
      <c r="C197" s="10">
        <v>160228</v>
      </c>
      <c r="D197" s="7">
        <f t="shared" si="30"/>
        <v>71.27647112166683</v>
      </c>
      <c r="E197" s="7">
        <f t="shared" si="31"/>
        <v>25.447456973070956</v>
      </c>
      <c r="F197" s="7">
        <f t="shared" si="32"/>
        <v>0.35702464744126988</v>
      </c>
      <c r="G197" s="7">
        <f t="shared" si="33"/>
        <v>2.12118113853364E-3</v>
      </c>
      <c r="H197" s="7">
        <f t="shared" si="34"/>
        <v>1.2443716994034074E-2</v>
      </c>
      <c r="I197" s="7">
        <f t="shared" si="35"/>
        <v>4.4427136726539543E-3</v>
      </c>
      <c r="J197" s="7">
        <f t="shared" si="36"/>
        <v>1.6886430666688029E-2</v>
      </c>
      <c r="K197" s="7">
        <f t="shared" si="37"/>
        <v>18114.69911899219</v>
      </c>
      <c r="L197" s="7">
        <f t="shared" si="38"/>
        <v>50737.951143756916</v>
      </c>
      <c r="M197" s="7">
        <f t="shared" si="39"/>
        <v>68852.650262749114</v>
      </c>
    </row>
    <row r="198" spans="1:13">
      <c r="A198" s="6">
        <v>1588660</v>
      </c>
      <c r="B198" s="6">
        <v>1.8383100000000001E-12</v>
      </c>
      <c r="C198" s="10">
        <v>155435</v>
      </c>
      <c r="D198" s="7">
        <f t="shared" si="30"/>
        <v>70.59787800928423</v>
      </c>
      <c r="E198" s="7">
        <f t="shared" si="31"/>
        <v>24.764723061370688</v>
      </c>
      <c r="F198" s="7">
        <f t="shared" si="32"/>
        <v>0.35078565758185981</v>
      </c>
      <c r="G198" s="7">
        <f t="shared" si="33"/>
        <v>2.1865899666417997E-3</v>
      </c>
      <c r="H198" s="7">
        <f t="shared" si="34"/>
        <v>1.2612728201735266E-2</v>
      </c>
      <c r="I198" s="7">
        <f t="shared" si="35"/>
        <v>4.424364156146973E-3</v>
      </c>
      <c r="J198" s="7">
        <f t="shared" si="36"/>
        <v>1.7037092357882238E-2</v>
      </c>
      <c r="K198" s="7">
        <f t="shared" si="37"/>
        <v>17030.725869269987</v>
      </c>
      <c r="L198" s="7">
        <f t="shared" si="38"/>
        <v>48550.234313088113</v>
      </c>
      <c r="M198" s="7">
        <f t="shared" si="39"/>
        <v>65580.960182358103</v>
      </c>
    </row>
    <row r="199" spans="1:13">
      <c r="A199" s="6">
        <v>1682790</v>
      </c>
      <c r="B199" s="6">
        <v>1.8212E-12</v>
      </c>
      <c r="C199" s="10">
        <v>150729</v>
      </c>
      <c r="D199" s="7">
        <f t="shared" si="30"/>
        <v>69.940790960451963</v>
      </c>
      <c r="E199" s="7">
        <f t="shared" si="31"/>
        <v>24.109406174866301</v>
      </c>
      <c r="F199" s="7">
        <f t="shared" si="32"/>
        <v>0.34471166030276912</v>
      </c>
      <c r="G199" s="7">
        <f t="shared" si="33"/>
        <v>2.2548587960178074E-3</v>
      </c>
      <c r="H199" s="7">
        <f t="shared" si="34"/>
        <v>1.2779293962812868E-2</v>
      </c>
      <c r="I199" s="7">
        <f t="shared" si="35"/>
        <v>4.4051716394183779E-3</v>
      </c>
      <c r="J199" s="7">
        <f t="shared" si="36"/>
        <v>1.7184465602231247E-2</v>
      </c>
      <c r="K199" s="7">
        <f t="shared" si="37"/>
        <v>16008.335075435636</v>
      </c>
      <c r="L199" s="7">
        <f t="shared" si="38"/>
        <v>46439.78408323961</v>
      </c>
      <c r="M199" s="7">
        <f t="shared" si="39"/>
        <v>62448.119158675247</v>
      </c>
    </row>
    <row r="200" spans="1:13">
      <c r="A200" s="6">
        <v>1782500</v>
      </c>
      <c r="B200" s="6">
        <v>1.80436E-12</v>
      </c>
      <c r="C200" s="10">
        <v>146164</v>
      </c>
      <c r="D200" s="7">
        <f t="shared" si="30"/>
        <v>69.294072906545736</v>
      </c>
      <c r="E200" s="7">
        <f t="shared" si="31"/>
        <v>23.47163245606027</v>
      </c>
      <c r="F200" s="7">
        <f t="shared" si="32"/>
        <v>0.33872496552072445</v>
      </c>
      <c r="G200" s="7">
        <f t="shared" si="33"/>
        <v>2.3252826377560009E-3</v>
      </c>
      <c r="H200" s="7">
        <f t="shared" si="34"/>
        <v>1.2945905399492627E-2</v>
      </c>
      <c r="I200" s="7">
        <f t="shared" si="35"/>
        <v>4.3851013600777001E-3</v>
      </c>
      <c r="J200" s="7">
        <f t="shared" si="36"/>
        <v>1.7331006759570326E-2</v>
      </c>
      <c r="K200" s="7">
        <f t="shared" si="37"/>
        <v>15044.000941256443</v>
      </c>
      <c r="L200" s="7">
        <f t="shared" si="38"/>
        <v>44413.617160250316</v>
      </c>
      <c r="M200" s="7">
        <f t="shared" si="39"/>
        <v>59457.618101506756</v>
      </c>
    </row>
    <row r="201" spans="1:13">
      <c r="A201" s="6">
        <v>1888120</v>
      </c>
      <c r="B201" s="6">
        <v>1.78791E-12</v>
      </c>
      <c r="C201" s="10">
        <v>141698</v>
      </c>
      <c r="D201" s="7">
        <f t="shared" si="30"/>
        <v>68.662332289754929</v>
      </c>
      <c r="E201" s="7">
        <f t="shared" si="31"/>
        <v>22.857037514490855</v>
      </c>
      <c r="F201" s="7">
        <f t="shared" si="32"/>
        <v>0.33289049107790564</v>
      </c>
      <c r="G201" s="7">
        <f t="shared" si="33"/>
        <v>2.3985702795026611E-3</v>
      </c>
      <c r="H201" s="7">
        <f t="shared" si="34"/>
        <v>1.3111104872498208E-2</v>
      </c>
      <c r="I201" s="7">
        <f t="shared" si="35"/>
        <v>4.3645621395798492E-3</v>
      </c>
      <c r="J201" s="7">
        <f t="shared" si="36"/>
        <v>1.7475667012078058E-2</v>
      </c>
      <c r="K201" s="7">
        <f t="shared" si="37"/>
        <v>14135.928589247111</v>
      </c>
      <c r="L201" s="7">
        <f t="shared" si="38"/>
        <v>42464.200594840397</v>
      </c>
      <c r="M201" s="7">
        <f t="shared" si="39"/>
        <v>56600.129184087506</v>
      </c>
    </row>
    <row r="202" spans="1:13">
      <c r="A202" s="11">
        <v>2000000</v>
      </c>
      <c r="B202" s="11">
        <v>1.7715199999999999E-12</v>
      </c>
      <c r="C202" s="12">
        <v>137332</v>
      </c>
      <c r="D202" s="7">
        <f t="shared" si="30"/>
        <v>68.032895894058782</v>
      </c>
      <c r="E202" s="7">
        <f t="shared" si="31"/>
        <v>22.264426538764763</v>
      </c>
      <c r="F202" s="7">
        <f t="shared" si="32"/>
        <v>0.32725972114188784</v>
      </c>
      <c r="G202" s="7">
        <f t="shared" si="33"/>
        <v>2.4748245963429364E-3</v>
      </c>
      <c r="H202" s="7">
        <f t="shared" si="34"/>
        <v>1.3276836690831803E-2</v>
      </c>
      <c r="I202" s="7">
        <f t="shared" si="35"/>
        <v>4.3449738730880006E-3</v>
      </c>
      <c r="J202" s="7">
        <f t="shared" si="36"/>
        <v>1.7621810563919805E-2</v>
      </c>
      <c r="K202" s="7">
        <f t="shared" si="37"/>
        <v>13285.271303334734</v>
      </c>
      <c r="L202" s="7">
        <f t="shared" si="38"/>
        <v>40595.497841834091</v>
      </c>
      <c r="M202" s="7">
        <f t="shared" si="39"/>
        <v>53880.769145168822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R202"/>
  <sheetViews>
    <sheetView workbookViewId="0">
      <selection activeCell="L2" sqref="L2"/>
    </sheetView>
  </sheetViews>
  <sheetFormatPr defaultRowHeight="15"/>
  <cols>
    <col min="1" max="1" width="12.42578125" customWidth="1"/>
    <col min="7" max="10" width="12" bestFit="1" customWidth="1"/>
  </cols>
  <sheetData>
    <row r="1" spans="1:18">
      <c r="A1" s="7" t="s">
        <v>2</v>
      </c>
      <c r="B1" s="7" t="s">
        <v>0</v>
      </c>
      <c r="C1" s="7" t="s">
        <v>1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17</v>
      </c>
      <c r="L1" s="8" t="s">
        <v>18</v>
      </c>
      <c r="M1" s="8" t="s">
        <v>19</v>
      </c>
    </row>
    <row r="2" spans="1:18">
      <c r="A2" s="6">
        <v>20</v>
      </c>
      <c r="B2" s="6">
        <v>5.8838599999999994E-11</v>
      </c>
      <c r="C2" s="10">
        <v>4675220</v>
      </c>
      <c r="D2">
        <f>B2/$Q$11</f>
        <v>1338.155212494152</v>
      </c>
      <c r="E2">
        <f>1/(2*3.14*A2*$Q$11*C2)</f>
        <v>38730.443312751057</v>
      </c>
      <c r="F2">
        <f>E2/D2</f>
        <v>28.943162161706496</v>
      </c>
      <c r="G2">
        <f>(2*3.14*A2*$Q$6*B2*F2)/$Q$9</f>
        <v>4.3051211568721572E-5</v>
      </c>
      <c r="H2">
        <f>D2/((D2)^2+(E2)^2)</f>
        <v>8.9101174884712249E-7</v>
      </c>
      <c r="I2">
        <f>E2/((D2)^2+(E2)^2)</f>
        <v>2.5788697534867968E-5</v>
      </c>
      <c r="J2">
        <f>H2+I2</f>
        <v>2.6679709283715091E-5</v>
      </c>
      <c r="K2">
        <f>C2/(1+(2*3.14*A2*B2*C2)^2)</f>
        <v>4669645.6790160267</v>
      </c>
      <c r="L2">
        <f>(2*3.14*A2*B2*(C2)^2)/(1+(2*3.14*A2*B2*C2)^2)</f>
        <v>161338.47618054127</v>
      </c>
      <c r="M2">
        <f>K2+L2</f>
        <v>4830984.155196568</v>
      </c>
    </row>
    <row r="3" spans="1:18">
      <c r="A3" s="6">
        <v>21.185099999999998</v>
      </c>
      <c r="B3" s="6">
        <v>5.6324000000000001E-11</v>
      </c>
      <c r="C3" s="10">
        <v>4679640</v>
      </c>
      <c r="D3" s="7">
        <f t="shared" ref="D3:D66" si="0">B3/$Q$11</f>
        <v>1280.966137680377</v>
      </c>
      <c r="E3" s="7">
        <f t="shared" ref="E3:E66" si="1">1/(2*3.14*A3*$Q$11*C3)</f>
        <v>36529.317064131719</v>
      </c>
      <c r="F3" s="7">
        <f t="shared" ref="F3:F66" si="2">E3/D3</f>
        <v>28.517004462179163</v>
      </c>
      <c r="G3" s="7">
        <f t="shared" ref="G3:G66" si="3">(2*3.14*A3*$Q$6*B3*F3)/$Q$9</f>
        <v>4.3010548963236153E-5</v>
      </c>
      <c r="H3" s="7">
        <f t="shared" ref="H3:H66" si="4">D3/((D3)^2+(E3)^2)</f>
        <v>9.5878411092902255E-7</v>
      </c>
      <c r="I3" s="7">
        <f t="shared" ref="I3:I66" si="5">E3/((D3)^2+(E3)^2)</f>
        <v>2.7341650769629419E-5</v>
      </c>
      <c r="J3" s="7">
        <f t="shared" ref="J3:J66" si="6">H3+I3</f>
        <v>2.8300434880558441E-5</v>
      </c>
      <c r="K3" s="7">
        <f t="shared" ref="K3:K66" si="7">C3/(1+(2*3.14*A3*B3*C3)^2)</f>
        <v>4673892.6066373847</v>
      </c>
      <c r="L3" s="7">
        <f t="shared" ref="L3:L66" si="8">(2*3.14*A3*B3*(C3)^2)/(1+(2*3.14*A3*B3*C3)^2)</f>
        <v>163898.44216759023</v>
      </c>
      <c r="M3" s="7">
        <f t="shared" ref="M3:M66" si="9">K3+L3</f>
        <v>4837791.0488049751</v>
      </c>
    </row>
    <row r="4" spans="1:18">
      <c r="A4" s="6">
        <v>22.4404</v>
      </c>
      <c r="B4" s="6">
        <v>5.3756599999999999E-11</v>
      </c>
      <c r="C4" s="10">
        <v>4683590</v>
      </c>
      <c r="D4" s="7">
        <f t="shared" si="0"/>
        <v>1222.5762423980709</v>
      </c>
      <c r="E4" s="7">
        <f t="shared" si="1"/>
        <v>34456.808701082264</v>
      </c>
      <c r="F4" s="7">
        <f t="shared" si="2"/>
        <v>28.18377088163891</v>
      </c>
      <c r="G4" s="7">
        <f t="shared" si="3"/>
        <v>4.2974275150113149E-5</v>
      </c>
      <c r="H4" s="7">
        <f t="shared" si="4"/>
        <v>1.0284411513027534E-6</v>
      </c>
      <c r="I4" s="7">
        <f t="shared" si="5"/>
        <v>2.8985349773565737E-5</v>
      </c>
      <c r="J4" s="7">
        <f t="shared" si="6"/>
        <v>3.0013790924868492E-5</v>
      </c>
      <c r="K4" s="7">
        <f t="shared" si="7"/>
        <v>4677701.0988001069</v>
      </c>
      <c r="L4" s="7">
        <f t="shared" si="8"/>
        <v>165971.44216239441</v>
      </c>
      <c r="M4" s="7">
        <f t="shared" si="9"/>
        <v>4843672.5409625014</v>
      </c>
    </row>
    <row r="5" spans="1:18">
      <c r="A5" s="6">
        <v>23.77</v>
      </c>
      <c r="B5" s="6">
        <v>5.2087299999999997E-11</v>
      </c>
      <c r="C5" s="10">
        <v>4682830</v>
      </c>
      <c r="D5" s="7">
        <f t="shared" si="0"/>
        <v>1184.6116664867391</v>
      </c>
      <c r="E5" s="7">
        <f t="shared" si="1"/>
        <v>32534.71015880155</v>
      </c>
      <c r="F5" s="7">
        <f t="shared" si="2"/>
        <v>27.464451920595494</v>
      </c>
      <c r="G5" s="7">
        <f t="shared" si="3"/>
        <v>4.2981249661063593E-5</v>
      </c>
      <c r="H5" s="7">
        <f t="shared" si="4"/>
        <v>1.1176523645892083E-6</v>
      </c>
      <c r="I5" s="7">
        <f t="shared" si="5"/>
        <v>3.069570963120018E-5</v>
      </c>
      <c r="J5" s="7">
        <f t="shared" si="6"/>
        <v>3.1813361995789391E-5</v>
      </c>
      <c r="K5" s="7">
        <f t="shared" si="7"/>
        <v>4676630.007864004</v>
      </c>
      <c r="L5" s="7">
        <f t="shared" si="8"/>
        <v>170279.38592712334</v>
      </c>
      <c r="M5" s="7">
        <f t="shared" si="9"/>
        <v>4846909.393791127</v>
      </c>
    </row>
    <row r="6" spans="1:18">
      <c r="A6" s="6">
        <v>25.1785</v>
      </c>
      <c r="B6" s="6">
        <v>4.9850699999999998E-11</v>
      </c>
      <c r="C6" s="10">
        <v>4681290</v>
      </c>
      <c r="D6" s="7">
        <f t="shared" si="0"/>
        <v>1133.7450933822734</v>
      </c>
      <c r="E6" s="7">
        <f t="shared" si="1"/>
        <v>30724.803653436371</v>
      </c>
      <c r="F6" s="7">
        <f t="shared" si="2"/>
        <v>27.100274861411602</v>
      </c>
      <c r="G6" s="7">
        <f t="shared" si="3"/>
        <v>4.299538916630212E-5</v>
      </c>
      <c r="H6" s="7">
        <f t="shared" si="4"/>
        <v>1.1993508597458644E-6</v>
      </c>
      <c r="I6" s="7">
        <f t="shared" si="5"/>
        <v>3.2502737954383244E-5</v>
      </c>
      <c r="J6" s="7">
        <f t="shared" si="6"/>
        <v>3.370208881412911E-5</v>
      </c>
      <c r="K6" s="7">
        <f t="shared" si="7"/>
        <v>4674924.5777583737</v>
      </c>
      <c r="L6" s="7">
        <f t="shared" si="8"/>
        <v>172504.69235701565</v>
      </c>
      <c r="M6" s="7">
        <f t="shared" si="9"/>
        <v>4847429.2701153895</v>
      </c>
      <c r="P6" s="7" t="s">
        <v>10</v>
      </c>
      <c r="Q6" s="7">
        <v>3.9500000000000004E-3</v>
      </c>
      <c r="R6" s="7" t="s">
        <v>16</v>
      </c>
    </row>
    <row r="7" spans="1:18">
      <c r="A7" s="6">
        <v>26.670400000000001</v>
      </c>
      <c r="B7" s="6">
        <v>4.79797E-11</v>
      </c>
      <c r="C7" s="10">
        <v>4681600</v>
      </c>
      <c r="D7" s="7">
        <f t="shared" si="0"/>
        <v>1091.1932923099066</v>
      </c>
      <c r="E7" s="7">
        <f t="shared" si="1"/>
        <v>29004.186036579624</v>
      </c>
      <c r="F7" s="7">
        <f t="shared" si="2"/>
        <v>26.580245902338476</v>
      </c>
      <c r="G7" s="7">
        <f t="shared" si="3"/>
        <v>4.2992542154459691E-5</v>
      </c>
      <c r="H7" s="7">
        <f t="shared" si="4"/>
        <v>1.2952871399104172E-6</v>
      </c>
      <c r="I7" s="7">
        <f t="shared" si="5"/>
        <v>3.4429050692955589E-5</v>
      </c>
      <c r="J7" s="7">
        <f t="shared" si="6"/>
        <v>3.5724337832866003E-5</v>
      </c>
      <c r="K7" s="7">
        <f t="shared" si="7"/>
        <v>4674982.9861171301</v>
      </c>
      <c r="L7" s="7">
        <f t="shared" si="8"/>
        <v>175881.85614587695</v>
      </c>
      <c r="M7" s="7">
        <f t="shared" si="9"/>
        <v>4850864.8422630075</v>
      </c>
      <c r="P7" s="7" t="s">
        <v>11</v>
      </c>
      <c r="Q7" s="7">
        <v>5.0000000000000001E-3</v>
      </c>
      <c r="R7" s="7" t="s">
        <v>16</v>
      </c>
    </row>
    <row r="8" spans="1:18">
      <c r="A8" s="6">
        <v>28.250800000000002</v>
      </c>
      <c r="B8" s="6">
        <v>4.6075099999999999E-11</v>
      </c>
      <c r="C8" s="10">
        <v>4679800</v>
      </c>
      <c r="D8" s="7">
        <f t="shared" si="0"/>
        <v>1047.8773327575657</v>
      </c>
      <c r="E8" s="7">
        <f t="shared" si="1"/>
        <v>27392.172131878306</v>
      </c>
      <c r="F8" s="7">
        <f t="shared" si="2"/>
        <v>26.140628559827519</v>
      </c>
      <c r="G8" s="7">
        <f t="shared" si="3"/>
        <v>4.3009078454275507E-5</v>
      </c>
      <c r="H8" s="7">
        <f t="shared" si="4"/>
        <v>1.3945125036718042E-6</v>
      </c>
      <c r="I8" s="7">
        <f t="shared" si="5"/>
        <v>3.6453433380519742E-5</v>
      </c>
      <c r="J8" s="7">
        <f t="shared" si="6"/>
        <v>3.7847945884191548E-5</v>
      </c>
      <c r="K8" s="7">
        <f t="shared" si="7"/>
        <v>4672961.5110150957</v>
      </c>
      <c r="L8" s="7">
        <f t="shared" si="8"/>
        <v>178762.400464862</v>
      </c>
      <c r="M8" s="7">
        <f t="shared" si="9"/>
        <v>4851723.9114799574</v>
      </c>
      <c r="P8" s="7" t="s">
        <v>12</v>
      </c>
      <c r="Q8" s="7">
        <v>2.5000000000000001E-3</v>
      </c>
      <c r="R8" s="7" t="s">
        <v>16</v>
      </c>
    </row>
    <row r="9" spans="1:18">
      <c r="A9" s="6">
        <v>29.924700000000001</v>
      </c>
      <c r="B9" s="6">
        <v>4.4322900000000002E-11</v>
      </c>
      <c r="C9" s="10">
        <v>4683520</v>
      </c>
      <c r="D9" s="7">
        <f t="shared" si="0"/>
        <v>1008.0273777393932</v>
      </c>
      <c r="E9" s="7">
        <f t="shared" si="1"/>
        <v>25839.394433640533</v>
      </c>
      <c r="F9" s="7">
        <f t="shared" si="2"/>
        <v>25.6336236537425</v>
      </c>
      <c r="G9" s="7">
        <f t="shared" si="3"/>
        <v>4.2974917444639599E-5</v>
      </c>
      <c r="H9" s="7">
        <f t="shared" si="4"/>
        <v>1.507464951977411E-6</v>
      </c>
      <c r="I9" s="7">
        <f t="shared" si="5"/>
        <v>3.8641789250195965E-5</v>
      </c>
      <c r="J9" s="7">
        <f t="shared" si="6"/>
        <v>4.0149254202173374E-5</v>
      </c>
      <c r="K9" s="7">
        <f t="shared" si="7"/>
        <v>4676403.0825166274</v>
      </c>
      <c r="L9" s="7">
        <f t="shared" si="8"/>
        <v>182432.3843435173</v>
      </c>
      <c r="M9" s="7">
        <f t="shared" si="9"/>
        <v>4858835.4668601444</v>
      </c>
      <c r="P9" s="7" t="s">
        <v>13</v>
      </c>
      <c r="Q9" s="7">
        <f>3.14*Q8*Q8</f>
        <v>1.9625000000000003E-5</v>
      </c>
      <c r="R9" s="7" t="s">
        <v>16</v>
      </c>
    </row>
    <row r="10" spans="1:18">
      <c r="A10" s="6">
        <v>31.697900000000001</v>
      </c>
      <c r="B10" s="6">
        <v>4.2442999999999998E-11</v>
      </c>
      <c r="C10" s="10">
        <v>4679430</v>
      </c>
      <c r="D10" s="7">
        <f t="shared" si="0"/>
        <v>965.27316564108082</v>
      </c>
      <c r="E10" s="7">
        <f t="shared" si="1"/>
        <v>24415.244051680162</v>
      </c>
      <c r="F10" s="7">
        <f t="shared" si="2"/>
        <v>25.293611094497702</v>
      </c>
      <c r="G10" s="7">
        <f t="shared" si="3"/>
        <v>4.3012479158854474E-5</v>
      </c>
      <c r="H10" s="7">
        <f t="shared" si="4"/>
        <v>1.6167757662736527E-6</v>
      </c>
      <c r="I10" s="7">
        <f t="shared" si="5"/>
        <v>4.0894097459134287E-5</v>
      </c>
      <c r="J10" s="7">
        <f t="shared" si="6"/>
        <v>4.2510873225407942E-5</v>
      </c>
      <c r="K10" s="7">
        <f t="shared" si="7"/>
        <v>4672127.1399328895</v>
      </c>
      <c r="L10" s="7">
        <f t="shared" si="8"/>
        <v>184715.70241503595</v>
      </c>
      <c r="M10" s="7">
        <f t="shared" si="9"/>
        <v>4856842.8423479255</v>
      </c>
      <c r="P10" s="8" t="s">
        <v>14</v>
      </c>
      <c r="Q10" s="9">
        <v>8.8500000000000005E-12</v>
      </c>
      <c r="R10" s="7"/>
    </row>
    <row r="11" spans="1:18">
      <c r="A11" s="6">
        <v>33.576099999999997</v>
      </c>
      <c r="B11" s="6">
        <v>4.0896399999999998E-11</v>
      </c>
      <c r="C11" s="10">
        <v>4674990</v>
      </c>
      <c r="D11" s="7">
        <f t="shared" si="0"/>
        <v>930.09913275036865</v>
      </c>
      <c r="E11" s="7">
        <f t="shared" si="1"/>
        <v>23071.380399624752</v>
      </c>
      <c r="F11" s="7">
        <f t="shared" si="2"/>
        <v>24.80529180948815</v>
      </c>
      <c r="G11" s="7">
        <f t="shared" si="3"/>
        <v>4.305332960077315E-5</v>
      </c>
      <c r="H11" s="7">
        <f t="shared" si="4"/>
        <v>1.7445235233909685E-6</v>
      </c>
      <c r="I11" s="7">
        <f t="shared" si="5"/>
        <v>4.3273415066229404E-5</v>
      </c>
      <c r="J11" s="7">
        <f t="shared" si="6"/>
        <v>4.5017938589620372E-5</v>
      </c>
      <c r="K11" s="7">
        <f t="shared" si="7"/>
        <v>4667404.4555852106</v>
      </c>
      <c r="L11" s="7">
        <f t="shared" si="8"/>
        <v>188161.64274269514</v>
      </c>
      <c r="M11" s="7">
        <f t="shared" si="9"/>
        <v>4855566.0983279059</v>
      </c>
      <c r="P11" s="8" t="s">
        <v>15</v>
      </c>
      <c r="Q11" s="7">
        <f>(Q10*Q9)/Q6</f>
        <v>4.3969936708860766E-14</v>
      </c>
      <c r="R11" s="7"/>
    </row>
    <row r="12" spans="1:18">
      <c r="A12" s="6">
        <v>35.565600000000003</v>
      </c>
      <c r="B12" s="6">
        <v>3.9194700000000001E-11</v>
      </c>
      <c r="C12" s="10">
        <v>4679480</v>
      </c>
      <c r="D12" s="7">
        <f t="shared" si="0"/>
        <v>891.39768973334765</v>
      </c>
      <c r="E12" s="7">
        <f t="shared" si="1"/>
        <v>21759.894257842785</v>
      </c>
      <c r="F12" s="7">
        <f t="shared" si="2"/>
        <v>24.410983457172783</v>
      </c>
      <c r="G12" s="7">
        <f t="shared" si="3"/>
        <v>4.3012019572755615E-5</v>
      </c>
      <c r="H12" s="7">
        <f t="shared" si="4"/>
        <v>1.8794455355223225E-6</v>
      </c>
      <c r="I12" s="7">
        <f t="shared" si="5"/>
        <v>4.5879113876292658E-5</v>
      </c>
      <c r="J12" s="7">
        <f t="shared" si="6"/>
        <v>4.7758559411814979E-5</v>
      </c>
      <c r="K12" s="7">
        <f t="shared" si="7"/>
        <v>4671640.310822322</v>
      </c>
      <c r="L12" s="7">
        <f t="shared" si="8"/>
        <v>191374.52282569278</v>
      </c>
      <c r="M12" s="7">
        <f t="shared" si="9"/>
        <v>4863014.8336480148</v>
      </c>
    </row>
    <row r="13" spans="1:18">
      <c r="A13" s="6">
        <v>37.673000000000002</v>
      </c>
      <c r="B13" s="6">
        <v>3.7800599999999999E-11</v>
      </c>
      <c r="C13" s="10">
        <v>4679260</v>
      </c>
      <c r="D13" s="7">
        <f t="shared" si="0"/>
        <v>859.69193565799401</v>
      </c>
      <c r="E13" s="7">
        <f t="shared" si="1"/>
        <v>20543.62755974536</v>
      </c>
      <c r="F13" s="7">
        <f t="shared" si="2"/>
        <v>23.896499091877146</v>
      </c>
      <c r="G13" s="7">
        <f t="shared" si="3"/>
        <v>4.3014041825057488E-5</v>
      </c>
      <c r="H13" s="7">
        <f t="shared" si="4"/>
        <v>2.0334276420183035E-6</v>
      </c>
      <c r="I13" s="7">
        <f t="shared" si="5"/>
        <v>4.859180180088828E-5</v>
      </c>
      <c r="J13" s="7">
        <f t="shared" si="6"/>
        <v>5.0625229442906586E-5</v>
      </c>
      <c r="K13" s="7">
        <f t="shared" si="7"/>
        <v>4671080.0857124478</v>
      </c>
      <c r="L13" s="7">
        <f t="shared" si="8"/>
        <v>195471.31434412638</v>
      </c>
      <c r="M13" s="7">
        <f t="shared" si="9"/>
        <v>4866551.4000565745</v>
      </c>
    </row>
    <row r="14" spans="1:18">
      <c r="A14" s="6">
        <v>39.905200000000001</v>
      </c>
      <c r="B14" s="6">
        <v>3.6455099999999998E-11</v>
      </c>
      <c r="C14" s="10">
        <v>4675480</v>
      </c>
      <c r="D14" s="7">
        <f t="shared" si="0"/>
        <v>829.09148224117439</v>
      </c>
      <c r="E14" s="7">
        <f t="shared" si="1"/>
        <v>19410.146818618967</v>
      </c>
      <c r="F14" s="7">
        <f t="shared" si="2"/>
        <v>23.411345110131947</v>
      </c>
      <c r="G14" s="7">
        <f t="shared" si="3"/>
        <v>4.3048817522547087E-5</v>
      </c>
      <c r="H14" s="7">
        <f t="shared" si="4"/>
        <v>2.1966110201031843E-6</v>
      </c>
      <c r="I14" s="7">
        <f t="shared" si="5"/>
        <v>5.1425618664354633E-5</v>
      </c>
      <c r="J14" s="7">
        <f t="shared" si="6"/>
        <v>5.3622229684457816E-5</v>
      </c>
      <c r="K14" s="7">
        <f t="shared" si="7"/>
        <v>4666965.0556283975</v>
      </c>
      <c r="L14" s="7">
        <f t="shared" si="8"/>
        <v>199346.30127717997</v>
      </c>
      <c r="M14" s="7">
        <f t="shared" si="9"/>
        <v>4866311.3569055777</v>
      </c>
    </row>
    <row r="15" spans="1:18">
      <c r="A15" s="6">
        <v>42.269799999999996</v>
      </c>
      <c r="B15" s="6">
        <v>3.48964E-11</v>
      </c>
      <c r="C15" s="10">
        <v>4672130</v>
      </c>
      <c r="D15" s="7">
        <f t="shared" si="0"/>
        <v>793.64226132642398</v>
      </c>
      <c r="E15" s="7">
        <f t="shared" si="1"/>
        <v>18337.469498877643</v>
      </c>
      <c r="F15" s="7">
        <f t="shared" si="2"/>
        <v>23.105459969117579</v>
      </c>
      <c r="G15" s="7">
        <f t="shared" si="3"/>
        <v>4.3079684287534472E-5</v>
      </c>
      <c r="H15" s="7">
        <f t="shared" si="4"/>
        <v>2.3557719290992385E-6</v>
      </c>
      <c r="I15" s="7">
        <f t="shared" si="5"/>
        <v>5.443119400417335E-5</v>
      </c>
      <c r="J15" s="7">
        <f t="shared" si="6"/>
        <v>5.6786965933272592E-5</v>
      </c>
      <c r="K15" s="7">
        <f t="shared" si="7"/>
        <v>4663394.7981146825</v>
      </c>
      <c r="L15" s="7">
        <f t="shared" si="8"/>
        <v>201830.85748337008</v>
      </c>
      <c r="M15" s="7">
        <f t="shared" si="9"/>
        <v>4865225.6555980528</v>
      </c>
    </row>
    <row r="16" spans="1:18">
      <c r="A16" s="6">
        <v>44.7744</v>
      </c>
      <c r="B16" s="6">
        <v>3.3721200000000002E-11</v>
      </c>
      <c r="C16" s="10">
        <v>4674140</v>
      </c>
      <c r="D16" s="7">
        <f t="shared" si="0"/>
        <v>766.91490877685408</v>
      </c>
      <c r="E16" s="7">
        <f t="shared" si="1"/>
        <v>17304.259716594064</v>
      </c>
      <c r="F16" s="7">
        <f t="shared" si="2"/>
        <v>22.563467626666011</v>
      </c>
      <c r="G16" s="7">
        <f t="shared" si="3"/>
        <v>4.3061158919142013E-5</v>
      </c>
      <c r="H16" s="7">
        <f t="shared" si="4"/>
        <v>2.5561652199800772E-6</v>
      </c>
      <c r="I16" s="7">
        <f t="shared" si="5"/>
        <v>5.7675951189430076E-5</v>
      </c>
      <c r="J16" s="7">
        <f t="shared" si="6"/>
        <v>6.0232116409410156E-5</v>
      </c>
      <c r="K16" s="7">
        <f t="shared" si="7"/>
        <v>4664976.9972235104</v>
      </c>
      <c r="L16" s="7">
        <f t="shared" si="8"/>
        <v>206749.116510369</v>
      </c>
      <c r="M16" s="7">
        <f t="shared" si="9"/>
        <v>4871726.1137338793</v>
      </c>
    </row>
    <row r="17" spans="1:13">
      <c r="A17" s="6">
        <v>47.427500000000002</v>
      </c>
      <c r="B17" s="6">
        <v>3.25069E-11</v>
      </c>
      <c r="C17" s="10">
        <v>4671600</v>
      </c>
      <c r="D17" s="7">
        <f t="shared" si="0"/>
        <v>739.29831228183798</v>
      </c>
      <c r="E17" s="7">
        <f t="shared" si="1"/>
        <v>16345.139568358622</v>
      </c>
      <c r="F17" s="7">
        <f t="shared" si="2"/>
        <v>22.108990777903287</v>
      </c>
      <c r="G17" s="7">
        <f t="shared" si="3"/>
        <v>4.3084571742083754E-5</v>
      </c>
      <c r="H17" s="7">
        <f t="shared" si="4"/>
        <v>2.7615625094995349E-6</v>
      </c>
      <c r="I17" s="7">
        <f t="shared" si="5"/>
        <v>6.1055360055128674E-5</v>
      </c>
      <c r="J17" s="7">
        <f t="shared" si="6"/>
        <v>6.3816922564628208E-5</v>
      </c>
      <c r="K17" s="7">
        <f t="shared" si="7"/>
        <v>4662062.3750035632</v>
      </c>
      <c r="L17" s="7">
        <f t="shared" si="8"/>
        <v>210867.26308932365</v>
      </c>
      <c r="M17" s="7">
        <f t="shared" si="9"/>
        <v>4872929.6380928867</v>
      </c>
    </row>
    <row r="18" spans="1:13">
      <c r="A18" s="6">
        <v>50.237699999999997</v>
      </c>
      <c r="B18" s="6">
        <v>3.1312099999999997E-11</v>
      </c>
      <c r="C18" s="10">
        <v>4669660</v>
      </c>
      <c r="D18" s="7">
        <f t="shared" si="0"/>
        <v>712.12520061894975</v>
      </c>
      <c r="E18" s="7">
        <f t="shared" si="1"/>
        <v>15437.234702239142</v>
      </c>
      <c r="F18" s="7">
        <f t="shared" si="2"/>
        <v>21.677697529622229</v>
      </c>
      <c r="G18" s="7">
        <f t="shared" si="3"/>
        <v>4.3102471132870159E-5</v>
      </c>
      <c r="H18" s="7">
        <f t="shared" si="4"/>
        <v>2.9819073092815757E-6</v>
      </c>
      <c r="I18" s="7">
        <f t="shared" si="5"/>
        <v>6.4640884711975681E-5</v>
      </c>
      <c r="J18" s="7">
        <f t="shared" si="6"/>
        <v>6.7622792021257251E-5</v>
      </c>
      <c r="K18" s="7">
        <f t="shared" si="7"/>
        <v>4659744.0174252894</v>
      </c>
      <c r="L18" s="7">
        <f t="shared" si="8"/>
        <v>214955.67096357088</v>
      </c>
      <c r="M18" s="7">
        <f t="shared" si="9"/>
        <v>4874699.6883888599</v>
      </c>
    </row>
    <row r="19" spans="1:13">
      <c r="A19" s="6">
        <v>53.214500000000001</v>
      </c>
      <c r="B19" s="6">
        <v>3.0180099999999999E-11</v>
      </c>
      <c r="C19" s="10">
        <v>4665300</v>
      </c>
      <c r="D19" s="7">
        <f t="shared" si="0"/>
        <v>686.38033754363221</v>
      </c>
      <c r="E19" s="7">
        <f t="shared" si="1"/>
        <v>14587.301313492644</v>
      </c>
      <c r="F19" s="7">
        <f t="shared" si="2"/>
        <v>21.252504647345539</v>
      </c>
      <c r="G19" s="7">
        <f t="shared" si="3"/>
        <v>4.3142752952718676E-5</v>
      </c>
      <c r="H19" s="7">
        <f t="shared" si="4"/>
        <v>3.2185069889067048E-6</v>
      </c>
      <c r="I19" s="7">
        <f t="shared" si="5"/>
        <v>6.8401334739253837E-5</v>
      </c>
      <c r="J19" s="7">
        <f t="shared" si="6"/>
        <v>7.161984172816054E-5</v>
      </c>
      <c r="K19" s="7">
        <f t="shared" si="7"/>
        <v>4654993.7928678645</v>
      </c>
      <c r="L19" s="7">
        <f t="shared" si="8"/>
        <v>219032.71497222222</v>
      </c>
      <c r="M19" s="7">
        <f t="shared" si="9"/>
        <v>4874026.5078400867</v>
      </c>
    </row>
    <row r="20" spans="1:13">
      <c r="A20" s="6">
        <v>56.367699999999999</v>
      </c>
      <c r="B20" s="6">
        <v>2.9207899999999998E-11</v>
      </c>
      <c r="C20" s="10">
        <v>4661070</v>
      </c>
      <c r="D20" s="7">
        <f t="shared" si="0"/>
        <v>664.26977581057236</v>
      </c>
      <c r="E20" s="7">
        <f t="shared" si="1"/>
        <v>13783.787721871551</v>
      </c>
      <c r="F20" s="7">
        <f t="shared" si="2"/>
        <v>20.75028583838839</v>
      </c>
      <c r="G20" s="7">
        <f t="shared" si="3"/>
        <v>4.3181905732013992E-5</v>
      </c>
      <c r="H20" s="7">
        <f t="shared" si="4"/>
        <v>3.4881878890367573E-6</v>
      </c>
      <c r="I20" s="7">
        <f t="shared" si="5"/>
        <v>7.2380895755517322E-5</v>
      </c>
      <c r="J20" s="7">
        <f t="shared" si="6"/>
        <v>7.586908364455408E-5</v>
      </c>
      <c r="K20" s="7">
        <f t="shared" si="7"/>
        <v>4650269.8450177815</v>
      </c>
      <c r="L20" s="7">
        <f t="shared" si="8"/>
        <v>224106.30297991855</v>
      </c>
      <c r="M20" s="7">
        <f t="shared" si="9"/>
        <v>4874376.1479976997</v>
      </c>
    </row>
    <row r="21" spans="1:13">
      <c r="A21" s="6">
        <v>59.707700000000003</v>
      </c>
      <c r="B21" s="6">
        <v>2.8175900000000002E-11</v>
      </c>
      <c r="C21" s="10">
        <v>4657420</v>
      </c>
      <c r="D21" s="7">
        <f t="shared" si="0"/>
        <v>640.79919392565398</v>
      </c>
      <c r="E21" s="7">
        <f t="shared" si="1"/>
        <v>13022.931911611458</v>
      </c>
      <c r="F21" s="7">
        <f t="shared" si="2"/>
        <v>20.322953017201186</v>
      </c>
      <c r="G21" s="7">
        <f t="shared" si="3"/>
        <v>4.3215747205602776E-5</v>
      </c>
      <c r="H21" s="7">
        <f t="shared" si="4"/>
        <v>3.7692434117339031E-6</v>
      </c>
      <c r="I21" s="7">
        <f t="shared" si="5"/>
        <v>7.6602156767063221E-5</v>
      </c>
      <c r="J21" s="7">
        <f t="shared" si="6"/>
        <v>8.037140017879713E-5</v>
      </c>
      <c r="K21" s="7">
        <f t="shared" si="7"/>
        <v>4646170.8024144405</v>
      </c>
      <c r="L21" s="7">
        <f t="shared" si="8"/>
        <v>228616.91401254328</v>
      </c>
      <c r="M21" s="7">
        <f t="shared" si="9"/>
        <v>4874787.7164269835</v>
      </c>
    </row>
    <row r="22" spans="1:13">
      <c r="A22" s="6">
        <v>63.245600000000003</v>
      </c>
      <c r="B22" s="6">
        <v>2.7191299999999999E-11</v>
      </c>
      <c r="C22" s="10">
        <v>4656110</v>
      </c>
      <c r="D22" s="7">
        <f t="shared" si="0"/>
        <v>618.4066213249846</v>
      </c>
      <c r="E22" s="7">
        <f t="shared" si="1"/>
        <v>12297.900271341714</v>
      </c>
      <c r="F22" s="7">
        <f t="shared" si="2"/>
        <v>19.886430460580289</v>
      </c>
      <c r="G22" s="7">
        <f t="shared" si="3"/>
        <v>4.3227905988114213E-5</v>
      </c>
      <c r="H22" s="7">
        <f t="shared" si="4"/>
        <v>4.0786403431160593E-6</v>
      </c>
      <c r="I22" s="7">
        <f t="shared" si="5"/>
        <v>8.1109597557094842E-5</v>
      </c>
      <c r="J22" s="7">
        <f t="shared" si="6"/>
        <v>8.5188237900210895E-5</v>
      </c>
      <c r="K22" s="7">
        <f t="shared" si="7"/>
        <v>4644366.088399468</v>
      </c>
      <c r="L22" s="7">
        <f t="shared" si="8"/>
        <v>233544.48137918586</v>
      </c>
      <c r="M22" s="7">
        <f t="shared" si="9"/>
        <v>4877910.5697786538</v>
      </c>
    </row>
    <row r="23" spans="1:13">
      <c r="A23" s="6">
        <v>66.993099999999998</v>
      </c>
      <c r="B23" s="6">
        <v>2.6201899999999999E-11</v>
      </c>
      <c r="C23" s="10">
        <v>4649700</v>
      </c>
      <c r="D23" s="7">
        <f t="shared" si="0"/>
        <v>595.90488322717613</v>
      </c>
      <c r="E23" s="7">
        <f t="shared" si="1"/>
        <v>11625.978306226722</v>
      </c>
      <c r="F23" s="7">
        <f t="shared" si="2"/>
        <v>19.509788614695012</v>
      </c>
      <c r="G23" s="7">
        <f t="shared" si="3"/>
        <v>4.3287499268838519E-5</v>
      </c>
      <c r="H23" s="7">
        <f t="shared" si="4"/>
        <v>4.3972224946853637E-6</v>
      </c>
      <c r="I23" s="7">
        <f t="shared" si="5"/>
        <v>8.5788881363093306E-5</v>
      </c>
      <c r="J23" s="7">
        <f t="shared" si="6"/>
        <v>9.0186103857778667E-5</v>
      </c>
      <c r="K23" s="7">
        <f t="shared" si="7"/>
        <v>4637516.2685368368</v>
      </c>
      <c r="L23" s="7">
        <f t="shared" si="8"/>
        <v>237702.02538451916</v>
      </c>
      <c r="M23" s="7">
        <f t="shared" si="9"/>
        <v>4875218.2939213561</v>
      </c>
    </row>
    <row r="24" spans="1:13">
      <c r="A24" s="6">
        <v>70.962699999999998</v>
      </c>
      <c r="B24" s="6">
        <v>2.5301000000000001E-11</v>
      </c>
      <c r="C24" s="10">
        <v>4649100</v>
      </c>
      <c r="D24" s="7">
        <f t="shared" si="0"/>
        <v>575.41588398287081</v>
      </c>
      <c r="E24" s="7">
        <f t="shared" si="1"/>
        <v>10977.046319103325</v>
      </c>
      <c r="F24" s="7">
        <f t="shared" si="2"/>
        <v>19.076717596190122</v>
      </c>
      <c r="G24" s="7">
        <f t="shared" si="3"/>
        <v>4.3293085833885803E-5</v>
      </c>
      <c r="H24" s="7">
        <f t="shared" si="4"/>
        <v>4.7623259203787831E-6</v>
      </c>
      <c r="I24" s="7">
        <f t="shared" si="5"/>
        <v>9.0849546684082237E-5</v>
      </c>
      <c r="J24" s="7">
        <f t="shared" si="6"/>
        <v>9.5611872604461023E-5</v>
      </c>
      <c r="K24" s="7">
        <f t="shared" si="7"/>
        <v>4636359.987682486</v>
      </c>
      <c r="L24" s="7">
        <f t="shared" si="8"/>
        <v>243037.61715319572</v>
      </c>
      <c r="M24" s="7">
        <f t="shared" si="9"/>
        <v>4879397.6048356816</v>
      </c>
    </row>
    <row r="25" spans="1:13">
      <c r="A25" s="6">
        <v>75.167500000000004</v>
      </c>
      <c r="B25" s="6">
        <v>2.4512300000000001E-11</v>
      </c>
      <c r="C25" s="10">
        <v>4643230</v>
      </c>
      <c r="D25" s="7">
        <f t="shared" si="0"/>
        <v>557.47862823419337</v>
      </c>
      <c r="E25" s="7">
        <f t="shared" si="1"/>
        <v>10376.101532342876</v>
      </c>
      <c r="F25" s="7">
        <f t="shared" si="2"/>
        <v>18.61255482601916</v>
      </c>
      <c r="G25" s="7">
        <f t="shared" si="3"/>
        <v>4.3347817219977999E-5</v>
      </c>
      <c r="H25" s="7">
        <f t="shared" si="4"/>
        <v>5.1630694222542166E-6</v>
      </c>
      <c r="I25" s="7">
        <f t="shared" si="5"/>
        <v>9.609791269224967E-5</v>
      </c>
      <c r="J25" s="7">
        <f t="shared" si="6"/>
        <v>1.0126098211450389E-4</v>
      </c>
      <c r="K25" s="7">
        <f t="shared" si="7"/>
        <v>4629865.3871024828</v>
      </c>
      <c r="L25" s="7">
        <f t="shared" si="8"/>
        <v>248749.59028355565</v>
      </c>
      <c r="M25" s="7">
        <f t="shared" si="9"/>
        <v>4878614.9773860388</v>
      </c>
    </row>
    <row r="26" spans="1:13">
      <c r="A26" s="6">
        <v>79.621399999999994</v>
      </c>
      <c r="B26" s="6">
        <v>2.3623100000000001E-11</v>
      </c>
      <c r="C26" s="10">
        <v>4639400</v>
      </c>
      <c r="D26" s="7">
        <f t="shared" si="0"/>
        <v>537.25571988916477</v>
      </c>
      <c r="E26" s="7">
        <f t="shared" si="1"/>
        <v>9803.7648986996464</v>
      </c>
      <c r="F26" s="7">
        <f t="shared" si="2"/>
        <v>18.247855789645481</v>
      </c>
      <c r="G26" s="7">
        <f t="shared" si="3"/>
        <v>4.3383602480992892E-5</v>
      </c>
      <c r="H26" s="7">
        <f t="shared" si="4"/>
        <v>5.5730504822257248E-6</v>
      </c>
      <c r="I26" s="7">
        <f t="shared" si="5"/>
        <v>1.0169622150806923E-4</v>
      </c>
      <c r="J26" s="7">
        <f t="shared" si="6"/>
        <v>1.0726927199029496E-4</v>
      </c>
      <c r="K26" s="7">
        <f t="shared" si="7"/>
        <v>4625508.9254174856</v>
      </c>
      <c r="L26" s="7">
        <f t="shared" si="8"/>
        <v>253482.32574493345</v>
      </c>
      <c r="M26" s="7">
        <f t="shared" si="9"/>
        <v>4878991.2511624191</v>
      </c>
    </row>
    <row r="27" spans="1:13">
      <c r="A27" s="6">
        <v>84.339299999999994</v>
      </c>
      <c r="B27" s="6">
        <v>2.28889E-11</v>
      </c>
      <c r="C27" s="10">
        <v>4633520</v>
      </c>
      <c r="D27" s="7">
        <f t="shared" si="0"/>
        <v>520.55794738925465</v>
      </c>
      <c r="E27" s="7">
        <f t="shared" si="1"/>
        <v>9267.0921527361297</v>
      </c>
      <c r="F27" s="7">
        <f t="shared" si="2"/>
        <v>17.802229702213207</v>
      </c>
      <c r="G27" s="7">
        <f t="shared" si="3"/>
        <v>4.3438656863533225E-5</v>
      </c>
      <c r="H27" s="7">
        <f t="shared" si="4"/>
        <v>6.0424617885016714E-6</v>
      </c>
      <c r="I27" s="7">
        <f t="shared" si="5"/>
        <v>1.075692927257528E-4</v>
      </c>
      <c r="J27" s="7">
        <f t="shared" si="6"/>
        <v>1.1361175451425447E-4</v>
      </c>
      <c r="K27" s="7">
        <f t="shared" si="7"/>
        <v>4618945.4875388434</v>
      </c>
      <c r="L27" s="7">
        <f t="shared" si="8"/>
        <v>259458.81863127556</v>
      </c>
      <c r="M27" s="7">
        <f t="shared" si="9"/>
        <v>4878404.306170119</v>
      </c>
    </row>
    <row r="28" spans="1:13">
      <c r="A28" s="6">
        <v>89.336699999999993</v>
      </c>
      <c r="B28" s="6">
        <v>2.21029E-11</v>
      </c>
      <c r="C28" s="10">
        <v>4627950</v>
      </c>
      <c r="D28" s="7">
        <f t="shared" si="0"/>
        <v>502.68209723271792</v>
      </c>
      <c r="E28" s="7">
        <f t="shared" si="1"/>
        <v>8759.23042917983</v>
      </c>
      <c r="F28" s="7">
        <f t="shared" si="2"/>
        <v>17.424989824383427</v>
      </c>
      <c r="G28" s="7">
        <f t="shared" si="3"/>
        <v>4.3490937747883724E-5</v>
      </c>
      <c r="H28" s="7">
        <f t="shared" si="4"/>
        <v>6.5303059039248506E-6</v>
      </c>
      <c r="I28" s="7">
        <f t="shared" si="5"/>
        <v>1.1379051392600153E-4</v>
      </c>
      <c r="J28" s="7">
        <f t="shared" si="6"/>
        <v>1.2032081982992639E-4</v>
      </c>
      <c r="K28" s="7">
        <f t="shared" si="7"/>
        <v>4612757.9772432698</v>
      </c>
      <c r="L28" s="7">
        <f t="shared" si="8"/>
        <v>264720.8419478368</v>
      </c>
      <c r="M28" s="7">
        <f t="shared" si="9"/>
        <v>4877478.8191911066</v>
      </c>
    </row>
    <row r="29" spans="1:13">
      <c r="A29" s="6">
        <v>94.630300000000005</v>
      </c>
      <c r="B29" s="6">
        <v>2.1399799999999999E-11</v>
      </c>
      <c r="C29" s="10">
        <v>4625280</v>
      </c>
      <c r="D29" s="7">
        <f t="shared" si="0"/>
        <v>486.69162618302198</v>
      </c>
      <c r="E29" s="7">
        <f t="shared" si="1"/>
        <v>8274.0143573893019</v>
      </c>
      <c r="F29" s="7">
        <f t="shared" si="2"/>
        <v>17.000527463930172</v>
      </c>
      <c r="G29" s="7">
        <f t="shared" si="3"/>
        <v>4.3516043428791008E-5</v>
      </c>
      <c r="H29" s="7">
        <f t="shared" si="4"/>
        <v>7.0846968449935816E-6</v>
      </c>
      <c r="I29" s="7">
        <f t="shared" si="5"/>
        <v>1.2044358328693282E-4</v>
      </c>
      <c r="J29" s="7">
        <f t="shared" si="6"/>
        <v>1.2752828013192641E-4</v>
      </c>
      <c r="K29" s="7">
        <f t="shared" si="7"/>
        <v>4609331.7448856346</v>
      </c>
      <c r="L29" s="7">
        <f t="shared" si="8"/>
        <v>271128.74907353322</v>
      </c>
      <c r="M29" s="7">
        <f t="shared" si="9"/>
        <v>4880460.493959168</v>
      </c>
    </row>
    <row r="30" spans="1:13">
      <c r="A30" s="6">
        <v>100.23699999999999</v>
      </c>
      <c r="B30" s="6">
        <v>2.0683899999999999E-11</v>
      </c>
      <c r="C30" s="10">
        <v>4622800</v>
      </c>
      <c r="D30" s="7">
        <f t="shared" si="0"/>
        <v>470.41004714095499</v>
      </c>
      <c r="E30" s="7">
        <f t="shared" si="1"/>
        <v>7815.4025277924675</v>
      </c>
      <c r="F30" s="7">
        <f t="shared" si="2"/>
        <v>16.614021267812415</v>
      </c>
      <c r="G30" s="7">
        <f t="shared" si="3"/>
        <v>4.3539388541645422E-5</v>
      </c>
      <c r="H30" s="7">
        <f t="shared" si="4"/>
        <v>7.6736740130833789E-6</v>
      </c>
      <c r="I30" s="7">
        <f t="shared" si="5"/>
        <v>1.2749058325562673E-4</v>
      </c>
      <c r="J30" s="7">
        <f t="shared" si="6"/>
        <v>1.3516425726871012E-4</v>
      </c>
      <c r="K30" s="7">
        <f t="shared" si="7"/>
        <v>4606112.7397380248</v>
      </c>
      <c r="L30" s="7">
        <f t="shared" si="8"/>
        <v>277242.49689398141</v>
      </c>
      <c r="M30" s="7">
        <f t="shared" si="9"/>
        <v>4883355.2366320062</v>
      </c>
    </row>
    <row r="31" spans="1:13">
      <c r="A31" s="6">
        <v>106.17700000000001</v>
      </c>
      <c r="B31" s="6">
        <v>2.00265E-11</v>
      </c>
      <c r="C31" s="10">
        <v>4617860</v>
      </c>
      <c r="D31" s="7">
        <f t="shared" si="0"/>
        <v>455.45892259527142</v>
      </c>
      <c r="E31" s="7">
        <f t="shared" si="1"/>
        <v>7386.0680262006135</v>
      </c>
      <c r="F31" s="7">
        <f t="shared" si="2"/>
        <v>16.21675997500218</v>
      </c>
      <c r="G31" s="7">
        <f t="shared" si="3"/>
        <v>4.3585965219889404E-5</v>
      </c>
      <c r="H31" s="7">
        <f t="shared" si="4"/>
        <v>8.3171460004247086E-6</v>
      </c>
      <c r="I31" s="7">
        <f t="shared" si="5"/>
        <v>1.3487716036593688E-4</v>
      </c>
      <c r="J31" s="7">
        <f t="shared" si="6"/>
        <v>1.4319430636636159E-4</v>
      </c>
      <c r="K31" s="7">
        <f t="shared" si="7"/>
        <v>4600366.999766618</v>
      </c>
      <c r="L31" s="7">
        <f t="shared" si="8"/>
        <v>283679.78602741822</v>
      </c>
      <c r="M31" s="7">
        <f t="shared" si="9"/>
        <v>4884046.7857940365</v>
      </c>
    </row>
    <row r="32" spans="1:13">
      <c r="A32" s="6">
        <v>112.468</v>
      </c>
      <c r="B32" s="6">
        <v>1.9362400000000001E-11</v>
      </c>
      <c r="C32" s="10">
        <v>4605210</v>
      </c>
      <c r="D32" s="7">
        <f t="shared" si="0"/>
        <v>440.35542120983121</v>
      </c>
      <c r="E32" s="7">
        <f t="shared" si="1"/>
        <v>6992.0754255178144</v>
      </c>
      <c r="F32" s="7">
        <f t="shared" si="2"/>
        <v>15.878254447981602</v>
      </c>
      <c r="G32" s="7">
        <f t="shared" si="3"/>
        <v>4.3705691021759795E-5</v>
      </c>
      <c r="H32" s="7">
        <f t="shared" si="4"/>
        <v>8.9716426711765362E-6</v>
      </c>
      <c r="I32" s="7">
        <f t="shared" si="5"/>
        <v>1.4245402514931037E-4</v>
      </c>
      <c r="J32" s="7">
        <f t="shared" si="6"/>
        <v>1.5142566782048691E-4</v>
      </c>
      <c r="K32" s="7">
        <f t="shared" si="7"/>
        <v>4587016.1439510649</v>
      </c>
      <c r="L32" s="7">
        <f t="shared" si="8"/>
        <v>288886.67573494843</v>
      </c>
      <c r="M32" s="7">
        <f t="shared" si="9"/>
        <v>4875902.8196860133</v>
      </c>
    </row>
    <row r="33" spans="1:13">
      <c r="A33" s="6">
        <v>119.13200000000001</v>
      </c>
      <c r="B33" s="6">
        <v>1.8809200000000001E-11</v>
      </c>
      <c r="C33" s="10">
        <v>4597950</v>
      </c>
      <c r="D33" s="7">
        <f t="shared" si="0"/>
        <v>427.77409766454349</v>
      </c>
      <c r="E33" s="7">
        <f t="shared" si="1"/>
        <v>6611.3757225061554</v>
      </c>
      <c r="F33" s="7">
        <f t="shared" si="2"/>
        <v>15.45529698642655</v>
      </c>
      <c r="G33" s="7">
        <f t="shared" si="3"/>
        <v>4.3774700758015734E-5</v>
      </c>
      <c r="H33" s="7">
        <f t="shared" si="4"/>
        <v>9.7457766050037605E-6</v>
      </c>
      <c r="I33" s="7">
        <f t="shared" si="5"/>
        <v>1.5062387179370099E-4</v>
      </c>
      <c r="J33" s="7">
        <f t="shared" si="6"/>
        <v>1.6036964839870476E-4</v>
      </c>
      <c r="K33" s="7">
        <f t="shared" si="7"/>
        <v>4578781.1887821965</v>
      </c>
      <c r="L33" s="7">
        <f t="shared" si="8"/>
        <v>296259.6702479067</v>
      </c>
      <c r="M33" s="7">
        <f t="shared" si="9"/>
        <v>4875040.8590301033</v>
      </c>
    </row>
    <row r="34" spans="1:13">
      <c r="A34" s="6">
        <v>126.191</v>
      </c>
      <c r="B34" s="6">
        <v>1.8247100000000001E-11</v>
      </c>
      <c r="C34" s="10">
        <v>4588480</v>
      </c>
      <c r="D34" s="7">
        <f t="shared" si="0"/>
        <v>414.99036309331029</v>
      </c>
      <c r="E34" s="7">
        <f t="shared" si="1"/>
        <v>6254.4235848625631</v>
      </c>
      <c r="F34" s="7">
        <f t="shared" si="2"/>
        <v>15.07125018095001</v>
      </c>
      <c r="G34" s="7">
        <f t="shared" si="3"/>
        <v>4.3865045799549843E-5</v>
      </c>
      <c r="H34" s="7">
        <f t="shared" si="4"/>
        <v>1.0562230380424354E-5</v>
      </c>
      <c r="I34" s="7">
        <f t="shared" si="5"/>
        <v>1.5918601653220623E-4</v>
      </c>
      <c r="J34" s="7">
        <f t="shared" si="6"/>
        <v>1.6974824691263059E-4</v>
      </c>
      <c r="K34" s="7">
        <f t="shared" si="7"/>
        <v>4568367.665163435</v>
      </c>
      <c r="L34" s="7">
        <f t="shared" si="8"/>
        <v>303118.03004490165</v>
      </c>
      <c r="M34" s="7">
        <f t="shared" si="9"/>
        <v>4871485.6952083372</v>
      </c>
    </row>
    <row r="35" spans="1:13">
      <c r="A35" s="6">
        <v>133.66900000000001</v>
      </c>
      <c r="B35" s="6">
        <v>1.7694399999999999E-11</v>
      </c>
      <c r="C35" s="10">
        <v>4581690</v>
      </c>
      <c r="D35" s="7">
        <f t="shared" si="0"/>
        <v>402.42041095397451</v>
      </c>
      <c r="E35" s="7">
        <f t="shared" si="1"/>
        <v>5913.2755305059254</v>
      </c>
      <c r="F35" s="7">
        <f t="shared" si="2"/>
        <v>14.694273375666913</v>
      </c>
      <c r="G35" s="7">
        <f t="shared" si="3"/>
        <v>4.3930053179136619E-5</v>
      </c>
      <c r="H35" s="7">
        <f t="shared" si="4"/>
        <v>1.1455579416571937E-5</v>
      </c>
      <c r="I35" s="7">
        <f t="shared" si="5"/>
        <v>1.6833141562377091E-4</v>
      </c>
      <c r="J35" s="7">
        <f t="shared" si="6"/>
        <v>1.7978699504034285E-4</v>
      </c>
      <c r="K35" s="7">
        <f t="shared" si="7"/>
        <v>4560568.5970568089</v>
      </c>
      <c r="L35" s="7">
        <f t="shared" si="8"/>
        <v>310363.66892485583</v>
      </c>
      <c r="M35" s="7">
        <f t="shared" si="9"/>
        <v>4870932.2659816649</v>
      </c>
    </row>
    <row r="36" spans="1:13">
      <c r="A36" s="6">
        <v>141.589</v>
      </c>
      <c r="B36" s="6">
        <v>1.7152599999999999E-11</v>
      </c>
      <c r="C36" s="10">
        <v>4575420</v>
      </c>
      <c r="D36" s="7">
        <f t="shared" si="0"/>
        <v>390.09835546439228</v>
      </c>
      <c r="E36" s="7">
        <f t="shared" si="1"/>
        <v>5590.1573837636033</v>
      </c>
      <c r="F36" s="7">
        <f t="shared" si="2"/>
        <v>14.330122917613444</v>
      </c>
      <c r="G36" s="7">
        <f t="shared" si="3"/>
        <v>4.3990253430355786E-5</v>
      </c>
      <c r="H36" s="7">
        <f t="shared" si="4"/>
        <v>1.2422708887744218E-5</v>
      </c>
      <c r="I36" s="7">
        <f t="shared" si="5"/>
        <v>1.7801894533110363E-4</v>
      </c>
      <c r="J36" s="7">
        <f t="shared" si="6"/>
        <v>1.9044165421884784E-4</v>
      </c>
      <c r="K36" s="7">
        <f t="shared" si="7"/>
        <v>4553247.1563901976</v>
      </c>
      <c r="L36" s="7">
        <f t="shared" si="8"/>
        <v>317739.57436148083</v>
      </c>
      <c r="M36" s="7">
        <f t="shared" si="9"/>
        <v>4870986.7307516783</v>
      </c>
    </row>
    <row r="37" spans="1:13">
      <c r="A37" s="6">
        <v>149.97900000000001</v>
      </c>
      <c r="B37" s="6">
        <v>1.6619800000000001E-11</v>
      </c>
      <c r="C37" s="10">
        <v>4569980</v>
      </c>
      <c r="D37" s="7">
        <f t="shared" si="0"/>
        <v>377.98098528194606</v>
      </c>
      <c r="E37" s="7">
        <f t="shared" si="1"/>
        <v>5283.7196078821735</v>
      </c>
      <c r="F37" s="7">
        <f t="shared" si="2"/>
        <v>13.978797382997737</v>
      </c>
      <c r="G37" s="7">
        <f t="shared" si="3"/>
        <v>4.4042618425095621E-5</v>
      </c>
      <c r="H37" s="7">
        <f t="shared" si="4"/>
        <v>1.3470185603484318E-5</v>
      </c>
      <c r="I37" s="7">
        <f t="shared" si="5"/>
        <v>1.8829699526248035E-4</v>
      </c>
      <c r="J37" s="7">
        <f t="shared" si="6"/>
        <v>2.0176718086596467E-4</v>
      </c>
      <c r="K37" s="7">
        <f t="shared" si="7"/>
        <v>4546712.0655291267</v>
      </c>
      <c r="L37" s="7">
        <f t="shared" si="8"/>
        <v>325257.74148921028</v>
      </c>
      <c r="M37" s="7">
        <f t="shared" si="9"/>
        <v>4871969.8070183368</v>
      </c>
    </row>
    <row r="38" spans="1:13">
      <c r="A38" s="6">
        <v>158.86600000000001</v>
      </c>
      <c r="B38" s="6">
        <v>1.6100800000000001E-11</v>
      </c>
      <c r="C38" s="10">
        <v>4562340</v>
      </c>
      <c r="D38" s="7">
        <f t="shared" si="0"/>
        <v>366.17746590377482</v>
      </c>
      <c r="E38" s="7">
        <f t="shared" si="1"/>
        <v>4996.5001848305856</v>
      </c>
      <c r="F38" s="7">
        <f t="shared" si="2"/>
        <v>13.64502365676314</v>
      </c>
      <c r="G38" s="7">
        <f t="shared" si="3"/>
        <v>4.411637128103527E-5</v>
      </c>
      <c r="H38" s="7">
        <f t="shared" si="4"/>
        <v>1.4589266763124464E-5</v>
      </c>
      <c r="I38" s="7">
        <f t="shared" si="5"/>
        <v>1.9907089011766152E-4</v>
      </c>
      <c r="J38" s="7">
        <f t="shared" si="6"/>
        <v>2.1366015688078599E-4</v>
      </c>
      <c r="K38" s="7">
        <f t="shared" si="7"/>
        <v>4537966.7901687054</v>
      </c>
      <c r="L38" s="7">
        <f t="shared" si="8"/>
        <v>332573.02473927679</v>
      </c>
      <c r="M38" s="7">
        <f t="shared" si="9"/>
        <v>4870539.814907982</v>
      </c>
    </row>
    <row r="39" spans="1:13">
      <c r="A39" s="6">
        <v>168.279</v>
      </c>
      <c r="B39" s="6">
        <v>1.56267E-11</v>
      </c>
      <c r="C39" s="10">
        <v>4553690</v>
      </c>
      <c r="D39" s="7">
        <f t="shared" si="0"/>
        <v>355.39509878009278</v>
      </c>
      <c r="E39" s="7">
        <f t="shared" si="1"/>
        <v>4725.9718587216094</v>
      </c>
      <c r="F39" s="7">
        <f t="shared" si="2"/>
        <v>13.297796944706576</v>
      </c>
      <c r="G39" s="7">
        <f t="shared" si="3"/>
        <v>4.4200172903802953E-5</v>
      </c>
      <c r="H39" s="7">
        <f t="shared" si="4"/>
        <v>1.5822682352635897E-5</v>
      </c>
      <c r="I39" s="7">
        <f t="shared" si="5"/>
        <v>2.1040681704594428E-4</v>
      </c>
      <c r="J39" s="7">
        <f t="shared" si="6"/>
        <v>2.2622949939858018E-4</v>
      </c>
      <c r="K39" s="7">
        <f t="shared" si="7"/>
        <v>4528083.2179116849</v>
      </c>
      <c r="L39" s="7">
        <f t="shared" si="8"/>
        <v>340513.78861775814</v>
      </c>
      <c r="M39" s="7">
        <f t="shared" si="9"/>
        <v>4868597.006529443</v>
      </c>
    </row>
    <row r="40" spans="1:13">
      <c r="A40" s="6">
        <v>178.25</v>
      </c>
      <c r="B40" s="6">
        <v>1.5191199999999999E-11</v>
      </c>
      <c r="C40" s="10">
        <v>4543200</v>
      </c>
      <c r="D40" s="7">
        <f t="shared" si="0"/>
        <v>345.49060419590478</v>
      </c>
      <c r="E40" s="7">
        <f t="shared" si="1"/>
        <v>4471.9106904930368</v>
      </c>
      <c r="F40" s="7">
        <f t="shared" si="2"/>
        <v>12.943653564475268</v>
      </c>
      <c r="G40" s="7">
        <f t="shared" si="3"/>
        <v>4.4302228682496581E-5</v>
      </c>
      <c r="H40" s="7">
        <f t="shared" si="4"/>
        <v>1.7173764024100679E-5</v>
      </c>
      <c r="I40" s="7">
        <f t="shared" si="5"/>
        <v>2.2229125192600789E-4</v>
      </c>
      <c r="J40" s="7">
        <f t="shared" si="6"/>
        <v>2.3946501595010857E-4</v>
      </c>
      <c r="K40" s="7">
        <f t="shared" si="7"/>
        <v>4516243.4947479712</v>
      </c>
      <c r="L40" s="7">
        <f t="shared" si="8"/>
        <v>348915.66529122088</v>
      </c>
      <c r="M40" s="7">
        <f t="shared" si="9"/>
        <v>4865159.1600391921</v>
      </c>
    </row>
    <row r="41" spans="1:13">
      <c r="A41" s="6">
        <v>188.81200000000001</v>
      </c>
      <c r="B41" s="6">
        <v>1.47666E-11</v>
      </c>
      <c r="C41" s="10">
        <v>4533070</v>
      </c>
      <c r="D41" s="7">
        <f t="shared" si="0"/>
        <v>335.83400626147034</v>
      </c>
      <c r="E41" s="7">
        <f t="shared" si="1"/>
        <v>4231.1897087787611</v>
      </c>
      <c r="F41" s="7">
        <f t="shared" si="2"/>
        <v>12.599050810490237</v>
      </c>
      <c r="G41" s="7">
        <f t="shared" si="3"/>
        <v>4.4401230369334344E-5</v>
      </c>
      <c r="H41" s="7">
        <f t="shared" si="4"/>
        <v>1.8641132939930006E-5</v>
      </c>
      <c r="I41" s="7">
        <f t="shared" si="5"/>
        <v>2.3486058107528141E-4</v>
      </c>
      <c r="J41" s="7">
        <f t="shared" si="6"/>
        <v>2.5350171401521143E-4</v>
      </c>
      <c r="K41" s="7">
        <f t="shared" si="7"/>
        <v>4504691.5024032798</v>
      </c>
      <c r="L41" s="7">
        <f t="shared" si="8"/>
        <v>357542.13314645714</v>
      </c>
      <c r="M41" s="7">
        <f t="shared" si="9"/>
        <v>4862233.6355497371</v>
      </c>
    </row>
    <row r="42" spans="1:13">
      <c r="A42" s="6">
        <v>200</v>
      </c>
      <c r="B42" s="6">
        <v>1.43394E-11</v>
      </c>
      <c r="C42" s="10">
        <v>4526790</v>
      </c>
      <c r="D42" s="7">
        <f t="shared" si="0"/>
        <v>326.11827701608547</v>
      </c>
      <c r="E42" s="7">
        <f t="shared" si="1"/>
        <v>4000.038508184387</v>
      </c>
      <c r="F42" s="7">
        <f t="shared" si="2"/>
        <v>12.265606652849723</v>
      </c>
      <c r="G42" s="7">
        <f t="shared" si="3"/>
        <v>4.4462828041574377E-5</v>
      </c>
      <c r="H42" s="7">
        <f t="shared" si="4"/>
        <v>2.0247416458070799E-5</v>
      </c>
      <c r="I42" s="7">
        <f t="shared" si="5"/>
        <v>2.4834684601113217E-4</v>
      </c>
      <c r="J42" s="7">
        <f t="shared" si="6"/>
        <v>2.6859426246920298E-4</v>
      </c>
      <c r="K42" s="7">
        <f t="shared" si="7"/>
        <v>4496899.3676596684</v>
      </c>
      <c r="L42" s="7">
        <f t="shared" si="8"/>
        <v>366626.73889145826</v>
      </c>
      <c r="M42" s="7">
        <f t="shared" si="9"/>
        <v>4863526.1065511266</v>
      </c>
    </row>
    <row r="43" spans="1:13">
      <c r="A43" s="6">
        <v>211.851</v>
      </c>
      <c r="B43" s="6">
        <v>1.39242E-11</v>
      </c>
      <c r="C43" s="10">
        <v>4518070</v>
      </c>
      <c r="D43" s="7">
        <f t="shared" si="0"/>
        <v>316.6754615135485</v>
      </c>
      <c r="E43" s="7">
        <f t="shared" si="1"/>
        <v>3783.5636301782256</v>
      </c>
      <c r="F43" s="7">
        <f t="shared" si="2"/>
        <v>11.947763846604046</v>
      </c>
      <c r="G43" s="7">
        <f t="shared" si="3"/>
        <v>4.4548642528849361E-5</v>
      </c>
      <c r="H43" s="7">
        <f t="shared" si="4"/>
        <v>2.1967496788578545E-5</v>
      </c>
      <c r="I43" s="7">
        <f t="shared" si="5"/>
        <v>2.624624639309692E-4</v>
      </c>
      <c r="J43" s="7">
        <f t="shared" si="6"/>
        <v>2.8442996071954775E-4</v>
      </c>
      <c r="K43" s="7">
        <f t="shared" si="7"/>
        <v>4486639.7425037958</v>
      </c>
      <c r="L43" s="7">
        <f t="shared" si="8"/>
        <v>375521.29420260084</v>
      </c>
      <c r="M43" s="7">
        <f t="shared" si="9"/>
        <v>4862161.0367063964</v>
      </c>
    </row>
    <row r="44" spans="1:13">
      <c r="A44" s="6">
        <v>224.404</v>
      </c>
      <c r="B44" s="6">
        <v>1.35622E-11</v>
      </c>
      <c r="C44" s="10">
        <v>4507850</v>
      </c>
      <c r="D44" s="7">
        <f t="shared" si="0"/>
        <v>308.44256360430381</v>
      </c>
      <c r="E44" s="7">
        <f t="shared" si="1"/>
        <v>3580.0118607385316</v>
      </c>
      <c r="F44" s="7">
        <f t="shared" si="2"/>
        <v>11.606737471327962</v>
      </c>
      <c r="G44" s="7">
        <f t="shared" si="3"/>
        <v>4.4649641259207483E-5</v>
      </c>
      <c r="H44" s="7">
        <f t="shared" si="4"/>
        <v>2.3888754632179664E-5</v>
      </c>
      <c r="I44" s="7">
        <f t="shared" si="5"/>
        <v>2.7727050353267913E-4</v>
      </c>
      <c r="J44" s="7">
        <f t="shared" si="6"/>
        <v>3.011592581648588E-4</v>
      </c>
      <c r="K44" s="7">
        <f t="shared" si="7"/>
        <v>4474634.7695362605</v>
      </c>
      <c r="L44" s="7">
        <f t="shared" si="8"/>
        <v>385520.46004227444</v>
      </c>
      <c r="M44" s="7">
        <f t="shared" si="9"/>
        <v>4860155.2295785351</v>
      </c>
    </row>
    <row r="45" spans="1:13">
      <c r="A45" s="6">
        <v>237.7</v>
      </c>
      <c r="B45" s="6">
        <v>1.31904E-11</v>
      </c>
      <c r="C45" s="10">
        <v>4495400</v>
      </c>
      <c r="D45" s="7">
        <f t="shared" si="0"/>
        <v>299.98678613840002</v>
      </c>
      <c r="E45" s="7">
        <f t="shared" si="1"/>
        <v>3389.1203624358382</v>
      </c>
      <c r="F45" s="7">
        <f t="shared" si="2"/>
        <v>11.297565489675451</v>
      </c>
      <c r="G45" s="7">
        <f t="shared" si="3"/>
        <v>4.4773298338372215E-5</v>
      </c>
      <c r="H45" s="7">
        <f t="shared" si="4"/>
        <v>2.5914257577275677E-5</v>
      </c>
      <c r="I45" s="7">
        <f t="shared" si="5"/>
        <v>2.9276802209559028E-4</v>
      </c>
      <c r="J45" s="7">
        <f t="shared" si="6"/>
        <v>3.1868227967286596E-4</v>
      </c>
      <c r="K45" s="7">
        <f t="shared" si="7"/>
        <v>4460453.053294328</v>
      </c>
      <c r="L45" s="7">
        <f t="shared" si="8"/>
        <v>394815.41907153529</v>
      </c>
      <c r="M45" s="7">
        <f t="shared" si="9"/>
        <v>4855268.4723658636</v>
      </c>
    </row>
    <row r="46" spans="1:13">
      <c r="A46" s="6">
        <v>251.785</v>
      </c>
      <c r="B46" s="6">
        <v>1.28195E-11</v>
      </c>
      <c r="C46" s="10">
        <v>4487570</v>
      </c>
      <c r="D46" s="7">
        <f t="shared" si="0"/>
        <v>291.55147720320986</v>
      </c>
      <c r="E46" s="7">
        <f t="shared" si="1"/>
        <v>3205.113593655256</v>
      </c>
      <c r="F46" s="7">
        <f t="shared" si="2"/>
        <v>10.993302535803338</v>
      </c>
      <c r="G46" s="7">
        <f t="shared" si="3"/>
        <v>4.4851419665948051E-5</v>
      </c>
      <c r="H46" s="7">
        <f t="shared" si="4"/>
        <v>2.8148133027239871E-5</v>
      </c>
      <c r="I46" s="7">
        <f t="shared" si="5"/>
        <v>3.0944094218648575E-4</v>
      </c>
      <c r="J46" s="7">
        <f t="shared" si="6"/>
        <v>3.3758907521372561E-4</v>
      </c>
      <c r="K46" s="7">
        <f t="shared" si="7"/>
        <v>4450742.1744672554</v>
      </c>
      <c r="L46" s="7">
        <f t="shared" si="8"/>
        <v>404859.42781724932</v>
      </c>
      <c r="M46" s="7">
        <f t="shared" si="9"/>
        <v>4855601.602284505</v>
      </c>
    </row>
    <row r="47" spans="1:13">
      <c r="A47" s="6">
        <v>266.70400000000001</v>
      </c>
      <c r="B47" s="6">
        <v>1.2468700000000001E-11</v>
      </c>
      <c r="C47" s="10">
        <v>4476260</v>
      </c>
      <c r="D47" s="7">
        <f t="shared" si="0"/>
        <v>283.5732987872899</v>
      </c>
      <c r="E47" s="7">
        <f t="shared" si="1"/>
        <v>3033.4698464533149</v>
      </c>
      <c r="F47" s="7">
        <f t="shared" si="2"/>
        <v>10.697304222315866</v>
      </c>
      <c r="G47" s="7">
        <f t="shared" si="3"/>
        <v>4.4964744083301347E-5</v>
      </c>
      <c r="H47" s="7">
        <f t="shared" si="4"/>
        <v>3.0549721063690109E-5</v>
      </c>
      <c r="I47" s="7">
        <f t="shared" si="5"/>
        <v>3.2679966012518413E-4</v>
      </c>
      <c r="J47" s="7">
        <f t="shared" si="6"/>
        <v>3.5734938118887422E-4</v>
      </c>
      <c r="K47" s="7">
        <f t="shared" si="7"/>
        <v>4437481.7783363713</v>
      </c>
      <c r="L47" s="7">
        <f t="shared" si="8"/>
        <v>414822.43433623674</v>
      </c>
      <c r="M47" s="7">
        <f t="shared" si="9"/>
        <v>4852304.212672608</v>
      </c>
    </row>
    <row r="48" spans="1:13">
      <c r="A48" s="6">
        <v>282.50799999999998</v>
      </c>
      <c r="B48" s="6">
        <v>1.21517E-11</v>
      </c>
      <c r="C48" s="10">
        <v>4467480</v>
      </c>
      <c r="D48" s="7">
        <f t="shared" si="0"/>
        <v>276.36382741372483</v>
      </c>
      <c r="E48" s="7">
        <f t="shared" si="1"/>
        <v>2869.4003586532926</v>
      </c>
      <c r="F48" s="7">
        <f t="shared" si="2"/>
        <v>10.382691488628558</v>
      </c>
      <c r="G48" s="7">
        <f t="shared" si="3"/>
        <v>4.5053113914403305E-5</v>
      </c>
      <c r="H48" s="7">
        <f t="shared" si="4"/>
        <v>3.325743708084924E-5</v>
      </c>
      <c r="I48" s="7">
        <f t="shared" si="5"/>
        <v>3.4530170891293319E-4</v>
      </c>
      <c r="J48" s="7">
        <f t="shared" si="6"/>
        <v>3.7855914599378243E-4</v>
      </c>
      <c r="K48" s="7">
        <f t="shared" si="7"/>
        <v>4426418.7095752489</v>
      </c>
      <c r="L48" s="7">
        <f t="shared" si="8"/>
        <v>426326.71060516423</v>
      </c>
      <c r="M48" s="7">
        <f t="shared" si="9"/>
        <v>4852745.4201804129</v>
      </c>
    </row>
    <row r="49" spans="1:13">
      <c r="A49" s="6">
        <v>299.24700000000001</v>
      </c>
      <c r="B49" s="6">
        <v>1.1827500000000001E-11</v>
      </c>
      <c r="C49" s="10">
        <v>4457960</v>
      </c>
      <c r="D49" s="7">
        <f t="shared" si="0"/>
        <v>268.99060779445102</v>
      </c>
      <c r="E49" s="7">
        <f t="shared" si="1"/>
        <v>2714.6793739253853</v>
      </c>
      <c r="F49" s="7">
        <f t="shared" si="2"/>
        <v>10.092097252703358</v>
      </c>
      <c r="G49" s="7">
        <f t="shared" si="3"/>
        <v>4.5149325106173777E-5</v>
      </c>
      <c r="H49" s="7">
        <f t="shared" si="4"/>
        <v>3.6145712078788343E-5</v>
      </c>
      <c r="I49" s="7">
        <f t="shared" si="5"/>
        <v>3.6478604156734643E-4</v>
      </c>
      <c r="J49" s="7">
        <f t="shared" si="6"/>
        <v>4.009317536461348E-4</v>
      </c>
      <c r="K49" s="7">
        <f t="shared" si="7"/>
        <v>4414615.8921352904</v>
      </c>
      <c r="L49" s="7">
        <f t="shared" si="8"/>
        <v>437432.95190231671</v>
      </c>
      <c r="M49" s="7">
        <f t="shared" si="9"/>
        <v>4852048.8440376073</v>
      </c>
    </row>
    <row r="50" spans="1:13">
      <c r="A50" s="6">
        <v>316.97899999999998</v>
      </c>
      <c r="B50" s="6">
        <v>1.15307E-11</v>
      </c>
      <c r="C50" s="10">
        <v>4446570</v>
      </c>
      <c r="D50" s="7">
        <f t="shared" si="0"/>
        <v>262.24054122134652</v>
      </c>
      <c r="E50" s="7">
        <f t="shared" si="1"/>
        <v>2569.3832655901897</v>
      </c>
      <c r="F50" s="7">
        <f t="shared" si="2"/>
        <v>9.7978110235117253</v>
      </c>
      <c r="G50" s="7">
        <f t="shared" si="3"/>
        <v>4.5264976228940167E-5</v>
      </c>
      <c r="H50" s="7">
        <f t="shared" si="4"/>
        <v>3.931347318247879E-5</v>
      </c>
      <c r="I50" s="7">
        <f t="shared" si="5"/>
        <v>3.8518598091982325E-4</v>
      </c>
      <c r="J50" s="7">
        <f t="shared" si="6"/>
        <v>4.2449945410230204E-4</v>
      </c>
      <c r="K50" s="7">
        <f t="shared" si="7"/>
        <v>4400727.7020248873</v>
      </c>
      <c r="L50" s="7">
        <f t="shared" si="8"/>
        <v>449154.17244367115</v>
      </c>
      <c r="M50" s="7">
        <f t="shared" si="9"/>
        <v>4849881.8744685585</v>
      </c>
    </row>
    <row r="51" spans="1:13">
      <c r="A51" s="6">
        <v>335.76100000000002</v>
      </c>
      <c r="B51" s="6">
        <v>1.1233100000000001E-11</v>
      </c>
      <c r="C51" s="10">
        <v>4433620</v>
      </c>
      <c r="D51" s="7">
        <f t="shared" si="0"/>
        <v>255.47228039871888</v>
      </c>
      <c r="E51" s="7">
        <f t="shared" si="1"/>
        <v>2432.7405743938739</v>
      </c>
      <c r="F51" s="7">
        <f t="shared" si="2"/>
        <v>9.5225226415839099</v>
      </c>
      <c r="G51" s="7">
        <f t="shared" si="3"/>
        <v>4.5397189057771851E-5</v>
      </c>
      <c r="H51" s="7">
        <f t="shared" si="4"/>
        <v>4.2696179210902261E-5</v>
      </c>
      <c r="I51" s="7">
        <f t="shared" si="5"/>
        <v>4.0657533324494103E-4</v>
      </c>
      <c r="J51" s="7">
        <f t="shared" si="6"/>
        <v>4.4927151245584328E-4</v>
      </c>
      <c r="K51" s="7">
        <f t="shared" si="7"/>
        <v>4385259.4462769972</v>
      </c>
      <c r="L51" s="7">
        <f t="shared" si="8"/>
        <v>460514.46778682421</v>
      </c>
      <c r="M51" s="7">
        <f t="shared" si="9"/>
        <v>4845773.9140638215</v>
      </c>
    </row>
    <row r="52" spans="1:13">
      <c r="A52" s="6">
        <v>355.65600000000001</v>
      </c>
      <c r="B52" s="6">
        <v>1.09355E-11</v>
      </c>
      <c r="C52" s="10">
        <v>4426240</v>
      </c>
      <c r="D52" s="7">
        <f t="shared" si="0"/>
        <v>248.70401957609121</v>
      </c>
      <c r="E52" s="7">
        <f t="shared" si="1"/>
        <v>2300.4850613995209</v>
      </c>
      <c r="F52" s="7">
        <f t="shared" si="2"/>
        <v>9.2498909560071887</v>
      </c>
      <c r="G52" s="7">
        <f t="shared" si="3"/>
        <v>4.5472881124909283E-5</v>
      </c>
      <c r="H52" s="7">
        <f t="shared" si="4"/>
        <v>4.6451262906204368E-5</v>
      </c>
      <c r="I52" s="7">
        <f t="shared" si="5"/>
        <v>4.2966911665121195E-4</v>
      </c>
      <c r="J52" s="7">
        <f t="shared" si="6"/>
        <v>4.7612037955741633E-4</v>
      </c>
      <c r="K52" s="7">
        <f t="shared" si="7"/>
        <v>4375105.3498451309</v>
      </c>
      <c r="L52" s="7">
        <f t="shared" si="8"/>
        <v>472989.93800611142</v>
      </c>
      <c r="M52" s="7">
        <f t="shared" si="9"/>
        <v>4848095.2878512423</v>
      </c>
    </row>
    <row r="53" spans="1:13">
      <c r="A53" s="6">
        <v>376.73</v>
      </c>
      <c r="B53" s="6">
        <v>1.06634E-11</v>
      </c>
      <c r="C53" s="10">
        <v>4415810</v>
      </c>
      <c r="D53" s="7">
        <f t="shared" si="0"/>
        <v>242.51570045701533</v>
      </c>
      <c r="E53" s="7">
        <f t="shared" si="1"/>
        <v>2176.9273291924715</v>
      </c>
      <c r="F53" s="7">
        <f t="shared" si="2"/>
        <v>8.9764387422756595</v>
      </c>
      <c r="G53" s="7">
        <f t="shared" si="3"/>
        <v>4.5580286595283408E-5</v>
      </c>
      <c r="H53" s="7">
        <f t="shared" si="4"/>
        <v>5.0546992977004123E-5</v>
      </c>
      <c r="I53" s="7">
        <f t="shared" si="5"/>
        <v>4.5373198606431551E-4</v>
      </c>
      <c r="J53" s="7">
        <f t="shared" si="6"/>
        <v>5.0427897904131963E-4</v>
      </c>
      <c r="K53" s="7">
        <f t="shared" si="7"/>
        <v>4361679.0606785808</v>
      </c>
      <c r="L53" s="7">
        <f t="shared" si="8"/>
        <v>485903.06088055926</v>
      </c>
      <c r="M53" s="7">
        <f t="shared" si="9"/>
        <v>4847582.1215591403</v>
      </c>
    </row>
    <row r="54" spans="1:13">
      <c r="A54" s="6">
        <v>399.05200000000002</v>
      </c>
      <c r="B54" s="6">
        <v>1.04028E-11</v>
      </c>
      <c r="C54" s="10">
        <v>4401330</v>
      </c>
      <c r="D54" s="7">
        <f t="shared" si="0"/>
        <v>236.58892367483534</v>
      </c>
      <c r="E54" s="7">
        <f t="shared" si="1"/>
        <v>2061.9165853847953</v>
      </c>
      <c r="F54" s="7">
        <f t="shared" si="2"/>
        <v>8.7151864650209312</v>
      </c>
      <c r="G54" s="7">
        <f t="shared" si="3"/>
        <v>4.573024184742304E-5</v>
      </c>
      <c r="H54" s="7">
        <f t="shared" si="4"/>
        <v>5.4925208111547886E-5</v>
      </c>
      <c r="I54" s="7">
        <f t="shared" si="5"/>
        <v>4.7868343032222006E-4</v>
      </c>
      <c r="J54" s="7">
        <f t="shared" si="6"/>
        <v>5.3360863843376796E-4</v>
      </c>
      <c r="K54" s="7">
        <f t="shared" si="7"/>
        <v>4344136.0552276932</v>
      </c>
      <c r="L54" s="7">
        <f t="shared" si="8"/>
        <v>498455.8933607692</v>
      </c>
      <c r="M54" s="7">
        <f t="shared" si="9"/>
        <v>4842591.9485884625</v>
      </c>
    </row>
    <row r="55" spans="1:13">
      <c r="A55" s="6">
        <v>422.69799999999998</v>
      </c>
      <c r="B55" s="6">
        <v>1.01437E-11</v>
      </c>
      <c r="C55" s="10">
        <v>4390810</v>
      </c>
      <c r="D55" s="7">
        <f t="shared" si="0"/>
        <v>230.69626111051133</v>
      </c>
      <c r="E55" s="7">
        <f t="shared" si="1"/>
        <v>1951.2354524516252</v>
      </c>
      <c r="F55" s="7">
        <f t="shared" si="2"/>
        <v>8.458028071451567</v>
      </c>
      <c r="G55" s="7">
        <f t="shared" si="3"/>
        <v>4.5839807541277906E-5</v>
      </c>
      <c r="H55" s="7">
        <f t="shared" si="4"/>
        <v>5.9757502291809481E-5</v>
      </c>
      <c r="I55" s="7">
        <f t="shared" si="5"/>
        <v>5.0543063186395598E-4</v>
      </c>
      <c r="J55" s="7">
        <f t="shared" si="6"/>
        <v>5.6518813415576549E-4</v>
      </c>
      <c r="K55" s="7">
        <f t="shared" si="7"/>
        <v>4330279.0294504128</v>
      </c>
      <c r="L55" s="7">
        <f t="shared" si="8"/>
        <v>511972.64810061699</v>
      </c>
      <c r="M55" s="7">
        <f t="shared" si="9"/>
        <v>4842251.6775510302</v>
      </c>
    </row>
    <row r="56" spans="1:13">
      <c r="A56" s="6">
        <v>447.74400000000003</v>
      </c>
      <c r="B56" s="6">
        <v>9.8925199999999999E-12</v>
      </c>
      <c r="C56" s="10">
        <v>4379460</v>
      </c>
      <c r="D56" s="7">
        <f t="shared" si="0"/>
        <v>224.98372161646691</v>
      </c>
      <c r="E56" s="7">
        <f t="shared" si="1"/>
        <v>1846.8608575422761</v>
      </c>
      <c r="F56" s="7">
        <f t="shared" si="2"/>
        <v>8.2088643759331497</v>
      </c>
      <c r="G56" s="7">
        <f t="shared" si="3"/>
        <v>4.5958607990555555E-5</v>
      </c>
      <c r="H56" s="7">
        <f t="shared" si="4"/>
        <v>6.4995781029216979E-5</v>
      </c>
      <c r="I56" s="7">
        <f t="shared" si="5"/>
        <v>5.3354155147669082E-4</v>
      </c>
      <c r="J56" s="7">
        <f t="shared" si="6"/>
        <v>5.985373325059078E-4</v>
      </c>
      <c r="K56" s="7">
        <f t="shared" si="7"/>
        <v>4315419.1883667503</v>
      </c>
      <c r="L56" s="7">
        <f t="shared" si="8"/>
        <v>525702.33722203388</v>
      </c>
      <c r="M56" s="7">
        <f t="shared" si="9"/>
        <v>4841121.5255887844</v>
      </c>
    </row>
    <row r="57" spans="1:13">
      <c r="A57" s="6">
        <v>474.27499999999998</v>
      </c>
      <c r="B57" s="6">
        <v>9.6394600000000002E-12</v>
      </c>
      <c r="C57" s="10">
        <v>4368220</v>
      </c>
      <c r="D57" s="7">
        <f t="shared" si="0"/>
        <v>219.228425636043</v>
      </c>
      <c r="E57" s="7">
        <f t="shared" si="1"/>
        <v>1748.0336156957328</v>
      </c>
      <c r="F57" s="7">
        <f t="shared" si="2"/>
        <v>7.9735719062169892</v>
      </c>
      <c r="G57" s="7">
        <f t="shared" si="3"/>
        <v>4.6076865485327771E-5</v>
      </c>
      <c r="H57" s="7">
        <f t="shared" si="4"/>
        <v>7.0634936680068661E-5</v>
      </c>
      <c r="I57" s="7">
        <f t="shared" si="5"/>
        <v>5.6321274670961146E-4</v>
      </c>
      <c r="J57" s="7">
        <f t="shared" si="6"/>
        <v>6.3384768338968012E-4</v>
      </c>
      <c r="K57" s="7">
        <f t="shared" si="7"/>
        <v>4300577.3009715118</v>
      </c>
      <c r="L57" s="7">
        <f t="shared" si="8"/>
        <v>539353.92463424767</v>
      </c>
      <c r="M57" s="7">
        <f t="shared" si="9"/>
        <v>4839931.2256057598</v>
      </c>
    </row>
    <row r="58" spans="1:13">
      <c r="A58" s="6">
        <v>502.37700000000001</v>
      </c>
      <c r="B58" s="6">
        <v>9.4206099999999998E-12</v>
      </c>
      <c r="C58" s="10">
        <v>4353640</v>
      </c>
      <c r="D58" s="7">
        <f t="shared" si="0"/>
        <v>214.25116125085461</v>
      </c>
      <c r="E58" s="7">
        <f t="shared" si="1"/>
        <v>1655.7785531109146</v>
      </c>
      <c r="F58" s="7">
        <f t="shared" si="2"/>
        <v>7.7282127361366166</v>
      </c>
      <c r="G58" s="7">
        <f t="shared" si="3"/>
        <v>4.6231173305628954E-5</v>
      </c>
      <c r="H58" s="7">
        <f t="shared" si="4"/>
        <v>7.6861232816498713E-5</v>
      </c>
      <c r="I58" s="7">
        <f t="shared" si="5"/>
        <v>5.9399995836762701E-4</v>
      </c>
      <c r="J58" s="7">
        <f t="shared" si="6"/>
        <v>6.7086119118412574E-4</v>
      </c>
      <c r="K58" s="7">
        <f t="shared" si="7"/>
        <v>4281945.9614259079</v>
      </c>
      <c r="L58" s="7">
        <f t="shared" si="8"/>
        <v>554066.78201336367</v>
      </c>
      <c r="M58" s="7">
        <f t="shared" si="9"/>
        <v>4836012.743439272</v>
      </c>
    </row>
    <row r="59" spans="1:13">
      <c r="A59" s="6">
        <v>532.14499999999998</v>
      </c>
      <c r="B59" s="6">
        <v>9.1910400000000004E-12</v>
      </c>
      <c r="C59" s="10">
        <v>4341510</v>
      </c>
      <c r="D59" s="7">
        <f t="shared" si="0"/>
        <v>209.03009392205547</v>
      </c>
      <c r="E59" s="7">
        <f t="shared" si="1"/>
        <v>1567.5222864357618</v>
      </c>
      <c r="F59" s="7">
        <f t="shared" si="2"/>
        <v>7.4990268483554807</v>
      </c>
      <c r="G59" s="7">
        <f t="shared" si="3"/>
        <v>4.6360341298377401E-5</v>
      </c>
      <c r="H59" s="7">
        <f t="shared" si="4"/>
        <v>8.3584631885261175E-5</v>
      </c>
      <c r="I59" s="7">
        <f t="shared" si="5"/>
        <v>6.268033986174832E-4</v>
      </c>
      <c r="J59" s="7">
        <f t="shared" si="6"/>
        <v>7.1038803050274438E-4</v>
      </c>
      <c r="K59" s="7">
        <f t="shared" si="7"/>
        <v>4265656.4247399569</v>
      </c>
      <c r="L59" s="7">
        <f t="shared" si="8"/>
        <v>568827.99741881259</v>
      </c>
      <c r="M59" s="7">
        <f t="shared" si="9"/>
        <v>4834484.4221587693</v>
      </c>
    </row>
    <row r="60" spans="1:13">
      <c r="A60" s="6">
        <v>563.67700000000002</v>
      </c>
      <c r="B60" s="6">
        <v>8.9729300000000006E-12</v>
      </c>
      <c r="C60" s="10">
        <v>4328500</v>
      </c>
      <c r="D60" s="7">
        <f t="shared" si="0"/>
        <v>204.06965921767605</v>
      </c>
      <c r="E60" s="7">
        <f t="shared" si="1"/>
        <v>1484.2832259855338</v>
      </c>
      <c r="F60" s="7">
        <f t="shared" si="2"/>
        <v>7.2734145373481791</v>
      </c>
      <c r="G60" s="7">
        <f t="shared" si="3"/>
        <v>4.6499684729194524E-5</v>
      </c>
      <c r="H60" s="7">
        <f t="shared" si="4"/>
        <v>9.0910108667237733E-5</v>
      </c>
      <c r="I60" s="7">
        <f t="shared" si="5"/>
        <v>6.6122690597218963E-4</v>
      </c>
      <c r="J60" s="7">
        <f t="shared" si="6"/>
        <v>7.5213701463942742E-4</v>
      </c>
      <c r="K60" s="7">
        <f t="shared" si="7"/>
        <v>4248197.6900962787</v>
      </c>
      <c r="L60" s="7">
        <f t="shared" si="8"/>
        <v>584071.98823637143</v>
      </c>
      <c r="M60" s="7">
        <f t="shared" si="9"/>
        <v>4832269.6783326501</v>
      </c>
    </row>
    <row r="61" spans="1:13">
      <c r="A61" s="6">
        <v>597.077</v>
      </c>
      <c r="B61" s="6">
        <v>8.7675799999999997E-12</v>
      </c>
      <c r="C61" s="10">
        <v>4315120</v>
      </c>
      <c r="D61" s="7">
        <f t="shared" si="0"/>
        <v>199.39942279319152</v>
      </c>
      <c r="E61" s="7">
        <f t="shared" si="1"/>
        <v>1405.598535933588</v>
      </c>
      <c r="F61" s="7">
        <f t="shared" si="2"/>
        <v>7.0491605053010318</v>
      </c>
      <c r="G61" s="7">
        <f t="shared" si="3"/>
        <v>4.6643867459147943E-5</v>
      </c>
      <c r="H61" s="7">
        <f t="shared" si="4"/>
        <v>9.8934582302165266E-5</v>
      </c>
      <c r="I61" s="7">
        <f t="shared" si="5"/>
        <v>6.9740575017287782E-4</v>
      </c>
      <c r="J61" s="7">
        <f t="shared" si="6"/>
        <v>7.9634033247504314E-4</v>
      </c>
      <c r="K61" s="7">
        <f t="shared" si="7"/>
        <v>4229993.476218137</v>
      </c>
      <c r="L61" s="7">
        <f t="shared" si="8"/>
        <v>600070.52939667704</v>
      </c>
      <c r="M61" s="7">
        <f t="shared" si="9"/>
        <v>4830064.0056148143</v>
      </c>
    </row>
    <row r="62" spans="1:13">
      <c r="A62" s="6">
        <v>632.45600000000002</v>
      </c>
      <c r="B62" s="6">
        <v>8.5654100000000008E-12</v>
      </c>
      <c r="C62" s="10">
        <v>4302580</v>
      </c>
      <c r="D62" s="7">
        <f t="shared" si="0"/>
        <v>194.80150851056172</v>
      </c>
      <c r="E62" s="7">
        <f t="shared" si="1"/>
        <v>1330.8381583235378</v>
      </c>
      <c r="F62" s="7">
        <f t="shared" si="2"/>
        <v>6.8317651567435504</v>
      </c>
      <c r="G62" s="7">
        <f t="shared" si="3"/>
        <v>4.6779812426571608E-5</v>
      </c>
      <c r="H62" s="7">
        <f t="shared" si="4"/>
        <v>1.0768000421698719E-4</v>
      </c>
      <c r="I62" s="7">
        <f t="shared" si="5"/>
        <v>7.3564450088761159E-4</v>
      </c>
      <c r="J62" s="7">
        <f t="shared" si="6"/>
        <v>8.4332450510459878E-4</v>
      </c>
      <c r="K62" s="7">
        <f t="shared" si="7"/>
        <v>4212328.104124736</v>
      </c>
      <c r="L62" s="7">
        <f t="shared" si="8"/>
        <v>616579.75757067697</v>
      </c>
      <c r="M62" s="7">
        <f t="shared" si="9"/>
        <v>4828907.8616954125</v>
      </c>
    </row>
    <row r="63" spans="1:13">
      <c r="A63" s="6">
        <v>669.93100000000004</v>
      </c>
      <c r="B63" s="6">
        <v>8.3646599999999992E-12</v>
      </c>
      <c r="C63" s="10">
        <v>4289740</v>
      </c>
      <c r="D63" s="7">
        <f t="shared" si="0"/>
        <v>190.23588902083554</v>
      </c>
      <c r="E63" s="7">
        <f t="shared" si="1"/>
        <v>1260.1535601333039</v>
      </c>
      <c r="F63" s="7">
        <f t="shared" si="2"/>
        <v>6.624163119900504</v>
      </c>
      <c r="G63" s="7">
        <f t="shared" si="3"/>
        <v>4.6919833218404485E-5</v>
      </c>
      <c r="H63" s="7">
        <f t="shared" si="4"/>
        <v>1.1712758245914592E-4</v>
      </c>
      <c r="I63" s="7">
        <f t="shared" si="5"/>
        <v>7.7587221204897944E-4</v>
      </c>
      <c r="J63" s="7">
        <f t="shared" si="6"/>
        <v>8.9299979450812531E-4</v>
      </c>
      <c r="K63" s="7">
        <f t="shared" si="7"/>
        <v>4194156.5719386213</v>
      </c>
      <c r="L63" s="7">
        <f t="shared" si="8"/>
        <v>633160.21903784561</v>
      </c>
      <c r="M63" s="7">
        <f t="shared" si="9"/>
        <v>4827316.7909764666</v>
      </c>
    </row>
    <row r="64" spans="1:13">
      <c r="A64" s="6">
        <v>709.62699999999995</v>
      </c>
      <c r="B64" s="6">
        <v>8.1734599999999998E-12</v>
      </c>
      <c r="C64" s="10">
        <v>4277380</v>
      </c>
      <c r="D64" s="7">
        <f t="shared" si="0"/>
        <v>185.88746338479251</v>
      </c>
      <c r="E64" s="7">
        <f t="shared" si="1"/>
        <v>1193.0991878706889</v>
      </c>
      <c r="F64" s="7">
        <f t="shared" si="2"/>
        <v>6.4183951200675562</v>
      </c>
      <c r="G64" s="7">
        <f t="shared" si="3"/>
        <v>4.7055413676203294E-5</v>
      </c>
      <c r="H64" s="7">
        <f t="shared" si="4"/>
        <v>1.2749134878859675E-4</v>
      </c>
      <c r="I64" s="7">
        <f t="shared" si="5"/>
        <v>8.1828985091556006E-4</v>
      </c>
      <c r="J64" s="7">
        <f t="shared" si="6"/>
        <v>9.4578119970415678E-4</v>
      </c>
      <c r="K64" s="7">
        <f t="shared" si="7"/>
        <v>4176010.1856141649</v>
      </c>
      <c r="L64" s="7">
        <f t="shared" si="8"/>
        <v>650631.52197619923</v>
      </c>
      <c r="M64" s="7">
        <f t="shared" si="9"/>
        <v>4826641.7075903639</v>
      </c>
    </row>
    <row r="65" spans="1:13">
      <c r="A65" s="6">
        <v>751.67499999999995</v>
      </c>
      <c r="B65" s="6">
        <v>7.9917999999999999E-12</v>
      </c>
      <c r="C65" s="10">
        <v>4263230</v>
      </c>
      <c r="D65" s="7">
        <f t="shared" si="0"/>
        <v>181.75600417431355</v>
      </c>
      <c r="E65" s="7">
        <f t="shared" si="1"/>
        <v>1130.0968026125829</v>
      </c>
      <c r="F65" s="7">
        <f t="shared" si="2"/>
        <v>6.2176587108988199</v>
      </c>
      <c r="G65" s="7">
        <f t="shared" si="3"/>
        <v>4.7211594342861743E-5</v>
      </c>
      <c r="H65" s="7">
        <f t="shared" si="4"/>
        <v>1.3872872978621092E-4</v>
      </c>
      <c r="I65" s="7">
        <f t="shared" si="5"/>
        <v>8.6256789520716291E-4</v>
      </c>
      <c r="J65" s="7">
        <f t="shared" si="6"/>
        <v>1.0012966249933739E-3</v>
      </c>
      <c r="K65" s="7">
        <f t="shared" si="7"/>
        <v>4155733.5952080134</v>
      </c>
      <c r="L65" s="7">
        <f t="shared" si="8"/>
        <v>668375.95764519915</v>
      </c>
      <c r="M65" s="7">
        <f t="shared" si="9"/>
        <v>4824109.5528532127</v>
      </c>
    </row>
    <row r="66" spans="1:13">
      <c r="A66" s="6">
        <v>796.21400000000006</v>
      </c>
      <c r="B66" s="6">
        <v>7.8134400000000003E-12</v>
      </c>
      <c r="C66" s="10">
        <v>4247890</v>
      </c>
      <c r="D66" s="7">
        <f t="shared" si="0"/>
        <v>177.69959624311775</v>
      </c>
      <c r="E66" s="7">
        <f t="shared" si="1"/>
        <v>1070.7336317801812</v>
      </c>
      <c r="F66" s="7">
        <f t="shared" si="2"/>
        <v>6.0255265313899127</v>
      </c>
      <c r="G66" s="7">
        <f t="shared" si="3"/>
        <v>4.7382085070545262E-5</v>
      </c>
      <c r="H66" s="7">
        <f t="shared" si="4"/>
        <v>1.5084245126071631E-4</v>
      </c>
      <c r="I66" s="7">
        <f t="shared" si="5"/>
        <v>9.0890519213133591E-4</v>
      </c>
      <c r="J66" s="7">
        <f t="shared" si="6"/>
        <v>1.0597476433920523E-3</v>
      </c>
      <c r="K66" s="7">
        <f t="shared" si="7"/>
        <v>4134026.8263833225</v>
      </c>
      <c r="L66" s="7">
        <f t="shared" si="8"/>
        <v>686085.57357554673</v>
      </c>
      <c r="M66" s="7">
        <f t="shared" si="9"/>
        <v>4820112.3999588694</v>
      </c>
    </row>
    <row r="67" spans="1:13">
      <c r="A67" s="6">
        <v>843.39300000000003</v>
      </c>
      <c r="B67" s="6">
        <v>7.6411500000000004E-12</v>
      </c>
      <c r="C67" s="10">
        <v>4234160</v>
      </c>
      <c r="D67" s="7">
        <f t="shared" ref="D67:D130" si="10">B67/$Q$11</f>
        <v>173.7812371801792</v>
      </c>
      <c r="E67" s="7">
        <f t="shared" ref="E67:E130" si="11">1/(2*3.14*A67*$Q$11*C67)</f>
        <v>1014.1151215718326</v>
      </c>
      <c r="F67" s="7">
        <f t="shared" ref="F67:F130" si="12">E67/D67</f>
        <v>5.8355846582009399</v>
      </c>
      <c r="G67" s="7">
        <f t="shared" ref="G67:G130" si="13">(2*3.14*A67*$Q$6*B67*F67)/$Q$9</f>
        <v>4.7535729719783478E-5</v>
      </c>
      <c r="H67" s="7">
        <f t="shared" ref="H67:H130" si="14">D67/((D67)^2+(E67)^2)</f>
        <v>1.6415682152435187E-4</v>
      </c>
      <c r="I67" s="7">
        <f t="shared" ref="I67:I130" si="15">E67/((D67)^2+(E67)^2)</f>
        <v>9.579510292265376E-4</v>
      </c>
      <c r="J67" s="7">
        <f t="shared" ref="J67:J130" si="16">H67+I67</f>
        <v>1.1221078507508894E-3</v>
      </c>
      <c r="K67" s="7">
        <f t="shared" ref="K67:K130" si="17">C67/(1+(2*3.14*A67*B67*C67)^2)</f>
        <v>4113370.5276002032</v>
      </c>
      <c r="L67" s="7">
        <f t="shared" ref="L67:L130" si="18">(2*3.14*A67*B67*(C67)^2)/(1+(2*3.14*A67*B67*C67)^2)</f>
        <v>704877.19200843864</v>
      </c>
      <c r="M67" s="7">
        <f t="shared" ref="M67:M130" si="19">K67+L67</f>
        <v>4818247.7196086422</v>
      </c>
    </row>
    <row r="68" spans="1:13">
      <c r="A68" s="6">
        <v>893.36699999999996</v>
      </c>
      <c r="B68" s="6">
        <v>7.4772399999999993E-12</v>
      </c>
      <c r="C68" s="10">
        <v>4217110</v>
      </c>
      <c r="D68" s="7">
        <f t="shared" si="10"/>
        <v>170.05346288099602</v>
      </c>
      <c r="E68" s="7">
        <f t="shared" si="11"/>
        <v>961.25736498983395</v>
      </c>
      <c r="F68" s="7">
        <f t="shared" si="12"/>
        <v>5.6526773915949304</v>
      </c>
      <c r="G68" s="7">
        <f t="shared" si="13"/>
        <v>4.7727919203036792E-5</v>
      </c>
      <c r="H68" s="7">
        <f t="shared" si="14"/>
        <v>1.7845252700818463E-4</v>
      </c>
      <c r="I68" s="7">
        <f t="shared" si="15"/>
        <v>1.008734564892149E-3</v>
      </c>
      <c r="J68" s="7">
        <f t="shared" si="16"/>
        <v>1.1871870919003336E-3</v>
      </c>
      <c r="K68" s="7">
        <f t="shared" si="17"/>
        <v>4089135.5971493144</v>
      </c>
      <c r="L68" s="7">
        <f t="shared" si="18"/>
        <v>723398.01369692979</v>
      </c>
      <c r="M68" s="7">
        <f t="shared" si="19"/>
        <v>4812533.6108462438</v>
      </c>
    </row>
    <row r="69" spans="1:13">
      <c r="A69" s="6">
        <v>946.303</v>
      </c>
      <c r="B69" s="6">
        <v>7.3147000000000007E-12</v>
      </c>
      <c r="C69" s="10">
        <v>4201840</v>
      </c>
      <c r="D69" s="7">
        <f t="shared" si="10"/>
        <v>166.35684623412141</v>
      </c>
      <c r="E69" s="7">
        <f t="shared" si="11"/>
        <v>910.78273154012527</v>
      </c>
      <c r="F69" s="7">
        <f t="shared" si="12"/>
        <v>5.4748737557716147</v>
      </c>
      <c r="G69" s="7">
        <f t="shared" si="13"/>
        <v>4.7901368293490107E-5</v>
      </c>
      <c r="H69" s="7">
        <f t="shared" si="14"/>
        <v>1.9407009809060925E-4</v>
      </c>
      <c r="I69" s="7">
        <f t="shared" si="15"/>
        <v>1.0625092868162996E-3</v>
      </c>
      <c r="J69" s="7">
        <f t="shared" si="16"/>
        <v>1.2565793849069087E-3</v>
      </c>
      <c r="K69" s="7">
        <f t="shared" si="17"/>
        <v>4066184.06004324</v>
      </c>
      <c r="L69" s="7">
        <f t="shared" si="18"/>
        <v>742699.14548379602</v>
      </c>
      <c r="M69" s="7">
        <f t="shared" si="19"/>
        <v>4808883.2055270355</v>
      </c>
    </row>
    <row r="70" spans="1:13">
      <c r="A70" s="6">
        <v>1002.37</v>
      </c>
      <c r="B70" s="6">
        <v>7.1612499999999996E-12</v>
      </c>
      <c r="C70" s="10">
        <v>4184410</v>
      </c>
      <c r="D70" s="7">
        <f t="shared" si="10"/>
        <v>162.86696174745398</v>
      </c>
      <c r="E70" s="7">
        <f t="shared" si="11"/>
        <v>863.42023858749542</v>
      </c>
      <c r="F70" s="7">
        <f t="shared" si="12"/>
        <v>5.3013835913900005</v>
      </c>
      <c r="G70" s="7">
        <f t="shared" si="13"/>
        <v>4.8100899613163738E-5</v>
      </c>
      <c r="H70" s="7">
        <f t="shared" si="14"/>
        <v>2.109620591631658E-4</v>
      </c>
      <c r="I70" s="7">
        <f t="shared" si="15"/>
        <v>1.1183907988534536E-3</v>
      </c>
      <c r="J70" s="7">
        <f t="shared" si="16"/>
        <v>1.3293528580166194E-3</v>
      </c>
      <c r="K70" s="7">
        <f t="shared" si="17"/>
        <v>4040638.9045030298</v>
      </c>
      <c r="L70" s="7">
        <f t="shared" si="18"/>
        <v>762185.72658380133</v>
      </c>
      <c r="M70" s="7">
        <f t="shared" si="19"/>
        <v>4802824.631086831</v>
      </c>
    </row>
    <row r="71" spans="1:13">
      <c r="A71" s="6">
        <v>1061.77</v>
      </c>
      <c r="B71" s="6">
        <v>7.00786E-12</v>
      </c>
      <c r="C71" s="10">
        <v>4167090</v>
      </c>
      <c r="D71" s="7">
        <f t="shared" si="10"/>
        <v>159.37844182950084</v>
      </c>
      <c r="E71" s="7">
        <f t="shared" si="11"/>
        <v>818.50471421233453</v>
      </c>
      <c r="F71" s="7">
        <f t="shared" si="12"/>
        <v>5.1356049464202371</v>
      </c>
      <c r="G71" s="7">
        <f t="shared" si="13"/>
        <v>4.8300825120244226E-5</v>
      </c>
      <c r="H71" s="7">
        <f t="shared" si="14"/>
        <v>2.2920559194145951E-4</v>
      </c>
      <c r="I71" s="7">
        <f t="shared" si="15"/>
        <v>1.1771093717217378E-3</v>
      </c>
      <c r="J71" s="7">
        <f t="shared" si="16"/>
        <v>1.4063149636631973E-3</v>
      </c>
      <c r="K71" s="7">
        <f t="shared" si="17"/>
        <v>4014864.4100252637</v>
      </c>
      <c r="L71" s="7">
        <f t="shared" si="18"/>
        <v>781770.49284599221</v>
      </c>
      <c r="M71" s="7">
        <f t="shared" si="19"/>
        <v>4796634.9028712558</v>
      </c>
    </row>
    <row r="72" spans="1:13">
      <c r="A72" s="6">
        <v>1124.68</v>
      </c>
      <c r="B72" s="6">
        <v>6.8623399999999996E-12</v>
      </c>
      <c r="C72" s="10">
        <v>4149250</v>
      </c>
      <c r="D72" s="7">
        <f t="shared" si="10"/>
        <v>156.06890784123212</v>
      </c>
      <c r="E72" s="7">
        <f t="shared" si="11"/>
        <v>776.04327698617578</v>
      </c>
      <c r="F72" s="7">
        <f t="shared" si="12"/>
        <v>4.9724399800095966</v>
      </c>
      <c r="G72" s="7">
        <f t="shared" si="13"/>
        <v>4.8508498005740423E-5</v>
      </c>
      <c r="H72" s="7">
        <f t="shared" si="14"/>
        <v>2.4907235960233866E-4</v>
      </c>
      <c r="I72" s="7">
        <f t="shared" si="15"/>
        <v>1.238497358801996E-3</v>
      </c>
      <c r="J72" s="7">
        <f t="shared" si="16"/>
        <v>1.4875697184043347E-3</v>
      </c>
      <c r="K72" s="7">
        <f t="shared" si="17"/>
        <v>3987958.4821215635</v>
      </c>
      <c r="L72" s="7">
        <f t="shared" si="18"/>
        <v>802012.39193516958</v>
      </c>
      <c r="M72" s="7">
        <f t="shared" si="19"/>
        <v>4789970.8740567332</v>
      </c>
    </row>
    <row r="73" spans="1:13">
      <c r="A73" s="6">
        <v>1191.32</v>
      </c>
      <c r="B73" s="6">
        <v>6.7165500000000001E-12</v>
      </c>
      <c r="C73" s="10">
        <v>4133670</v>
      </c>
      <c r="D73" s="7">
        <f t="shared" si="10"/>
        <v>152.7532332937493</v>
      </c>
      <c r="E73" s="7">
        <f t="shared" si="11"/>
        <v>735.39433489604119</v>
      </c>
      <c r="F73" s="7">
        <f t="shared" si="12"/>
        <v>4.8142636266288035</v>
      </c>
      <c r="G73" s="7">
        <f t="shared" si="13"/>
        <v>4.8691328855549304E-5</v>
      </c>
      <c r="H73" s="7">
        <f t="shared" si="14"/>
        <v>2.7077263173254509E-4</v>
      </c>
      <c r="I73" s="7">
        <f t="shared" si="15"/>
        <v>1.3035708320365477E-3</v>
      </c>
      <c r="J73" s="7">
        <f t="shared" si="16"/>
        <v>1.5743434637690928E-3</v>
      </c>
      <c r="K73" s="7">
        <f t="shared" si="17"/>
        <v>3962695.6423939923</v>
      </c>
      <c r="L73" s="7">
        <f t="shared" si="18"/>
        <v>823115.63090882858</v>
      </c>
      <c r="M73" s="7">
        <f t="shared" si="19"/>
        <v>4785811.2733028205</v>
      </c>
    </row>
    <row r="74" spans="1:13">
      <c r="A74" s="6">
        <v>1261.9100000000001</v>
      </c>
      <c r="B74" s="6">
        <v>6.5782099999999997E-12</v>
      </c>
      <c r="C74" s="10">
        <v>4114530</v>
      </c>
      <c r="D74" s="7">
        <f t="shared" si="10"/>
        <v>149.6069926949512</v>
      </c>
      <c r="E74" s="7">
        <f t="shared" si="11"/>
        <v>697.48665171162133</v>
      </c>
      <c r="F74" s="7">
        <f t="shared" si="12"/>
        <v>4.6621260086003948</v>
      </c>
      <c r="G74" s="7">
        <f t="shared" si="13"/>
        <v>4.8917831526399961E-5</v>
      </c>
      <c r="H74" s="7">
        <f t="shared" si="14"/>
        <v>2.9399852125398638E-4</v>
      </c>
      <c r="I74" s="7">
        <f t="shared" si="15"/>
        <v>1.370658152428266E-3</v>
      </c>
      <c r="J74" s="7">
        <f t="shared" si="16"/>
        <v>1.6646566736822524E-3</v>
      </c>
      <c r="K74" s="7">
        <f t="shared" si="17"/>
        <v>3933555.5471225055</v>
      </c>
      <c r="L74" s="7">
        <f t="shared" si="18"/>
        <v>843725.7036523961</v>
      </c>
      <c r="M74" s="7">
        <f t="shared" si="19"/>
        <v>4777281.2507749014</v>
      </c>
    </row>
    <row r="75" spans="1:13">
      <c r="A75" s="6">
        <v>1336.69</v>
      </c>
      <c r="B75" s="6">
        <v>6.4427899999999999E-12</v>
      </c>
      <c r="C75" s="10">
        <v>4097840</v>
      </c>
      <c r="D75" s="7">
        <f t="shared" si="10"/>
        <v>146.52716110691279</v>
      </c>
      <c r="E75" s="7">
        <f t="shared" si="11"/>
        <v>661.14819918209832</v>
      </c>
      <c r="F75" s="7">
        <f t="shared" si="12"/>
        <v>4.512120443660919</v>
      </c>
      <c r="G75" s="7">
        <f t="shared" si="13"/>
        <v>4.9117067857778367E-5</v>
      </c>
      <c r="H75" s="7">
        <f t="shared" si="14"/>
        <v>3.1951868044146031E-4</v>
      </c>
      <c r="I75" s="7">
        <f t="shared" si="15"/>
        <v>1.4417067701514735E-3</v>
      </c>
      <c r="J75" s="7">
        <f t="shared" si="16"/>
        <v>1.7612254505929338E-3</v>
      </c>
      <c r="K75" s="7">
        <f t="shared" si="17"/>
        <v>3905986.6500573303</v>
      </c>
      <c r="L75" s="7">
        <f t="shared" si="18"/>
        <v>865665.42246115196</v>
      </c>
      <c r="M75" s="7">
        <f t="shared" si="19"/>
        <v>4771652.0725184819</v>
      </c>
    </row>
    <row r="76" spans="1:13">
      <c r="A76" s="6">
        <v>1415.89</v>
      </c>
      <c r="B76" s="6">
        <v>6.3106399999999999E-12</v>
      </c>
      <c r="C76" s="10">
        <v>4080930</v>
      </c>
      <c r="D76" s="7">
        <f t="shared" si="10"/>
        <v>143.5216985138004</v>
      </c>
      <c r="E76" s="7">
        <f t="shared" si="11"/>
        <v>626.75218386053336</v>
      </c>
      <c r="F76" s="7">
        <f t="shared" si="12"/>
        <v>4.3669507144264159</v>
      </c>
      <c r="G76" s="7">
        <f t="shared" si="13"/>
        <v>4.9320592450818434E-5</v>
      </c>
      <c r="H76" s="7">
        <f t="shared" si="14"/>
        <v>3.4715983041739608E-4</v>
      </c>
      <c r="I76" s="7">
        <f t="shared" si="15"/>
        <v>1.5160298694614012E-3</v>
      </c>
      <c r="J76" s="7">
        <f t="shared" si="16"/>
        <v>1.8631896998787972E-3</v>
      </c>
      <c r="K76" s="7">
        <f t="shared" si="17"/>
        <v>3877597.7912288276</v>
      </c>
      <c r="L76" s="7">
        <f t="shared" si="18"/>
        <v>887941.73435917438</v>
      </c>
      <c r="M76" s="7">
        <f t="shared" si="19"/>
        <v>4765539.5255880021</v>
      </c>
    </row>
    <row r="77" spans="1:13">
      <c r="A77" s="6">
        <v>1499.79</v>
      </c>
      <c r="B77" s="6">
        <v>6.1831600000000001E-12</v>
      </c>
      <c r="C77" s="10">
        <v>4061670</v>
      </c>
      <c r="D77" s="7">
        <f t="shared" si="10"/>
        <v>140.62244485227967</v>
      </c>
      <c r="E77" s="7">
        <f t="shared" si="11"/>
        <v>594.49667091687343</v>
      </c>
      <c r="F77" s="7">
        <f t="shared" si="12"/>
        <v>4.22760869746915</v>
      </c>
      <c r="G77" s="7">
        <f t="shared" si="13"/>
        <v>4.9554465367771994E-5</v>
      </c>
      <c r="H77" s="7">
        <f t="shared" si="14"/>
        <v>3.7680086205502485E-4</v>
      </c>
      <c r="I77" s="7">
        <f t="shared" si="15"/>
        <v>1.5929666016376966E-3</v>
      </c>
      <c r="J77" s="7">
        <f t="shared" si="16"/>
        <v>1.9697674636927212E-3</v>
      </c>
      <c r="K77" s="7">
        <f t="shared" si="17"/>
        <v>3846455.6789952233</v>
      </c>
      <c r="L77" s="7">
        <f t="shared" si="18"/>
        <v>909841.9352997113</v>
      </c>
      <c r="M77" s="7">
        <f t="shared" si="19"/>
        <v>4756297.614294935</v>
      </c>
    </row>
    <row r="78" spans="1:13">
      <c r="A78" s="6">
        <v>1588.66</v>
      </c>
      <c r="B78" s="6">
        <v>6.0598199999999999E-12</v>
      </c>
      <c r="C78" s="10">
        <v>4039930</v>
      </c>
      <c r="D78" s="7">
        <f t="shared" si="10"/>
        <v>137.81734643204143</v>
      </c>
      <c r="E78" s="7">
        <f t="shared" si="11"/>
        <v>564.26058504132448</v>
      </c>
      <c r="F78" s="7">
        <f t="shared" si="12"/>
        <v>4.0942638909359994</v>
      </c>
      <c r="G78" s="7">
        <f t="shared" si="13"/>
        <v>4.9821131888502652E-5</v>
      </c>
      <c r="H78" s="7">
        <f t="shared" si="14"/>
        <v>4.0848854142287396E-4</v>
      </c>
      <c r="I78" s="7">
        <f t="shared" si="15"/>
        <v>1.672459885008787E-3</v>
      </c>
      <c r="J78" s="7">
        <f t="shared" si="16"/>
        <v>2.0809484264316608E-3</v>
      </c>
      <c r="K78" s="7">
        <f t="shared" si="17"/>
        <v>3812494.8411962236</v>
      </c>
      <c r="L78" s="7">
        <f t="shared" si="18"/>
        <v>931179.55821959511</v>
      </c>
      <c r="M78" s="7">
        <f t="shared" si="19"/>
        <v>4743674.399415819</v>
      </c>
    </row>
    <row r="79" spans="1:13">
      <c r="A79" s="6">
        <v>1682.79</v>
      </c>
      <c r="B79" s="6">
        <v>5.9439700000000002E-12</v>
      </c>
      <c r="C79" s="10">
        <v>4019460</v>
      </c>
      <c r="D79" s="7">
        <f t="shared" si="10"/>
        <v>135.18259167296409</v>
      </c>
      <c r="E79" s="7">
        <f t="shared" si="11"/>
        <v>535.41049776193847</v>
      </c>
      <c r="F79" s="7">
        <f t="shared" si="12"/>
        <v>3.9606467899151703</v>
      </c>
      <c r="G79" s="7">
        <f t="shared" si="13"/>
        <v>5.0074857157508344E-5</v>
      </c>
      <c r="H79" s="7">
        <f t="shared" si="14"/>
        <v>4.4331066050152347E-4</v>
      </c>
      <c r="I79" s="7">
        <f t="shared" si="15"/>
        <v>1.7557969444505328E-3</v>
      </c>
      <c r="J79" s="7">
        <f t="shared" si="16"/>
        <v>2.1991076049520564E-3</v>
      </c>
      <c r="K79" s="7">
        <f t="shared" si="17"/>
        <v>3778582.2673659064</v>
      </c>
      <c r="L79" s="7">
        <f t="shared" si="18"/>
        <v>954031.61851926672</v>
      </c>
      <c r="M79" s="7">
        <f t="shared" si="19"/>
        <v>4732613.8858851735</v>
      </c>
    </row>
    <row r="80" spans="1:13">
      <c r="A80" s="6">
        <v>1782.5</v>
      </c>
      <c r="B80" s="6">
        <v>5.8260799999999997E-12</v>
      </c>
      <c r="C80" s="10">
        <v>3997410</v>
      </c>
      <c r="D80" s="7">
        <f t="shared" si="10"/>
        <v>132.50144157760263</v>
      </c>
      <c r="E80" s="7">
        <f t="shared" si="11"/>
        <v>508.24870726415276</v>
      </c>
      <c r="F80" s="7">
        <f t="shared" si="12"/>
        <v>3.8357975672776718</v>
      </c>
      <c r="G80" s="7">
        <f t="shared" si="13"/>
        <v>5.035107365777303E-5</v>
      </c>
      <c r="H80" s="7">
        <f t="shared" si="14"/>
        <v>4.8029803150514429E-4</v>
      </c>
      <c r="I80" s="7">
        <f t="shared" si="15"/>
        <v>1.8423260208156871E-3</v>
      </c>
      <c r="J80" s="7">
        <f t="shared" si="16"/>
        <v>2.3226240523208314E-3</v>
      </c>
      <c r="K80" s="7">
        <f t="shared" si="17"/>
        <v>3743014.1018249779</v>
      </c>
      <c r="L80" s="7">
        <f t="shared" si="18"/>
        <v>975811.16734516737</v>
      </c>
      <c r="M80" s="7">
        <f t="shared" si="19"/>
        <v>4718825.2691701455</v>
      </c>
    </row>
    <row r="81" spans="1:13">
      <c r="A81" s="6">
        <v>1888.12</v>
      </c>
      <c r="B81" s="6">
        <v>5.7125499999999999E-12</v>
      </c>
      <c r="C81" s="10">
        <v>3978140</v>
      </c>
      <c r="D81" s="7">
        <f t="shared" si="10"/>
        <v>129.91945014214255</v>
      </c>
      <c r="E81" s="7">
        <f t="shared" si="11"/>
        <v>482.14188372389452</v>
      </c>
      <c r="F81" s="7">
        <f t="shared" si="12"/>
        <v>3.711083161115535</v>
      </c>
      <c r="G81" s="7">
        <f t="shared" si="13"/>
        <v>5.0594972864282918E-5</v>
      </c>
      <c r="H81" s="7">
        <f t="shared" si="14"/>
        <v>5.210536749649554E-4</v>
      </c>
      <c r="I81" s="7">
        <f t="shared" si="15"/>
        <v>1.9336735191998133E-3</v>
      </c>
      <c r="J81" s="7">
        <f t="shared" si="16"/>
        <v>2.4547271941647688E-3</v>
      </c>
      <c r="K81" s="7">
        <f t="shared" si="17"/>
        <v>3708839.785067881</v>
      </c>
      <c r="L81" s="7">
        <f t="shared" si="18"/>
        <v>999395.49291938241</v>
      </c>
      <c r="M81" s="7">
        <f t="shared" si="19"/>
        <v>4708235.2779872632</v>
      </c>
    </row>
    <row r="82" spans="1:13">
      <c r="A82" s="6">
        <v>2000</v>
      </c>
      <c r="B82" s="6">
        <v>5.6036100000000002E-12</v>
      </c>
      <c r="C82" s="10">
        <v>3957530</v>
      </c>
      <c r="D82" s="7">
        <f t="shared" si="10"/>
        <v>127.4418482133218</v>
      </c>
      <c r="E82" s="7">
        <f t="shared" si="11"/>
        <v>457.54130274347892</v>
      </c>
      <c r="F82" s="7">
        <f t="shared" si="12"/>
        <v>3.5901966987924694</v>
      </c>
      <c r="G82" s="7">
        <f t="shared" si="13"/>
        <v>5.0858461047754146E-5</v>
      </c>
      <c r="H82" s="7">
        <f t="shared" si="14"/>
        <v>5.6493819890799735E-4</v>
      </c>
      <c r="I82" s="7">
        <f t="shared" si="15"/>
        <v>2.0282392567412557E-3</v>
      </c>
      <c r="J82" s="7">
        <f t="shared" si="16"/>
        <v>2.593177455649253E-3</v>
      </c>
      <c r="K82" s="7">
        <f t="shared" si="17"/>
        <v>3672600.6299646855</v>
      </c>
      <c r="L82" s="7">
        <f t="shared" si="18"/>
        <v>1022952.4836898022</v>
      </c>
      <c r="M82" s="7">
        <f t="shared" si="19"/>
        <v>4695553.1136544878</v>
      </c>
    </row>
    <row r="83" spans="1:13">
      <c r="A83" s="6">
        <v>2118.5100000000002</v>
      </c>
      <c r="B83" s="6">
        <v>5.4989000000000003E-12</v>
      </c>
      <c r="C83" s="10">
        <v>3934150</v>
      </c>
      <c r="D83" s="7">
        <f t="shared" si="10"/>
        <v>125.06044837885493</v>
      </c>
      <c r="E83" s="7">
        <f t="shared" si="11"/>
        <v>434.51330860794155</v>
      </c>
      <c r="F83" s="7">
        <f t="shared" si="12"/>
        <v>3.4744262813742521</v>
      </c>
      <c r="G83" s="7">
        <f t="shared" si="13"/>
        <v>5.1160704434329761E-5</v>
      </c>
      <c r="H83" s="7">
        <f t="shared" si="14"/>
        <v>6.1171623503168281E-4</v>
      </c>
      <c r="I83" s="7">
        <f t="shared" si="15"/>
        <v>2.1253629637373876E-3</v>
      </c>
      <c r="J83" s="7">
        <f t="shared" si="16"/>
        <v>2.7370791987690705E-3</v>
      </c>
      <c r="K83" s="7">
        <f t="shared" si="17"/>
        <v>3633181.5976770795</v>
      </c>
      <c r="L83" s="7">
        <f t="shared" si="18"/>
        <v>1045692.5268939753</v>
      </c>
      <c r="M83" s="7">
        <f t="shared" si="19"/>
        <v>4678874.1245710552</v>
      </c>
    </row>
    <row r="84" spans="1:13">
      <c r="A84" s="6">
        <v>2244.04</v>
      </c>
      <c r="B84" s="6">
        <v>5.3963099999999997E-12</v>
      </c>
      <c r="C84" s="10">
        <v>3912760</v>
      </c>
      <c r="D84" s="7">
        <f t="shared" si="10"/>
        <v>122.7272633056245</v>
      </c>
      <c r="E84" s="7">
        <f t="shared" si="11"/>
        <v>412.44943381219872</v>
      </c>
      <c r="F84" s="7">
        <f t="shared" si="12"/>
        <v>3.3606993483190988</v>
      </c>
      <c r="G84" s="7">
        <f t="shared" si="13"/>
        <v>5.1440386159723171E-5</v>
      </c>
      <c r="H84" s="7">
        <f t="shared" si="14"/>
        <v>6.6275824576490197E-4</v>
      </c>
      <c r="I84" s="7">
        <f t="shared" si="15"/>
        <v>2.2273312046352154E-3</v>
      </c>
      <c r="J84" s="7">
        <f t="shared" si="16"/>
        <v>2.8900894504001176E-3</v>
      </c>
      <c r="K84" s="7">
        <f t="shared" si="17"/>
        <v>3594501.9482965539</v>
      </c>
      <c r="L84" s="7">
        <f t="shared" si="18"/>
        <v>1069569.626957078</v>
      </c>
      <c r="M84" s="7">
        <f t="shared" si="19"/>
        <v>4664071.5752536319</v>
      </c>
    </row>
    <row r="85" spans="1:13">
      <c r="A85" s="6">
        <v>2377</v>
      </c>
      <c r="B85" s="6">
        <v>5.2942300000000002E-12</v>
      </c>
      <c r="C85" s="10">
        <v>3890330</v>
      </c>
      <c r="D85" s="7">
        <f t="shared" si="10"/>
        <v>120.40567706646513</v>
      </c>
      <c r="E85" s="7">
        <f t="shared" si="11"/>
        <v>391.62363288703187</v>
      </c>
      <c r="F85" s="7">
        <f t="shared" si="12"/>
        <v>3.2525346182045198</v>
      </c>
      <c r="G85" s="7">
        <f t="shared" si="13"/>
        <v>5.1736969704451415E-5</v>
      </c>
      <c r="H85" s="7">
        <f t="shared" si="14"/>
        <v>7.1727001849133953E-4</v>
      </c>
      <c r="I85" s="7">
        <f t="shared" si="15"/>
        <v>2.3329455657432781E-3</v>
      </c>
      <c r="J85" s="7">
        <f t="shared" si="16"/>
        <v>3.0502155842346175E-3</v>
      </c>
      <c r="K85" s="7">
        <f t="shared" si="17"/>
        <v>3554347.9432639182</v>
      </c>
      <c r="L85" s="7">
        <f t="shared" si="18"/>
        <v>1092793.2706296628</v>
      </c>
      <c r="M85" s="7">
        <f t="shared" si="19"/>
        <v>4647141.2138935812</v>
      </c>
    </row>
    <row r="86" spans="1:13">
      <c r="A86" s="6">
        <v>2517.85</v>
      </c>
      <c r="B86" s="6">
        <v>5.1980999999999998E-12</v>
      </c>
      <c r="C86" s="10">
        <v>3867550</v>
      </c>
      <c r="D86" s="7">
        <f t="shared" si="10"/>
        <v>118.2194105581345</v>
      </c>
      <c r="E86" s="7">
        <f t="shared" si="11"/>
        <v>371.89361765147231</v>
      </c>
      <c r="F86" s="7">
        <f t="shared" si="12"/>
        <v>3.1457915066205926</v>
      </c>
      <c r="G86" s="7">
        <f t="shared" si="13"/>
        <v>5.2041702201734556E-5</v>
      </c>
      <c r="H86" s="7">
        <f t="shared" si="14"/>
        <v>7.7632567265497872E-4</v>
      </c>
      <c r="I86" s="7">
        <f t="shared" si="15"/>
        <v>2.4421587074095505E-3</v>
      </c>
      <c r="J86" s="7">
        <f t="shared" si="16"/>
        <v>3.2184843800645291E-3</v>
      </c>
      <c r="K86" s="7">
        <f t="shared" si="17"/>
        <v>3512598.7786256243</v>
      </c>
      <c r="L86" s="7">
        <f t="shared" si="18"/>
        <v>1116602.5374641179</v>
      </c>
      <c r="M86" s="7">
        <f t="shared" si="19"/>
        <v>4629201.3160897419</v>
      </c>
    </row>
    <row r="87" spans="1:13">
      <c r="A87" s="6">
        <v>2667.04</v>
      </c>
      <c r="B87" s="6">
        <v>5.1020200000000001E-12</v>
      </c>
      <c r="C87" s="10">
        <v>3843730</v>
      </c>
      <c r="D87" s="7">
        <f t="shared" si="10"/>
        <v>116.03428119039906</v>
      </c>
      <c r="E87" s="7">
        <f t="shared" si="11"/>
        <v>353.26622147978952</v>
      </c>
      <c r="F87" s="7">
        <f t="shared" si="12"/>
        <v>3.044498727924378</v>
      </c>
      <c r="G87" s="7">
        <f t="shared" si="13"/>
        <v>5.2364210116298088E-5</v>
      </c>
      <c r="H87" s="7">
        <f t="shared" si="14"/>
        <v>8.3924100033597301E-4</v>
      </c>
      <c r="I87" s="7">
        <f t="shared" si="15"/>
        <v>2.5550681579448523E-3</v>
      </c>
      <c r="J87" s="7">
        <f t="shared" si="16"/>
        <v>3.3943091582808254E-3</v>
      </c>
      <c r="K87" s="7">
        <f t="shared" si="17"/>
        <v>3469424.7812083364</v>
      </c>
      <c r="L87" s="7">
        <f t="shared" si="18"/>
        <v>1139571.7624666758</v>
      </c>
      <c r="M87" s="7">
        <f t="shared" si="19"/>
        <v>4608996.543675012</v>
      </c>
    </row>
    <row r="88" spans="1:13">
      <c r="A88" s="6">
        <v>2825.08</v>
      </c>
      <c r="B88" s="6">
        <v>5.0116100000000003E-12</v>
      </c>
      <c r="C88" s="10">
        <v>3819440</v>
      </c>
      <c r="D88" s="7">
        <f t="shared" si="10"/>
        <v>113.97810356615926</v>
      </c>
      <c r="E88" s="7">
        <f t="shared" si="11"/>
        <v>335.62482233721198</v>
      </c>
      <c r="F88" s="7">
        <f t="shared" si="12"/>
        <v>2.9446429782225372</v>
      </c>
      <c r="G88" s="7">
        <f t="shared" si="13"/>
        <v>5.2697224030307713E-5</v>
      </c>
      <c r="H88" s="7">
        <f t="shared" si="14"/>
        <v>9.0721595764146911E-4</v>
      </c>
      <c r="I88" s="7">
        <f t="shared" si="15"/>
        <v>2.6714270994003869E-3</v>
      </c>
      <c r="J88" s="7">
        <f t="shared" si="16"/>
        <v>3.5786430570418559E-3</v>
      </c>
      <c r="K88" s="7">
        <f t="shared" si="17"/>
        <v>3424499.383822572</v>
      </c>
      <c r="L88" s="7">
        <f t="shared" si="18"/>
        <v>1162959.1122417459</v>
      </c>
      <c r="M88" s="7">
        <f t="shared" si="19"/>
        <v>4587458.4960643183</v>
      </c>
    </row>
    <row r="89" spans="1:13">
      <c r="A89" s="6">
        <v>2992.47</v>
      </c>
      <c r="B89" s="6">
        <v>4.9235700000000002E-12</v>
      </c>
      <c r="C89" s="10">
        <v>3792810</v>
      </c>
      <c r="D89" s="7">
        <f t="shared" si="10"/>
        <v>111.97582640613192</v>
      </c>
      <c r="E89" s="7">
        <f t="shared" si="11"/>
        <v>319.07562102463385</v>
      </c>
      <c r="F89" s="7">
        <f t="shared" si="12"/>
        <v>2.849504498116934</v>
      </c>
      <c r="G89" s="7">
        <f t="shared" si="13"/>
        <v>5.3067220701885538E-5</v>
      </c>
      <c r="H89" s="7">
        <f t="shared" si="14"/>
        <v>9.7925617768914678E-4</v>
      </c>
      <c r="I89" s="7">
        <f t="shared" si="15"/>
        <v>2.7903948831340193E-3</v>
      </c>
      <c r="J89" s="7">
        <f t="shared" si="16"/>
        <v>3.7696510608231661E-3</v>
      </c>
      <c r="K89" s="7">
        <f t="shared" si="17"/>
        <v>3376916.9301238768</v>
      </c>
      <c r="L89" s="7">
        <f t="shared" si="18"/>
        <v>1185089.1733476743</v>
      </c>
      <c r="M89" s="7">
        <f t="shared" si="19"/>
        <v>4562006.1034715511</v>
      </c>
    </row>
    <row r="90" spans="1:13">
      <c r="A90" s="6">
        <v>3169.79</v>
      </c>
      <c r="B90" s="6">
        <v>4.8347100000000001E-12</v>
      </c>
      <c r="C90" s="10">
        <v>3767080</v>
      </c>
      <c r="D90" s="7">
        <f t="shared" si="10"/>
        <v>109.95490014034328</v>
      </c>
      <c r="E90" s="7">
        <f t="shared" si="11"/>
        <v>303.28377807945071</v>
      </c>
      <c r="F90" s="7">
        <f t="shared" si="12"/>
        <v>2.7582561367646914</v>
      </c>
      <c r="G90" s="7">
        <f t="shared" si="13"/>
        <v>5.3429681703154287E-5</v>
      </c>
      <c r="H90" s="7">
        <f t="shared" si="14"/>
        <v>1.056536044367428E-3</v>
      </c>
      <c r="I90" s="7">
        <f t="shared" si="15"/>
        <v>2.914197028089551E-3</v>
      </c>
      <c r="J90" s="7">
        <f t="shared" si="16"/>
        <v>3.9707330724569785E-3</v>
      </c>
      <c r="K90" s="7">
        <f t="shared" si="17"/>
        <v>3329453.3617363749</v>
      </c>
      <c r="L90" s="7">
        <f t="shared" si="18"/>
        <v>1207086.3606023449</v>
      </c>
      <c r="M90" s="7">
        <f t="shared" si="19"/>
        <v>4536539.7223387193</v>
      </c>
    </row>
    <row r="91" spans="1:13">
      <c r="A91" s="6">
        <v>3357.61</v>
      </c>
      <c r="B91" s="6">
        <v>4.7474099999999999E-12</v>
      </c>
      <c r="C91" s="10">
        <v>3744040</v>
      </c>
      <c r="D91" s="7">
        <f t="shared" si="10"/>
        <v>107.96945266112489</v>
      </c>
      <c r="E91" s="7">
        <f t="shared" si="11"/>
        <v>288.08044960641899</v>
      </c>
      <c r="F91" s="7">
        <f t="shared" si="12"/>
        <v>2.6681662498613763</v>
      </c>
      <c r="G91" s="7">
        <f t="shared" si="13"/>
        <v>5.3758476231642421E-5</v>
      </c>
      <c r="H91" s="7">
        <f t="shared" si="14"/>
        <v>1.1407503587529339E-3</v>
      </c>
      <c r="I91" s="7">
        <f t="shared" si="15"/>
        <v>3.0437116067418353E-3</v>
      </c>
      <c r="J91" s="7">
        <f t="shared" si="16"/>
        <v>4.1844619654947696E-3</v>
      </c>
      <c r="K91" s="7">
        <f t="shared" si="17"/>
        <v>3282900.8510377104</v>
      </c>
      <c r="L91" s="7">
        <f t="shared" si="18"/>
        <v>1230395.9137509787</v>
      </c>
      <c r="M91" s="7">
        <f t="shared" si="19"/>
        <v>4513296.7647886891</v>
      </c>
    </row>
    <row r="92" spans="1:13">
      <c r="A92" s="6">
        <v>3556.56</v>
      </c>
      <c r="B92" s="6">
        <v>4.6655999999999998E-12</v>
      </c>
      <c r="C92" s="10">
        <v>3716400</v>
      </c>
      <c r="D92" s="7">
        <f t="shared" si="10"/>
        <v>106.1088632192594</v>
      </c>
      <c r="E92" s="7">
        <f t="shared" si="11"/>
        <v>273.98824125952581</v>
      </c>
      <c r="F92" s="7">
        <f t="shared" si="12"/>
        <v>2.5821428384673832</v>
      </c>
      <c r="G92" s="7">
        <f t="shared" si="13"/>
        <v>5.4158294411343895E-5</v>
      </c>
      <c r="H92" s="7">
        <f t="shared" si="14"/>
        <v>1.2291269081370502E-3</v>
      </c>
      <c r="I92" s="7">
        <f t="shared" si="15"/>
        <v>3.1737812434136413E-3</v>
      </c>
      <c r="J92" s="7">
        <f t="shared" si="16"/>
        <v>4.4029081515506918E-3</v>
      </c>
      <c r="K92" s="7">
        <f t="shared" si="17"/>
        <v>3231702.4331467021</v>
      </c>
      <c r="L92" s="7">
        <f t="shared" si="18"/>
        <v>1251558.3510728094</v>
      </c>
      <c r="M92" s="7">
        <f t="shared" si="19"/>
        <v>4483260.7842195118</v>
      </c>
    </row>
    <row r="93" spans="1:13">
      <c r="A93" s="6">
        <v>3767.3</v>
      </c>
      <c r="B93" s="6">
        <v>4.5850899999999998E-12</v>
      </c>
      <c r="C93" s="10">
        <v>3690520</v>
      </c>
      <c r="D93" s="7">
        <f t="shared" si="10"/>
        <v>104.2778394328691</v>
      </c>
      <c r="E93" s="7">
        <f t="shared" si="11"/>
        <v>260.47541998204605</v>
      </c>
      <c r="F93" s="7">
        <f t="shared" si="12"/>
        <v>2.4978981286789339</v>
      </c>
      <c r="G93" s="7">
        <f t="shared" si="13"/>
        <v>5.453808280413559E-5</v>
      </c>
      <c r="H93" s="7">
        <f t="shared" si="14"/>
        <v>1.3246455947350086E-3</v>
      </c>
      <c r="I93" s="7">
        <f t="shared" si="15"/>
        <v>3.3088297522513711E-3</v>
      </c>
      <c r="J93" s="7">
        <f t="shared" si="16"/>
        <v>4.6334753469863795E-3</v>
      </c>
      <c r="K93" s="7">
        <f t="shared" si="17"/>
        <v>3180744.115249435</v>
      </c>
      <c r="L93" s="7">
        <f t="shared" si="18"/>
        <v>1273368.2285640843</v>
      </c>
      <c r="M93" s="7">
        <f t="shared" si="19"/>
        <v>4454112.343813519</v>
      </c>
    </row>
    <row r="94" spans="1:13">
      <c r="A94" s="6">
        <v>3990.52</v>
      </c>
      <c r="B94" s="6">
        <v>4.5070000000000001E-12</v>
      </c>
      <c r="C94" s="10">
        <v>3661260</v>
      </c>
      <c r="D94" s="7">
        <f t="shared" si="10"/>
        <v>102.50185325128646</v>
      </c>
      <c r="E94" s="7">
        <f t="shared" si="11"/>
        <v>247.87027757525175</v>
      </c>
      <c r="F94" s="7">
        <f t="shared" si="12"/>
        <v>2.4182028881720812</v>
      </c>
      <c r="G94" s="7">
        <f t="shared" si="13"/>
        <v>5.4973939395267883E-5</v>
      </c>
      <c r="H94" s="7">
        <f t="shared" si="14"/>
        <v>1.4246993514153545E-3</v>
      </c>
      <c r="I94" s="7">
        <f t="shared" si="15"/>
        <v>3.445212086369501E-3</v>
      </c>
      <c r="J94" s="7">
        <f t="shared" si="16"/>
        <v>4.8699114377848554E-3</v>
      </c>
      <c r="K94" s="7">
        <f t="shared" si="17"/>
        <v>3126590.3714756686</v>
      </c>
      <c r="L94" s="7">
        <f t="shared" si="18"/>
        <v>1292939.6399154323</v>
      </c>
      <c r="M94" s="7">
        <f t="shared" si="19"/>
        <v>4419530.0113911014</v>
      </c>
    </row>
    <row r="95" spans="1:13">
      <c r="A95" s="6">
        <v>4226.9799999999996</v>
      </c>
      <c r="B95" s="6">
        <v>4.4313500000000001E-12</v>
      </c>
      <c r="C95" s="10">
        <v>3634090</v>
      </c>
      <c r="D95" s="7">
        <f t="shared" si="10"/>
        <v>100.78135953074957</v>
      </c>
      <c r="E95" s="7">
        <f t="shared" si="11"/>
        <v>235.75376881087482</v>
      </c>
      <c r="F95" s="7">
        <f t="shared" si="12"/>
        <v>2.3392596598078597</v>
      </c>
      <c r="G95" s="7">
        <f t="shared" si="13"/>
        <v>5.5384947910018318E-5</v>
      </c>
      <c r="H95" s="7">
        <f t="shared" si="14"/>
        <v>1.5331059499243919E-3</v>
      </c>
      <c r="I95" s="7">
        <f t="shared" si="15"/>
        <v>3.586332902869538E-3</v>
      </c>
      <c r="J95" s="7">
        <f t="shared" si="16"/>
        <v>5.1194388527939297E-3</v>
      </c>
      <c r="K95" s="7">
        <f t="shared" si="17"/>
        <v>3072592.1981919105</v>
      </c>
      <c r="L95" s="7">
        <f t="shared" si="18"/>
        <v>1313489.1568404529</v>
      </c>
      <c r="M95" s="7">
        <f t="shared" si="19"/>
        <v>4386081.3550323639</v>
      </c>
    </row>
    <row r="96" spans="1:13">
      <c r="A96" s="6">
        <v>4477.4399999999996</v>
      </c>
      <c r="B96" s="6">
        <v>4.3549000000000004E-12</v>
      </c>
      <c r="C96" s="10">
        <v>3605750</v>
      </c>
      <c r="D96" s="7">
        <f t="shared" si="10"/>
        <v>99.04267156068947</v>
      </c>
      <c r="E96" s="7">
        <f t="shared" si="11"/>
        <v>224.31541984807873</v>
      </c>
      <c r="F96" s="7">
        <f t="shared" si="12"/>
        <v>2.2648361187493515</v>
      </c>
      <c r="G96" s="7">
        <f t="shared" si="13"/>
        <v>5.5820255245182958E-5</v>
      </c>
      <c r="H96" s="7">
        <f t="shared" si="14"/>
        <v>1.6472284473728308E-3</v>
      </c>
      <c r="I96" s="7">
        <f t="shared" si="15"/>
        <v>3.7307024834414026E-3</v>
      </c>
      <c r="J96" s="7">
        <f t="shared" si="16"/>
        <v>5.3779309308142334E-3</v>
      </c>
      <c r="K96" s="7">
        <f t="shared" si="17"/>
        <v>3017486.6490850751</v>
      </c>
      <c r="L96" s="7">
        <f t="shared" si="18"/>
        <v>1332320.0844886468</v>
      </c>
      <c r="M96" s="7">
        <f t="shared" si="19"/>
        <v>4349806.7335737217</v>
      </c>
    </row>
    <row r="97" spans="1:13">
      <c r="A97" s="6">
        <v>4742.75</v>
      </c>
      <c r="B97" s="6">
        <v>4.2822099999999998E-12</v>
      </c>
      <c r="C97" s="10">
        <v>3577230</v>
      </c>
      <c r="D97" s="7">
        <f t="shared" si="10"/>
        <v>97.389496563388377</v>
      </c>
      <c r="E97" s="7">
        <f t="shared" si="11"/>
        <v>213.45553405161016</v>
      </c>
      <c r="F97" s="7">
        <f t="shared" si="12"/>
        <v>2.191771613817485</v>
      </c>
      <c r="G97" s="7">
        <f t="shared" si="13"/>
        <v>5.6265290560103326E-5</v>
      </c>
      <c r="H97" s="7">
        <f t="shared" si="14"/>
        <v>1.7691747858817701E-3</v>
      </c>
      <c r="I97" s="7">
        <f t="shared" si="15"/>
        <v>3.8776270755772908E-3</v>
      </c>
      <c r="J97" s="7">
        <f t="shared" si="16"/>
        <v>5.6468018614590611E-3</v>
      </c>
      <c r="K97" s="7">
        <f t="shared" si="17"/>
        <v>2960876.6989533869</v>
      </c>
      <c r="L97" s="7">
        <f t="shared" si="18"/>
        <v>1350905.6693166695</v>
      </c>
      <c r="M97" s="7">
        <f t="shared" si="19"/>
        <v>4311782.3682700563</v>
      </c>
    </row>
    <row r="98" spans="1:13">
      <c r="A98" s="6">
        <v>5023.7700000000004</v>
      </c>
      <c r="B98" s="6">
        <v>4.21212E-12</v>
      </c>
      <c r="C98" s="10">
        <v>3546990</v>
      </c>
      <c r="D98" s="7">
        <f t="shared" si="10"/>
        <v>95.795452877037661</v>
      </c>
      <c r="E98" s="7">
        <f t="shared" si="11"/>
        <v>203.23326933444417</v>
      </c>
      <c r="F98" s="7">
        <f t="shared" si="12"/>
        <v>2.1215335721134165</v>
      </c>
      <c r="G98" s="7">
        <f t="shared" si="13"/>
        <v>5.6744982464094465E-5</v>
      </c>
      <c r="H98" s="7">
        <f t="shared" si="14"/>
        <v>1.8976712768545517E-3</v>
      </c>
      <c r="I98" s="7">
        <f t="shared" si="15"/>
        <v>4.025973322682265E-3</v>
      </c>
      <c r="J98" s="7">
        <f t="shared" si="16"/>
        <v>5.9236445995368165E-3</v>
      </c>
      <c r="K98" s="7">
        <f t="shared" si="17"/>
        <v>2902188.7909289277</v>
      </c>
      <c r="L98" s="7">
        <f t="shared" si="18"/>
        <v>1367967.4123836008</v>
      </c>
      <c r="M98" s="7">
        <f t="shared" si="19"/>
        <v>4270156.2033125283</v>
      </c>
    </row>
    <row r="99" spans="1:13">
      <c r="A99" s="6">
        <v>5321.45</v>
      </c>
      <c r="B99" s="6">
        <v>4.1430699999999996E-12</v>
      </c>
      <c r="C99" s="10">
        <v>3517940</v>
      </c>
      <c r="D99" s="7">
        <f t="shared" si="10"/>
        <v>94.225061715067085</v>
      </c>
      <c r="E99" s="7">
        <f t="shared" si="11"/>
        <v>193.44882748948891</v>
      </c>
      <c r="F99" s="7">
        <f t="shared" si="12"/>
        <v>2.0530506849066401</v>
      </c>
      <c r="G99" s="7">
        <f t="shared" si="13"/>
        <v>5.7213564003456151E-5</v>
      </c>
      <c r="H99" s="7">
        <f t="shared" si="14"/>
        <v>2.0350628736632331E-3</v>
      </c>
      <c r="I99" s="7">
        <f t="shared" si="15"/>
        <v>4.1780872266023754E-3</v>
      </c>
      <c r="J99" s="7">
        <f t="shared" si="16"/>
        <v>6.2131501002656089E-3</v>
      </c>
      <c r="K99" s="7">
        <f t="shared" si="17"/>
        <v>2843361.1975605628</v>
      </c>
      <c r="L99" s="7">
        <f t="shared" si="18"/>
        <v>1384944.4723717875</v>
      </c>
      <c r="M99" s="7">
        <f t="shared" si="19"/>
        <v>4228305.6699323505</v>
      </c>
    </row>
    <row r="100" spans="1:13">
      <c r="A100" s="6">
        <v>5636.77</v>
      </c>
      <c r="B100" s="6">
        <v>4.0760800000000001E-12</v>
      </c>
      <c r="C100" s="10">
        <v>3486310</v>
      </c>
      <c r="D100" s="7">
        <f t="shared" si="10"/>
        <v>92.701520745618765</v>
      </c>
      <c r="E100" s="7">
        <f t="shared" si="11"/>
        <v>184.28424161013743</v>
      </c>
      <c r="F100" s="7">
        <f t="shared" si="12"/>
        <v>1.9879311593585376</v>
      </c>
      <c r="G100" s="7">
        <f t="shared" si="13"/>
        <v>5.7732641489230295E-5</v>
      </c>
      <c r="H100" s="7">
        <f t="shared" si="14"/>
        <v>2.1784313619630487E-3</v>
      </c>
      <c r="I100" s="7">
        <f t="shared" si="15"/>
        <v>4.3305715829702008E-3</v>
      </c>
      <c r="J100" s="7">
        <f t="shared" si="16"/>
        <v>6.5090029449332495E-3</v>
      </c>
      <c r="K100" s="7">
        <f t="shared" si="17"/>
        <v>2782270.9616635516</v>
      </c>
      <c r="L100" s="7">
        <f t="shared" si="18"/>
        <v>1399581.1417138458</v>
      </c>
      <c r="M100" s="7">
        <f t="shared" si="19"/>
        <v>4181852.1033773972</v>
      </c>
    </row>
    <row r="101" spans="1:13">
      <c r="A101" s="6">
        <v>5970.77</v>
      </c>
      <c r="B101" s="6">
        <v>4.0093599999999998E-12</v>
      </c>
      <c r="C101" s="10">
        <v>3455570</v>
      </c>
      <c r="D101" s="7">
        <f t="shared" si="10"/>
        <v>91.184120335384492</v>
      </c>
      <c r="E101" s="7">
        <f t="shared" si="11"/>
        <v>175.52318009410149</v>
      </c>
      <c r="F101" s="7">
        <f t="shared" si="12"/>
        <v>1.9249314403484876</v>
      </c>
      <c r="G101" s="7">
        <f t="shared" si="13"/>
        <v>5.8246218525545266E-5</v>
      </c>
      <c r="H101" s="7">
        <f t="shared" si="14"/>
        <v>2.3307078240195622E-3</v>
      </c>
      <c r="I101" s="7">
        <f t="shared" si="15"/>
        <v>4.486452768721466E-3</v>
      </c>
      <c r="J101" s="7">
        <f t="shared" si="16"/>
        <v>6.8171605927410282E-3</v>
      </c>
      <c r="K101" s="7">
        <f t="shared" si="17"/>
        <v>2721180.0215797303</v>
      </c>
      <c r="L101" s="7">
        <f t="shared" si="18"/>
        <v>1413650.3589380255</v>
      </c>
      <c r="M101" s="7">
        <f t="shared" si="19"/>
        <v>4134830.3805177556</v>
      </c>
    </row>
    <row r="102" spans="1:13">
      <c r="A102" s="6">
        <v>6324.56</v>
      </c>
      <c r="B102" s="6">
        <v>3.94652E-12</v>
      </c>
      <c r="C102" s="10">
        <v>3423600</v>
      </c>
      <c r="D102" s="7">
        <f t="shared" si="10"/>
        <v>89.754962035337712</v>
      </c>
      <c r="E102" s="7">
        <f t="shared" si="11"/>
        <v>167.2519465837039</v>
      </c>
      <c r="F102" s="7">
        <f t="shared" si="12"/>
        <v>1.8634284143293893</v>
      </c>
      <c r="G102" s="7">
        <f t="shared" si="13"/>
        <v>5.8790128914101654E-5</v>
      </c>
      <c r="H102" s="7">
        <f t="shared" si="14"/>
        <v>2.4911750643297156E-3</v>
      </c>
      <c r="I102" s="7">
        <f t="shared" si="15"/>
        <v>4.6421263999408364E-3</v>
      </c>
      <c r="J102" s="7">
        <f t="shared" si="16"/>
        <v>7.1333014642705524E-3</v>
      </c>
      <c r="K102" s="7">
        <f t="shared" si="17"/>
        <v>2658099.0510737957</v>
      </c>
      <c r="L102" s="7">
        <f t="shared" si="18"/>
        <v>1426456.2194252</v>
      </c>
      <c r="M102" s="7">
        <f t="shared" si="19"/>
        <v>4084555.2704989957</v>
      </c>
    </row>
    <row r="103" spans="1:13">
      <c r="A103" s="6">
        <v>6699.31</v>
      </c>
      <c r="B103" s="6">
        <v>3.8837500000000003E-12</v>
      </c>
      <c r="C103" s="10">
        <v>3391640</v>
      </c>
      <c r="D103" s="7">
        <f t="shared" si="10"/>
        <v>88.327395732124216</v>
      </c>
      <c r="E103" s="7">
        <f t="shared" si="11"/>
        <v>159.38398925140163</v>
      </c>
      <c r="F103" s="7">
        <f t="shared" si="12"/>
        <v>1.804468341111007</v>
      </c>
      <c r="G103" s="7">
        <f t="shared" si="13"/>
        <v>5.9344118288001796E-5</v>
      </c>
      <c r="H103" s="7">
        <f t="shared" si="14"/>
        <v>2.6600643273055448E-3</v>
      </c>
      <c r="I103" s="7">
        <f t="shared" si="15"/>
        <v>4.8000018639416031E-3</v>
      </c>
      <c r="J103" s="7">
        <f t="shared" si="16"/>
        <v>7.4600661912471479E-3</v>
      </c>
      <c r="K103" s="7">
        <f t="shared" si="17"/>
        <v>2594751.95145891</v>
      </c>
      <c r="L103" s="7">
        <f t="shared" si="18"/>
        <v>1437959.2550021282</v>
      </c>
      <c r="M103" s="7">
        <f t="shared" si="19"/>
        <v>4032711.2064610384</v>
      </c>
    </row>
    <row r="104" spans="1:13">
      <c r="A104" s="6">
        <v>7096.27</v>
      </c>
      <c r="B104" s="6">
        <v>3.8234700000000001E-12</v>
      </c>
      <c r="C104" s="10">
        <v>3357640</v>
      </c>
      <c r="D104" s="7">
        <f t="shared" si="10"/>
        <v>86.956459030551642</v>
      </c>
      <c r="E104" s="7">
        <f t="shared" si="11"/>
        <v>151.99183367526973</v>
      </c>
      <c r="F104" s="7">
        <f t="shared" si="12"/>
        <v>1.7479073477666367</v>
      </c>
      <c r="G104" s="7">
        <f t="shared" si="13"/>
        <v>5.9945046327277039E-5</v>
      </c>
      <c r="H104" s="7">
        <f t="shared" si="14"/>
        <v>2.8358810262190479E-3</v>
      </c>
      <c r="I104" s="7">
        <f t="shared" si="15"/>
        <v>4.9568572831202645E-3</v>
      </c>
      <c r="J104" s="7">
        <f t="shared" si="16"/>
        <v>7.7927383093393124E-3</v>
      </c>
      <c r="K104" s="7">
        <f t="shared" si="17"/>
        <v>2529652.1128528588</v>
      </c>
      <c r="L104" s="7">
        <f t="shared" si="18"/>
        <v>1447246.1118062609</v>
      </c>
      <c r="M104" s="7">
        <f t="shared" si="19"/>
        <v>3976898.2246591197</v>
      </c>
    </row>
    <row r="105" spans="1:13">
      <c r="A105" s="6">
        <v>7516.75</v>
      </c>
      <c r="B105" s="6">
        <v>3.7641700000000001E-12</v>
      </c>
      <c r="C105" s="10">
        <v>3322310</v>
      </c>
      <c r="D105" s="7">
        <f t="shared" si="10"/>
        <v>85.607810284644998</v>
      </c>
      <c r="E105" s="7">
        <f t="shared" si="11"/>
        <v>145.01544382679648</v>
      </c>
      <c r="F105" s="7">
        <f t="shared" si="12"/>
        <v>1.6939510933012043</v>
      </c>
      <c r="G105" s="7">
        <f t="shared" si="13"/>
        <v>6.0582511972187569E-5</v>
      </c>
      <c r="H105" s="7">
        <f t="shared" si="14"/>
        <v>3.018805225419168E-3</v>
      </c>
      <c r="I105" s="7">
        <f t="shared" si="15"/>
        <v>5.113708412062188E-3</v>
      </c>
      <c r="J105" s="7">
        <f t="shared" si="16"/>
        <v>8.1325136374813568E-3</v>
      </c>
      <c r="K105" s="7">
        <f t="shared" si="17"/>
        <v>2463714.4463857841</v>
      </c>
      <c r="L105" s="7">
        <f t="shared" si="18"/>
        <v>1454418.8767483542</v>
      </c>
      <c r="M105" s="7">
        <f t="shared" si="19"/>
        <v>3918133.3231341382</v>
      </c>
    </row>
    <row r="106" spans="1:13">
      <c r="A106" s="6">
        <v>7962.14</v>
      </c>
      <c r="B106" s="6">
        <v>3.7042600000000002E-12</v>
      </c>
      <c r="C106" s="10">
        <v>3289780</v>
      </c>
      <c r="D106" s="7">
        <f t="shared" si="10"/>
        <v>84.245288423476907</v>
      </c>
      <c r="E106" s="7">
        <f t="shared" si="11"/>
        <v>138.2572295747045</v>
      </c>
      <c r="F106" s="7">
        <f t="shared" si="12"/>
        <v>1.6411271438673822</v>
      </c>
      <c r="G106" s="7">
        <f t="shared" si="13"/>
        <v>6.1181563919264647E-5</v>
      </c>
      <c r="H106" s="7">
        <f t="shared" si="14"/>
        <v>3.2139564829772385E-3</v>
      </c>
      <c r="I106" s="7">
        <f t="shared" si="15"/>
        <v>5.2745112234224923E-3</v>
      </c>
      <c r="J106" s="7">
        <f t="shared" si="16"/>
        <v>8.4884677063997299E-3</v>
      </c>
      <c r="K106" s="7">
        <f t="shared" si="17"/>
        <v>2399036.8943274459</v>
      </c>
      <c r="L106" s="7">
        <f t="shared" si="18"/>
        <v>1461822.6889319611</v>
      </c>
      <c r="M106" s="7">
        <f t="shared" si="19"/>
        <v>3860859.583259407</v>
      </c>
    </row>
    <row r="107" spans="1:13">
      <c r="A107" s="6">
        <v>8433.93</v>
      </c>
      <c r="B107" s="6">
        <v>3.6485900000000003E-12</v>
      </c>
      <c r="C107" s="10">
        <v>3253500</v>
      </c>
      <c r="D107" s="7">
        <f t="shared" si="10"/>
        <v>82.979196084781748</v>
      </c>
      <c r="E107" s="7">
        <f t="shared" si="11"/>
        <v>131.97865938695529</v>
      </c>
      <c r="F107" s="7">
        <f t="shared" si="12"/>
        <v>1.5905029888709654</v>
      </c>
      <c r="G107" s="7">
        <f t="shared" si="13"/>
        <v>6.1863803703801577E-5</v>
      </c>
      <c r="H107" s="7">
        <f t="shared" si="14"/>
        <v>3.4142318696370384E-3</v>
      </c>
      <c r="I107" s="7">
        <f t="shared" si="15"/>
        <v>5.4303459933562137E-3</v>
      </c>
      <c r="J107" s="7">
        <f t="shared" si="16"/>
        <v>8.8445778629932525E-3</v>
      </c>
      <c r="K107" s="7">
        <f t="shared" si="17"/>
        <v>2331750.2129287873</v>
      </c>
      <c r="L107" s="7">
        <f t="shared" si="18"/>
        <v>1466045.7913279394</v>
      </c>
      <c r="M107" s="7">
        <f t="shared" si="19"/>
        <v>3797796.0042567267</v>
      </c>
    </row>
    <row r="108" spans="1:13">
      <c r="A108" s="6">
        <v>8933.67</v>
      </c>
      <c r="B108" s="6">
        <v>3.5913999999999998E-12</v>
      </c>
      <c r="C108" s="10">
        <v>3220400</v>
      </c>
      <c r="D108" s="7">
        <f t="shared" si="10"/>
        <v>81.678534671992495</v>
      </c>
      <c r="E108" s="7">
        <f t="shared" si="11"/>
        <v>125.87653851919882</v>
      </c>
      <c r="F108" s="7">
        <f t="shared" si="12"/>
        <v>1.5411214099848658</v>
      </c>
      <c r="G108" s="7">
        <f t="shared" si="13"/>
        <v>6.2499653878499102E-5</v>
      </c>
      <c r="H108" s="7">
        <f t="shared" si="14"/>
        <v>3.6275314125961632E-3</v>
      </c>
      <c r="I108" s="7">
        <f t="shared" si="15"/>
        <v>5.5904663253445912E-3</v>
      </c>
      <c r="J108" s="7">
        <f t="shared" si="16"/>
        <v>9.217997737940754E-3</v>
      </c>
      <c r="K108" s="7">
        <f t="shared" si="17"/>
        <v>2266223.0135908187</v>
      </c>
      <c r="L108" s="7">
        <f t="shared" si="18"/>
        <v>1470502.5826700272</v>
      </c>
      <c r="M108" s="7">
        <f t="shared" si="19"/>
        <v>3736725.5962608457</v>
      </c>
    </row>
    <row r="109" spans="1:13">
      <c r="A109" s="6">
        <v>9463.0300000000007</v>
      </c>
      <c r="B109" s="6">
        <v>3.5364499999999999E-12</v>
      </c>
      <c r="C109" s="10">
        <v>3185250</v>
      </c>
      <c r="D109" s="7">
        <f t="shared" si="10"/>
        <v>80.42881715786821</v>
      </c>
      <c r="E109" s="7">
        <f t="shared" si="11"/>
        <v>120.14640334964476</v>
      </c>
      <c r="F109" s="7">
        <f t="shared" si="12"/>
        <v>1.4938228311106156</v>
      </c>
      <c r="G109" s="7">
        <f t="shared" si="13"/>
        <v>6.3189352594087886E-5</v>
      </c>
      <c r="H109" s="7">
        <f t="shared" si="14"/>
        <v>3.8475410688377908E-3</v>
      </c>
      <c r="I109" s="7">
        <f t="shared" si="15"/>
        <v>5.7475446922656331E-3</v>
      </c>
      <c r="J109" s="7">
        <f t="shared" si="16"/>
        <v>9.5950857611034231E-3</v>
      </c>
      <c r="K109" s="7">
        <f t="shared" si="17"/>
        <v>2199564.2675372916</v>
      </c>
      <c r="L109" s="7">
        <f t="shared" si="18"/>
        <v>1472439.8514527834</v>
      </c>
      <c r="M109" s="7">
        <f t="shared" si="19"/>
        <v>3672004.1189900748</v>
      </c>
    </row>
    <row r="110" spans="1:13">
      <c r="A110" s="6">
        <v>10023.700000000001</v>
      </c>
      <c r="B110" s="6">
        <v>3.4831199999999998E-12</v>
      </c>
      <c r="C110" s="10">
        <v>3148410</v>
      </c>
      <c r="D110" s="7">
        <f t="shared" si="10"/>
        <v>79.215942999028371</v>
      </c>
      <c r="E110" s="7">
        <f t="shared" si="11"/>
        <v>114.75329707845869</v>
      </c>
      <c r="F110" s="7">
        <f t="shared" si="12"/>
        <v>1.4486136594986467</v>
      </c>
      <c r="G110" s="7">
        <f t="shared" si="13"/>
        <v>6.3928740332522922E-5</v>
      </c>
      <c r="H110" s="7">
        <f t="shared" si="14"/>
        <v>4.0741638523286742E-3</v>
      </c>
      <c r="I110" s="7">
        <f t="shared" si="15"/>
        <v>5.9018894075189444E-3</v>
      </c>
      <c r="J110" s="7">
        <f t="shared" si="16"/>
        <v>9.9760532598476177E-3</v>
      </c>
      <c r="K110" s="7">
        <f t="shared" si="17"/>
        <v>2132296.1503745508</v>
      </c>
      <c r="L110" s="7">
        <f t="shared" si="18"/>
        <v>1471956.4021731794</v>
      </c>
      <c r="M110" s="7">
        <f t="shared" si="19"/>
        <v>3604252.5525477305</v>
      </c>
    </row>
    <row r="111" spans="1:13">
      <c r="A111" s="6">
        <v>10617.7</v>
      </c>
      <c r="B111" s="6">
        <v>3.4305100000000001E-12</v>
      </c>
      <c r="C111" s="10">
        <v>3111760</v>
      </c>
      <c r="D111" s="7">
        <f t="shared" si="10"/>
        <v>78.019443664759422</v>
      </c>
      <c r="E111" s="7">
        <f t="shared" si="11"/>
        <v>109.60944319443264</v>
      </c>
      <c r="F111" s="7">
        <f t="shared" si="12"/>
        <v>1.4048990616417596</v>
      </c>
      <c r="G111" s="7">
        <f t="shared" si="13"/>
        <v>6.4681686682237208E-5</v>
      </c>
      <c r="H111" s="7">
        <f t="shared" si="14"/>
        <v>4.3101655924025805E-3</v>
      </c>
      <c r="I111" s="7">
        <f t="shared" si="15"/>
        <v>6.0553475962869842E-3</v>
      </c>
      <c r="J111" s="7">
        <f t="shared" si="16"/>
        <v>1.0365513188689564E-2</v>
      </c>
      <c r="K111" s="7">
        <f t="shared" si="17"/>
        <v>2065347.5487247861</v>
      </c>
      <c r="L111" s="7">
        <f t="shared" si="18"/>
        <v>1470103.8708868015</v>
      </c>
      <c r="M111" s="7">
        <f t="shared" si="19"/>
        <v>3535451.4196115877</v>
      </c>
    </row>
    <row r="112" spans="1:13">
      <c r="A112" s="6">
        <v>11246.8</v>
      </c>
      <c r="B112" s="6">
        <v>3.37893E-12</v>
      </c>
      <c r="C112" s="10">
        <v>3076050</v>
      </c>
      <c r="D112" s="7">
        <f t="shared" si="10"/>
        <v>76.846369426751579</v>
      </c>
      <c r="E112" s="7">
        <f t="shared" si="11"/>
        <v>104.67962377187921</v>
      </c>
      <c r="F112" s="7">
        <f t="shared" si="12"/>
        <v>1.3621934849070225</v>
      </c>
      <c r="G112" s="7">
        <f t="shared" si="13"/>
        <v>6.5432579233210935E-5</v>
      </c>
      <c r="H112" s="7">
        <f t="shared" si="14"/>
        <v>4.5570486937329801E-3</v>
      </c>
      <c r="I112" s="7">
        <f t="shared" si="15"/>
        <v>6.2075820410071227E-3</v>
      </c>
      <c r="J112" s="7">
        <f t="shared" si="16"/>
        <v>1.0764630734740103E-2</v>
      </c>
      <c r="K112" s="7">
        <f t="shared" si="17"/>
        <v>1998839.9069212414</v>
      </c>
      <c r="L112" s="7">
        <f t="shared" si="18"/>
        <v>1467368.5706679723</v>
      </c>
      <c r="M112" s="7">
        <f t="shared" si="19"/>
        <v>3466208.4775892138</v>
      </c>
    </row>
    <row r="113" spans="1:13">
      <c r="A113" s="6">
        <v>11913.2</v>
      </c>
      <c r="B113" s="6">
        <v>3.3282900000000001E-12</v>
      </c>
      <c r="C113" s="10">
        <v>3040380</v>
      </c>
      <c r="D113" s="7">
        <f t="shared" si="10"/>
        <v>75.694673431933495</v>
      </c>
      <c r="E113" s="7">
        <f t="shared" si="11"/>
        <v>99.983472471523896</v>
      </c>
      <c r="F113" s="7">
        <f t="shared" si="12"/>
        <v>1.3208785762373556</v>
      </c>
      <c r="G113" s="7">
        <f t="shared" si="13"/>
        <v>6.6200239887881935E-5</v>
      </c>
      <c r="H113" s="7">
        <f t="shared" si="14"/>
        <v>4.8132298314836827E-3</v>
      </c>
      <c r="I113" s="7">
        <f t="shared" si="15"/>
        <v>6.3576921669133337E-3</v>
      </c>
      <c r="J113" s="7">
        <f t="shared" si="16"/>
        <v>1.1170921998397016E-2</v>
      </c>
      <c r="K113" s="7">
        <f t="shared" si="17"/>
        <v>1932660.5372222336</v>
      </c>
      <c r="L113" s="7">
        <f t="shared" si="18"/>
        <v>1463162.9068643048</v>
      </c>
      <c r="M113" s="7">
        <f t="shared" si="19"/>
        <v>3395823.4440865386</v>
      </c>
    </row>
    <row r="114" spans="1:13">
      <c r="A114" s="6">
        <v>12619.1</v>
      </c>
      <c r="B114" s="6">
        <v>3.2793299999999999E-12</v>
      </c>
      <c r="C114" s="10">
        <v>3002920</v>
      </c>
      <c r="D114" s="7">
        <f t="shared" si="10"/>
        <v>74.581185361114095</v>
      </c>
      <c r="E114" s="7">
        <f t="shared" si="11"/>
        <v>95.567972275885381</v>
      </c>
      <c r="F114" s="7">
        <f t="shared" si="12"/>
        <v>1.2813951912021178</v>
      </c>
      <c r="G114" s="7">
        <f t="shared" si="13"/>
        <v>6.7026056421855555E-5</v>
      </c>
      <c r="H114" s="7">
        <f t="shared" si="14"/>
        <v>5.0750723616404389E-3</v>
      </c>
      <c r="I114" s="7">
        <f t="shared" si="15"/>
        <v>6.503173319208834E-3</v>
      </c>
      <c r="J114" s="7">
        <f t="shared" si="16"/>
        <v>1.1578245680849274E-2</v>
      </c>
      <c r="K114" s="7">
        <f t="shared" si="17"/>
        <v>1866300.0280817105</v>
      </c>
      <c r="L114" s="7">
        <f t="shared" si="18"/>
        <v>1456459.3662403827</v>
      </c>
      <c r="M114" s="7">
        <f t="shared" si="19"/>
        <v>3322759.3943220931</v>
      </c>
    </row>
    <row r="115" spans="1:13">
      <c r="A115" s="6">
        <v>13366.9</v>
      </c>
      <c r="B115" s="6">
        <v>3.2312799999999999E-12</v>
      </c>
      <c r="C115" s="10">
        <v>2964960</v>
      </c>
      <c r="D115" s="7">
        <f t="shared" si="10"/>
        <v>73.488393249127341</v>
      </c>
      <c r="E115" s="7">
        <f t="shared" si="11"/>
        <v>91.376596532039883</v>
      </c>
      <c r="F115" s="7">
        <f t="shared" si="12"/>
        <v>1.243415354344068</v>
      </c>
      <c r="G115" s="7">
        <f t="shared" si="13"/>
        <v>6.7884182366817247E-5</v>
      </c>
      <c r="H115" s="7">
        <f t="shared" si="14"/>
        <v>5.3445224429576176E-3</v>
      </c>
      <c r="I115" s="7">
        <f t="shared" si="15"/>
        <v>6.6454612672099695E-3</v>
      </c>
      <c r="J115" s="7">
        <f t="shared" si="16"/>
        <v>1.1989983710167587E-2</v>
      </c>
      <c r="K115" s="7">
        <f t="shared" si="17"/>
        <v>1800441.2222097022</v>
      </c>
      <c r="L115" s="7">
        <f t="shared" si="18"/>
        <v>1447980.5287264439</v>
      </c>
      <c r="M115" s="7">
        <f t="shared" si="19"/>
        <v>3248421.7509361459</v>
      </c>
    </row>
    <row r="116" spans="1:13">
      <c r="A116" s="6">
        <v>14158.9</v>
      </c>
      <c r="B116" s="6">
        <v>3.1842400000000002E-12</v>
      </c>
      <c r="C116" s="10">
        <v>2926530</v>
      </c>
      <c r="D116" s="7">
        <f t="shared" si="10"/>
        <v>72.418571377163616</v>
      </c>
      <c r="E116" s="7">
        <f t="shared" si="11"/>
        <v>87.398105937132598</v>
      </c>
      <c r="F116" s="7">
        <f t="shared" si="12"/>
        <v>1.2068465902476033</v>
      </c>
      <c r="G116" s="7">
        <f t="shared" si="13"/>
        <v>6.8775609800794283E-5</v>
      </c>
      <c r="H116" s="7">
        <f t="shared" si="14"/>
        <v>5.6213036496226432E-3</v>
      </c>
      <c r="I116" s="7">
        <f t="shared" si="15"/>
        <v>6.7840511422934957E-3</v>
      </c>
      <c r="J116" s="7">
        <f t="shared" si="16"/>
        <v>1.2405354791916139E-2</v>
      </c>
      <c r="K116" s="7">
        <f t="shared" si="17"/>
        <v>1735178.3269472332</v>
      </c>
      <c r="L116" s="7">
        <f t="shared" si="18"/>
        <v>1437778.7044095094</v>
      </c>
      <c r="M116" s="7">
        <f t="shared" si="19"/>
        <v>3172957.0313567426</v>
      </c>
    </row>
    <row r="117" spans="1:13">
      <c r="A117" s="6">
        <v>14997.9</v>
      </c>
      <c r="B117" s="6">
        <v>3.13792E-12</v>
      </c>
      <c r="C117" s="10">
        <v>2886790</v>
      </c>
      <c r="D117" s="7">
        <f t="shared" si="10"/>
        <v>71.365124329770765</v>
      </c>
      <c r="E117" s="7">
        <f t="shared" si="11"/>
        <v>83.644785154546653</v>
      </c>
      <c r="F117" s="7">
        <f t="shared" si="12"/>
        <v>1.1720680926447051</v>
      </c>
      <c r="G117" s="7">
        <f t="shared" si="13"/>
        <v>6.9722385539065362E-5</v>
      </c>
      <c r="H117" s="7">
        <f t="shared" si="14"/>
        <v>5.9031003204447598E-3</v>
      </c>
      <c r="I117" s="7">
        <f t="shared" si="15"/>
        <v>6.918835533274036E-3</v>
      </c>
      <c r="J117" s="7">
        <f t="shared" si="16"/>
        <v>1.2821935853718797E-2</v>
      </c>
      <c r="K117" s="7">
        <f t="shared" si="17"/>
        <v>1670656.1331314538</v>
      </c>
      <c r="L117" s="7">
        <f t="shared" si="18"/>
        <v>1425391.701741247</v>
      </c>
      <c r="M117" s="7">
        <f t="shared" si="19"/>
        <v>3096047.8348727007</v>
      </c>
    </row>
    <row r="118" spans="1:13">
      <c r="A118" s="6">
        <v>15886.6</v>
      </c>
      <c r="B118" s="6">
        <v>3.0930399999999999E-12</v>
      </c>
      <c r="C118" s="10">
        <v>2847270</v>
      </c>
      <c r="D118" s="7">
        <f t="shared" si="10"/>
        <v>70.344426931519649</v>
      </c>
      <c r="E118" s="7">
        <f t="shared" si="11"/>
        <v>80.061717551408819</v>
      </c>
      <c r="F118" s="7">
        <f t="shared" si="12"/>
        <v>1.1381387416710205</v>
      </c>
      <c r="G118" s="7">
        <f t="shared" si="13"/>
        <v>7.0690129615497835E-5</v>
      </c>
      <c r="H118" s="7">
        <f t="shared" si="14"/>
        <v>6.1932631523490302E-3</v>
      </c>
      <c r="I118" s="7">
        <f t="shared" si="15"/>
        <v>7.0487927310520226E-3</v>
      </c>
      <c r="J118" s="7">
        <f t="shared" si="16"/>
        <v>1.3242055883401053E-2</v>
      </c>
      <c r="K118" s="7">
        <f t="shared" si="17"/>
        <v>1606823.9462530415</v>
      </c>
      <c r="L118" s="7">
        <f t="shared" si="18"/>
        <v>1411799.7107223461</v>
      </c>
      <c r="M118" s="7">
        <f t="shared" si="19"/>
        <v>3018623.6569753876</v>
      </c>
    </row>
    <row r="119" spans="1:13">
      <c r="A119" s="6">
        <v>16827.900000000001</v>
      </c>
      <c r="B119" s="6">
        <v>3.0496900000000001E-12</v>
      </c>
      <c r="C119" s="10">
        <v>2806510</v>
      </c>
      <c r="D119" s="7">
        <f t="shared" si="10"/>
        <v>69.35852603548166</v>
      </c>
      <c r="E119" s="7">
        <f t="shared" si="11"/>
        <v>76.681040841978131</v>
      </c>
      <c r="F119" s="7">
        <f t="shared" si="12"/>
        <v>1.1055748330457671</v>
      </c>
      <c r="G119" s="7">
        <f t="shared" si="13"/>
        <v>7.1716788947952584E-5</v>
      </c>
      <c r="H119" s="7">
        <f t="shared" si="14"/>
        <v>6.487812596975109E-3</v>
      </c>
      <c r="I119" s="7">
        <f t="shared" si="15"/>
        <v>7.172762328732981E-3</v>
      </c>
      <c r="J119" s="7">
        <f t="shared" si="16"/>
        <v>1.366057492570809E-2</v>
      </c>
      <c r="K119" s="7">
        <f t="shared" si="17"/>
        <v>1543622.2638980795</v>
      </c>
      <c r="L119" s="7">
        <f t="shared" si="18"/>
        <v>1396216.8979964275</v>
      </c>
      <c r="M119" s="7">
        <f t="shared" si="19"/>
        <v>2939839.1618945068</v>
      </c>
    </row>
    <row r="120" spans="1:13">
      <c r="A120" s="6">
        <v>17825</v>
      </c>
      <c r="B120" s="6">
        <v>3.0063699999999998E-12</v>
      </c>
      <c r="C120" s="10">
        <v>2766240</v>
      </c>
      <c r="D120" s="7">
        <f t="shared" si="10"/>
        <v>68.373307423800767</v>
      </c>
      <c r="E120" s="7">
        <f t="shared" si="11"/>
        <v>73.445487915177154</v>
      </c>
      <c r="F120" s="7">
        <f t="shared" si="12"/>
        <v>1.0741836351419611</v>
      </c>
      <c r="G120" s="7">
        <f t="shared" si="13"/>
        <v>7.2760818060008692E-5</v>
      </c>
      <c r="H120" s="7">
        <f t="shared" si="14"/>
        <v>6.7903760638502314E-3</v>
      </c>
      <c r="I120" s="7">
        <f t="shared" si="15"/>
        <v>7.2941108442476036E-3</v>
      </c>
      <c r="J120" s="7">
        <f t="shared" si="16"/>
        <v>1.4084486908097835E-2</v>
      </c>
      <c r="K120" s="7">
        <f t="shared" si="17"/>
        <v>1481928.79228864</v>
      </c>
      <c r="L120" s="7">
        <f t="shared" si="18"/>
        <v>1379586.081752951</v>
      </c>
      <c r="M120" s="7">
        <f t="shared" si="19"/>
        <v>2861514.8740415908</v>
      </c>
    </row>
    <row r="121" spans="1:13">
      <c r="A121" s="6">
        <v>18881.2</v>
      </c>
      <c r="B121" s="6">
        <v>2.9644300000000001E-12</v>
      </c>
      <c r="C121" s="10">
        <v>2728420</v>
      </c>
      <c r="D121" s="7">
        <f t="shared" si="10"/>
        <v>67.419473892547401</v>
      </c>
      <c r="E121" s="7">
        <f t="shared" si="11"/>
        <v>70.298118079964723</v>
      </c>
      <c r="F121" s="7">
        <f t="shared" si="12"/>
        <v>1.0426975178122166</v>
      </c>
      <c r="G121" s="7">
        <f t="shared" si="13"/>
        <v>7.3769392304087508E-5</v>
      </c>
      <c r="H121" s="7">
        <f t="shared" si="14"/>
        <v>7.1063534739683439E-3</v>
      </c>
      <c r="I121" s="7">
        <f t="shared" si="15"/>
        <v>7.4097771280030146E-3</v>
      </c>
      <c r="J121" s="7">
        <f t="shared" si="16"/>
        <v>1.4516130601971359E-2</v>
      </c>
      <c r="K121" s="7">
        <f t="shared" si="17"/>
        <v>1421215.9362970423</v>
      </c>
      <c r="L121" s="7">
        <f t="shared" si="18"/>
        <v>1363018.432497117</v>
      </c>
      <c r="M121" s="7">
        <f t="shared" si="19"/>
        <v>2784234.368794159</v>
      </c>
    </row>
    <row r="122" spans="1:13">
      <c r="A122" s="6">
        <v>20000</v>
      </c>
      <c r="B122" s="6">
        <v>2.9230800000000001E-12</v>
      </c>
      <c r="C122" s="10">
        <v>2687150</v>
      </c>
      <c r="D122" s="7">
        <f t="shared" si="10"/>
        <v>66.479058620317389</v>
      </c>
      <c r="E122" s="7">
        <f t="shared" si="11"/>
        <v>67.384903404960639</v>
      </c>
      <c r="F122" s="7">
        <f t="shared" si="12"/>
        <v>1.0136260170261557</v>
      </c>
      <c r="G122" s="7">
        <f t="shared" si="13"/>
        <v>7.4902363228818058E-5</v>
      </c>
      <c r="H122" s="7">
        <f t="shared" si="14"/>
        <v>7.4193800958908774E-3</v>
      </c>
      <c r="I122" s="7">
        <f t="shared" si="15"/>
        <v>7.5204766954010075E-3</v>
      </c>
      <c r="J122" s="7">
        <f t="shared" si="16"/>
        <v>1.4939856791291884E-2</v>
      </c>
      <c r="K122" s="7">
        <f t="shared" si="17"/>
        <v>1361757.8575784338</v>
      </c>
      <c r="L122" s="7">
        <f t="shared" si="18"/>
        <v>1343451.9583205355</v>
      </c>
      <c r="M122" s="7">
        <f t="shared" si="19"/>
        <v>2705209.8158989693</v>
      </c>
    </row>
    <row r="123" spans="1:13">
      <c r="A123" s="6">
        <v>21185.1</v>
      </c>
      <c r="B123" s="6">
        <v>2.8825500000000001E-12</v>
      </c>
      <c r="C123" s="10">
        <v>2647720</v>
      </c>
      <c r="D123" s="7">
        <f t="shared" si="10"/>
        <v>65.557292453848632</v>
      </c>
      <c r="E123" s="7">
        <f t="shared" si="11"/>
        <v>64.562738244978092</v>
      </c>
      <c r="F123" s="7">
        <f t="shared" si="12"/>
        <v>0.98482923605225625</v>
      </c>
      <c r="G123" s="7">
        <f t="shared" si="13"/>
        <v>7.601781357179705E-5</v>
      </c>
      <c r="H123" s="7">
        <f t="shared" si="14"/>
        <v>7.7435002921829917E-3</v>
      </c>
      <c r="I123" s="7">
        <f t="shared" si="15"/>
        <v>7.6260254771209988E-3</v>
      </c>
      <c r="J123" s="7">
        <f t="shared" si="16"/>
        <v>1.5369525769303991E-2</v>
      </c>
      <c r="K123" s="7">
        <f t="shared" si="17"/>
        <v>1303623.7056738355</v>
      </c>
      <c r="L123" s="7">
        <f t="shared" si="18"/>
        <v>1323705.3267219048</v>
      </c>
      <c r="M123" s="7">
        <f t="shared" si="19"/>
        <v>2627329.03239574</v>
      </c>
    </row>
    <row r="124" spans="1:13">
      <c r="A124" s="6">
        <v>22440.400000000001</v>
      </c>
      <c r="B124" s="6">
        <v>2.84369E-12</v>
      </c>
      <c r="C124" s="10">
        <v>2606420</v>
      </c>
      <c r="D124" s="7">
        <f t="shared" si="10"/>
        <v>64.673506783259555</v>
      </c>
      <c r="E124" s="7">
        <f t="shared" si="11"/>
        <v>61.916945336631031</v>
      </c>
      <c r="F124" s="7">
        <f t="shared" si="12"/>
        <v>0.95737726955387481</v>
      </c>
      <c r="G124" s="7">
        <f t="shared" si="13"/>
        <v>7.7222353016903836E-5</v>
      </c>
      <c r="H124" s="7">
        <f t="shared" si="14"/>
        <v>8.067679254697438E-3</v>
      </c>
      <c r="I124" s="7">
        <f t="shared" si="15"/>
        <v>7.7238127364986729E-3</v>
      </c>
      <c r="J124" s="7">
        <f t="shared" si="16"/>
        <v>1.5791491991196109E-2</v>
      </c>
      <c r="K124" s="7">
        <f t="shared" si="17"/>
        <v>1246480.9845902189</v>
      </c>
      <c r="L124" s="7">
        <f t="shared" si="18"/>
        <v>1301974.7013328013</v>
      </c>
      <c r="M124" s="7">
        <f t="shared" si="19"/>
        <v>2548455.6859230204</v>
      </c>
    </row>
    <row r="125" spans="1:13">
      <c r="A125" s="6">
        <v>23770</v>
      </c>
      <c r="B125" s="6">
        <v>2.8050399999999999E-12</v>
      </c>
      <c r="C125" s="10">
        <v>2566650</v>
      </c>
      <c r="D125" s="7">
        <f t="shared" si="10"/>
        <v>63.794497103170308</v>
      </c>
      <c r="E125" s="7">
        <f t="shared" si="11"/>
        <v>59.359288088730707</v>
      </c>
      <c r="F125" s="7">
        <f t="shared" si="12"/>
        <v>0.93047662077707338</v>
      </c>
      <c r="G125" s="7">
        <f t="shared" si="13"/>
        <v>7.841890610341045E-5</v>
      </c>
      <c r="H125" s="7">
        <f t="shared" si="14"/>
        <v>8.4014602920583527E-3</v>
      </c>
      <c r="I125" s="7">
        <f t="shared" si="15"/>
        <v>7.8173623821472214E-3</v>
      </c>
      <c r="J125" s="7">
        <f t="shared" si="16"/>
        <v>1.6218822674205574E-2</v>
      </c>
      <c r="K125" s="7">
        <f t="shared" si="17"/>
        <v>1191010.4681710042</v>
      </c>
      <c r="L125" s="7">
        <f t="shared" si="18"/>
        <v>1280000.4229835994</v>
      </c>
      <c r="M125" s="7">
        <f t="shared" si="19"/>
        <v>2471010.8911546036</v>
      </c>
    </row>
    <row r="126" spans="1:13">
      <c r="A126" s="6">
        <v>25178.5</v>
      </c>
      <c r="B126" s="6">
        <v>2.7675499999999999E-12</v>
      </c>
      <c r="C126" s="10">
        <v>2526330</v>
      </c>
      <c r="D126" s="7">
        <f t="shared" si="10"/>
        <v>62.941869084889689</v>
      </c>
      <c r="E126" s="7">
        <f t="shared" si="11"/>
        <v>56.93306737235244</v>
      </c>
      <c r="F126" s="7">
        <f t="shared" si="12"/>
        <v>0.90453410742484974</v>
      </c>
      <c r="G126" s="7">
        <f t="shared" si="13"/>
        <v>7.9670464804803182E-5</v>
      </c>
      <c r="H126" s="7">
        <f t="shared" si="14"/>
        <v>8.7382209595812926E-3</v>
      </c>
      <c r="I126" s="7">
        <f t="shared" si="15"/>
        <v>7.9040188961559781E-3</v>
      </c>
      <c r="J126" s="7">
        <f t="shared" si="16"/>
        <v>1.6642239855737269E-2</v>
      </c>
      <c r="K126" s="7">
        <f t="shared" si="17"/>
        <v>1136848.601879803</v>
      </c>
      <c r="L126" s="7">
        <f t="shared" si="18"/>
        <v>1256833.3162320848</v>
      </c>
      <c r="M126" s="7">
        <f t="shared" si="19"/>
        <v>2393681.9181118878</v>
      </c>
    </row>
    <row r="127" spans="1:13">
      <c r="A127" s="6">
        <v>26670.400000000001</v>
      </c>
      <c r="B127" s="6">
        <v>2.73076E-12</v>
      </c>
      <c r="C127" s="10">
        <v>2485240</v>
      </c>
      <c r="D127" s="7">
        <f t="shared" si="10"/>
        <v>62.105161034941872</v>
      </c>
      <c r="E127" s="7">
        <f t="shared" si="11"/>
        <v>54.63697564374111</v>
      </c>
      <c r="F127" s="7">
        <f t="shared" si="12"/>
        <v>0.87974935952586963</v>
      </c>
      <c r="G127" s="7">
        <f t="shared" si="13"/>
        <v>8.0987705553716541E-5</v>
      </c>
      <c r="H127" s="7">
        <f t="shared" si="14"/>
        <v>9.0767159651537251E-3</v>
      </c>
      <c r="I127" s="7">
        <f t="shared" si="15"/>
        <v>7.9852350569422255E-3</v>
      </c>
      <c r="J127" s="7">
        <f t="shared" si="16"/>
        <v>1.7061951022095949E-2</v>
      </c>
      <c r="K127" s="7">
        <f t="shared" si="17"/>
        <v>1084283.1062719105</v>
      </c>
      <c r="L127" s="7">
        <f t="shared" si="18"/>
        <v>1232490.9299806389</v>
      </c>
      <c r="M127" s="7">
        <f t="shared" si="19"/>
        <v>2316774.0362525494</v>
      </c>
    </row>
    <row r="128" spans="1:13">
      <c r="A128" s="6">
        <v>28250.799999999999</v>
      </c>
      <c r="B128" s="6">
        <v>2.6949300000000001E-12</v>
      </c>
      <c r="C128" s="10">
        <v>2444520</v>
      </c>
      <c r="D128" s="7">
        <f t="shared" si="10"/>
        <v>61.290286084421886</v>
      </c>
      <c r="E128" s="7">
        <f t="shared" si="11"/>
        <v>52.439696604144828</v>
      </c>
      <c r="F128" s="7">
        <f t="shared" si="12"/>
        <v>0.85559555933404907</v>
      </c>
      <c r="G128" s="7">
        <f t="shared" si="13"/>
        <v>8.2336771779457107E-5</v>
      </c>
      <c r="H128" s="7">
        <f t="shared" si="14"/>
        <v>9.4199693767052662E-3</v>
      </c>
      <c r="I128" s="7">
        <f t="shared" si="15"/>
        <v>8.0596839677717549E-3</v>
      </c>
      <c r="J128" s="7">
        <f t="shared" si="16"/>
        <v>1.7479653344477021E-2</v>
      </c>
      <c r="K128" s="7">
        <f t="shared" si="17"/>
        <v>1033169.9782350063</v>
      </c>
      <c r="L128" s="7">
        <f t="shared" si="18"/>
        <v>1207544.8112881421</v>
      </c>
      <c r="M128" s="7">
        <f t="shared" si="19"/>
        <v>2240714.7895231484</v>
      </c>
    </row>
    <row r="129" spans="1:13">
      <c r="A129" s="6">
        <v>29924.7</v>
      </c>
      <c r="B129" s="6">
        <v>2.66017E-12</v>
      </c>
      <c r="C129" s="10">
        <v>2403560</v>
      </c>
      <c r="D129" s="7">
        <f t="shared" si="10"/>
        <v>60.499745942639166</v>
      </c>
      <c r="E129" s="7">
        <f t="shared" si="11"/>
        <v>50.350031044718719</v>
      </c>
      <c r="F129" s="7">
        <f t="shared" si="12"/>
        <v>0.83223541289671588</v>
      </c>
      <c r="G129" s="7">
        <f t="shared" si="13"/>
        <v>8.3739904703988448E-5</v>
      </c>
      <c r="H129" s="7">
        <f t="shared" si="14"/>
        <v>9.7653556117458847E-3</v>
      </c>
      <c r="I129" s="7">
        <f t="shared" si="15"/>
        <v>8.1270747596245974E-3</v>
      </c>
      <c r="J129" s="7">
        <f t="shared" si="16"/>
        <v>1.7892430371370484E-2</v>
      </c>
      <c r="K129" s="7">
        <f t="shared" si="17"/>
        <v>983533.0660201977</v>
      </c>
      <c r="L129" s="7">
        <f t="shared" si="18"/>
        <v>1181796.7017251386</v>
      </c>
      <c r="M129" s="7">
        <f t="shared" si="19"/>
        <v>2165329.7677453365</v>
      </c>
    </row>
    <row r="130" spans="1:13">
      <c r="A130" s="6">
        <v>31697.9</v>
      </c>
      <c r="B130" s="6">
        <v>2.6257199999999998E-12</v>
      </c>
      <c r="C130" s="10">
        <v>2362990</v>
      </c>
      <c r="D130" s="7">
        <f t="shared" si="10"/>
        <v>59.716256072546678</v>
      </c>
      <c r="E130" s="7">
        <f t="shared" si="11"/>
        <v>48.349517125655936</v>
      </c>
      <c r="F130" s="7">
        <f t="shared" si="12"/>
        <v>0.8096541931047756</v>
      </c>
      <c r="G130" s="7">
        <f t="shared" si="13"/>
        <v>8.5177628915195775E-5</v>
      </c>
      <c r="H130" s="7">
        <f t="shared" si="14"/>
        <v>1.0115043922613256E-2</v>
      </c>
      <c r="I130" s="7">
        <f t="shared" si="15"/>
        <v>8.1896877253827983E-3</v>
      </c>
      <c r="J130" s="7">
        <f t="shared" si="16"/>
        <v>1.8304731647996054E-2</v>
      </c>
      <c r="K130" s="7">
        <f t="shared" si="17"/>
        <v>935667.1174262478</v>
      </c>
      <c r="L130" s="7">
        <f t="shared" si="18"/>
        <v>1155637.9567902333</v>
      </c>
      <c r="M130" s="7">
        <f t="shared" si="19"/>
        <v>2091305.0742164811</v>
      </c>
    </row>
    <row r="131" spans="1:13">
      <c r="A131" s="6">
        <v>33576.1</v>
      </c>
      <c r="B131" s="6">
        <v>2.59242E-12</v>
      </c>
      <c r="C131" s="10">
        <v>2323200</v>
      </c>
      <c r="D131" s="7">
        <f t="shared" ref="D131:D194" si="20">B131/$Q$11</f>
        <v>58.958920436143785</v>
      </c>
      <c r="E131" s="7">
        <f t="shared" ref="E131:E194" si="21">1/(2*3.14*A131*$Q$11*C131)</f>
        <v>46.426684165995908</v>
      </c>
      <c r="F131" s="7">
        <f t="shared" ref="F131:F194" si="22">E131/D131</f>
        <v>0.78744121877670614</v>
      </c>
      <c r="G131" s="7">
        <f t="shared" ref="G131:G194" si="23">(2*3.14*A131*$Q$6*B131*F131)/$Q$9</f>
        <v>8.6636486462774809E-5</v>
      </c>
      <c r="H131" s="7">
        <f t="shared" ref="H131:H194" si="24">D131/((D131)^2+(E131)^2)</f>
        <v>1.0469318044959198E-2</v>
      </c>
      <c r="I131" s="7">
        <f t="shared" ref="I131:I194" si="25">E131/((D131)^2+(E131)^2)</f>
        <v>8.2439725610836331E-3</v>
      </c>
      <c r="J131" s="7">
        <f t="shared" ref="J131:J194" si="26">H131+I131</f>
        <v>1.8713290606042831E-2</v>
      </c>
      <c r="K131" s="7">
        <f t="shared" ref="K131:K194" si="27">C131/(1+(2*3.14*A131*B131*C131)^2)</f>
        <v>889182.28904360661</v>
      </c>
      <c r="L131" s="7">
        <f t="shared" ref="L131:L194" si="28">(2*3.14*A131*B131*(C131)^2)/(1+(2*3.14*A131*B131*C131)^2)</f>
        <v>1129204.6540628844</v>
      </c>
      <c r="M131" s="7">
        <f t="shared" ref="M131:M194" si="29">K131+L131</f>
        <v>2018386.9431064911</v>
      </c>
    </row>
    <row r="132" spans="1:13">
      <c r="A132" s="6">
        <v>35565.599999999999</v>
      </c>
      <c r="B132" s="6">
        <v>2.5595399999999998E-12</v>
      </c>
      <c r="C132" s="10">
        <v>2283480</v>
      </c>
      <c r="D132" s="7">
        <f t="shared" si="20"/>
        <v>58.211136780740567</v>
      </c>
      <c r="E132" s="7">
        <f t="shared" si="21"/>
        <v>44.592021818316859</v>
      </c>
      <c r="F132" s="7">
        <f t="shared" si="22"/>
        <v>0.7660393574906158</v>
      </c>
      <c r="G132" s="7">
        <f t="shared" si="23"/>
        <v>8.8143485097447088E-5</v>
      </c>
      <c r="H132" s="7">
        <f t="shared" si="24"/>
        <v>1.0825981167674728E-2</v>
      </c>
      <c r="I132" s="7">
        <f t="shared" si="25"/>
        <v>8.293127657891055E-3</v>
      </c>
      <c r="J132" s="7">
        <f t="shared" si="26"/>
        <v>1.9119108825565785E-2</v>
      </c>
      <c r="K132" s="7">
        <f t="shared" si="27"/>
        <v>844447.64068163454</v>
      </c>
      <c r="L132" s="7">
        <f t="shared" si="28"/>
        <v>1102355.4239404458</v>
      </c>
      <c r="M132" s="7">
        <f t="shared" si="29"/>
        <v>1946803.0646220804</v>
      </c>
    </row>
    <row r="133" spans="1:13">
      <c r="A133" s="6">
        <v>37673</v>
      </c>
      <c r="B133" s="6">
        <v>2.52789E-12</v>
      </c>
      <c r="C133" s="10">
        <v>2244780</v>
      </c>
      <c r="D133" s="7">
        <f t="shared" si="20"/>
        <v>57.491326783979268</v>
      </c>
      <c r="E133" s="7">
        <f t="shared" si="21"/>
        <v>42.823338899675726</v>
      </c>
      <c r="F133" s="7">
        <f t="shared" si="22"/>
        <v>0.74486607450515518</v>
      </c>
      <c r="G133" s="7">
        <f t="shared" si="23"/>
        <v>8.9663078497812022E-5</v>
      </c>
      <c r="H133" s="7">
        <f t="shared" si="24"/>
        <v>1.1187061422582535E-2</v>
      </c>
      <c r="I133" s="7">
        <f t="shared" si="25"/>
        <v>8.33286252708711E-3</v>
      </c>
      <c r="J133" s="7">
        <f t="shared" si="26"/>
        <v>1.9519923949669643E-2</v>
      </c>
      <c r="K133" s="7">
        <f t="shared" si="27"/>
        <v>801029.53100505448</v>
      </c>
      <c r="L133" s="7">
        <f t="shared" si="28"/>
        <v>1075400.7444052419</v>
      </c>
      <c r="M133" s="7">
        <f t="shared" si="29"/>
        <v>1876430.2754102964</v>
      </c>
    </row>
    <row r="134" spans="1:13">
      <c r="A134" s="6">
        <v>39905.199999999997</v>
      </c>
      <c r="B134" s="6">
        <v>2.4967400000000001E-12</v>
      </c>
      <c r="C134" s="10">
        <v>2205470</v>
      </c>
      <c r="D134" s="7">
        <f t="shared" si="20"/>
        <v>56.782888193169953</v>
      </c>
      <c r="E134" s="7">
        <f t="shared" si="21"/>
        <v>41.148486829345494</v>
      </c>
      <c r="F134" s="7">
        <f t="shared" si="22"/>
        <v>0.72466350583229011</v>
      </c>
      <c r="G134" s="7">
        <f t="shared" si="23"/>
        <v>9.126122112307961E-5</v>
      </c>
      <c r="H134" s="7">
        <f t="shared" si="24"/>
        <v>1.1547118112869915E-2</v>
      </c>
      <c r="I134" s="7">
        <f t="shared" si="25"/>
        <v>8.3677750939318511E-3</v>
      </c>
      <c r="J134" s="7">
        <f t="shared" si="26"/>
        <v>1.9914893206801766E-2</v>
      </c>
      <c r="K134" s="7">
        <f t="shared" si="27"/>
        <v>759390.26055521856</v>
      </c>
      <c r="L134" s="7">
        <f t="shared" si="28"/>
        <v>1047921.2136991002</v>
      </c>
      <c r="M134" s="7">
        <f t="shared" si="29"/>
        <v>1807311.4742543187</v>
      </c>
    </row>
    <row r="135" spans="1:13">
      <c r="A135" s="6">
        <v>42269.8</v>
      </c>
      <c r="B135" s="6">
        <v>2.46684E-12</v>
      </c>
      <c r="C135" s="10">
        <v>2165890</v>
      </c>
      <c r="D135" s="7">
        <f t="shared" si="20"/>
        <v>56.102878117240628</v>
      </c>
      <c r="E135" s="7">
        <f t="shared" si="21"/>
        <v>39.55650627215195</v>
      </c>
      <c r="F135" s="7">
        <f t="shared" si="22"/>
        <v>0.70507089118474453</v>
      </c>
      <c r="G135" s="7">
        <f t="shared" si="23"/>
        <v>9.2928950847142954E-5</v>
      </c>
      <c r="H135" s="7">
        <f t="shared" si="24"/>
        <v>1.1905751322771604E-2</v>
      </c>
      <c r="I135" s="7">
        <f t="shared" si="25"/>
        <v>8.3943986953705241E-3</v>
      </c>
      <c r="J135" s="7">
        <f t="shared" si="26"/>
        <v>2.030015001814213E-2</v>
      </c>
      <c r="K135" s="7">
        <f t="shared" si="27"/>
        <v>719190.45550039096</v>
      </c>
      <c r="L135" s="7">
        <f t="shared" si="28"/>
        <v>1020025.7371169033</v>
      </c>
      <c r="M135" s="7">
        <f t="shared" si="29"/>
        <v>1739216.1926172944</v>
      </c>
    </row>
    <row r="136" spans="1:13">
      <c r="A136" s="6">
        <v>44774.400000000001</v>
      </c>
      <c r="B136" s="6">
        <v>2.4372600000000001E-12</v>
      </c>
      <c r="C136" s="10">
        <v>2126690</v>
      </c>
      <c r="D136" s="7">
        <f t="shared" si="20"/>
        <v>55.430145741120583</v>
      </c>
      <c r="E136" s="7">
        <f t="shared" si="21"/>
        <v>38.03212151828474</v>
      </c>
      <c r="F136" s="7">
        <f t="shared" si="22"/>
        <v>0.68612703448244405</v>
      </c>
      <c r="G136" s="7">
        <f t="shared" si="23"/>
        <v>9.4641854407703256E-5</v>
      </c>
      <c r="H136" s="7">
        <f t="shared" si="24"/>
        <v>1.2266174139860125E-2</v>
      </c>
      <c r="I136" s="7">
        <f t="shared" si="25"/>
        <v>8.4161536870274705E-3</v>
      </c>
      <c r="J136" s="7">
        <f t="shared" si="26"/>
        <v>2.0682327826887593E-2</v>
      </c>
      <c r="K136" s="7">
        <f t="shared" si="27"/>
        <v>680719.82421463984</v>
      </c>
      <c r="L136" s="7">
        <f t="shared" si="28"/>
        <v>992119.22866166767</v>
      </c>
      <c r="M136" s="7">
        <f t="shared" si="29"/>
        <v>1672839.0528763076</v>
      </c>
    </row>
    <row r="137" spans="1:13">
      <c r="A137" s="6">
        <v>47427.5</v>
      </c>
      <c r="B137" s="6">
        <v>2.40839E-12</v>
      </c>
      <c r="C137" s="10">
        <v>2087350</v>
      </c>
      <c r="D137" s="7">
        <f t="shared" si="20"/>
        <v>54.773560761452366</v>
      </c>
      <c r="E137" s="7">
        <f t="shared" si="21"/>
        <v>36.581289198047351</v>
      </c>
      <c r="F137" s="7">
        <f t="shared" si="22"/>
        <v>0.66786399659800699</v>
      </c>
      <c r="G137" s="7">
        <f t="shared" si="23"/>
        <v>9.6425556495230051E-5</v>
      </c>
      <c r="H137" s="7">
        <f t="shared" si="24"/>
        <v>1.2625483613842792E-2</v>
      </c>
      <c r="I137" s="7">
        <f t="shared" si="25"/>
        <v>8.4321059453236966E-3</v>
      </c>
      <c r="J137" s="7">
        <f t="shared" si="26"/>
        <v>2.1057589559166489E-2</v>
      </c>
      <c r="K137" s="7">
        <f t="shared" si="27"/>
        <v>643858.35795976629</v>
      </c>
      <c r="L137" s="7">
        <f t="shared" si="28"/>
        <v>964056.09710881021</v>
      </c>
      <c r="M137" s="7">
        <f t="shared" si="29"/>
        <v>1607914.4550685766</v>
      </c>
    </row>
    <row r="138" spans="1:13">
      <c r="A138" s="6">
        <v>50237.7</v>
      </c>
      <c r="B138" s="6">
        <v>2.3802699999999999E-12</v>
      </c>
      <c r="C138" s="10">
        <v>2049070</v>
      </c>
      <c r="D138" s="7">
        <f t="shared" si="20"/>
        <v>54.134032890712142</v>
      </c>
      <c r="E138" s="7">
        <f t="shared" si="21"/>
        <v>35.1801731515556</v>
      </c>
      <c r="F138" s="7">
        <f t="shared" si="22"/>
        <v>0.64987164770411032</v>
      </c>
      <c r="G138" s="7">
        <f t="shared" si="23"/>
        <v>9.8226944589652107E-5</v>
      </c>
      <c r="H138" s="7">
        <f t="shared" si="24"/>
        <v>1.2987581407365601E-2</v>
      </c>
      <c r="I138" s="7">
        <f t="shared" si="25"/>
        <v>8.4402609288959513E-3</v>
      </c>
      <c r="J138" s="7">
        <f t="shared" si="26"/>
        <v>2.1427842336261552E-2</v>
      </c>
      <c r="K138" s="7">
        <f t="shared" si="27"/>
        <v>608430.02913982316</v>
      </c>
      <c r="L138" s="7">
        <f t="shared" si="28"/>
        <v>936231.07161130442</v>
      </c>
      <c r="M138" s="7">
        <f t="shared" si="29"/>
        <v>1544661.1007511276</v>
      </c>
    </row>
    <row r="139" spans="1:13">
      <c r="A139" s="6">
        <v>53214.5</v>
      </c>
      <c r="B139" s="6">
        <v>2.3530700000000002E-12</v>
      </c>
      <c r="C139" s="10">
        <v>2009940</v>
      </c>
      <c r="D139" s="7">
        <f t="shared" si="20"/>
        <v>53.515428406923597</v>
      </c>
      <c r="E139" s="7">
        <f t="shared" si="21"/>
        <v>33.85879022151768</v>
      </c>
      <c r="F139" s="7">
        <f t="shared" si="22"/>
        <v>0.63269212691451004</v>
      </c>
      <c r="G139" s="7">
        <f t="shared" si="23"/>
        <v>1.0013925059967882E-4</v>
      </c>
      <c r="H139" s="7">
        <f t="shared" si="24"/>
        <v>1.3344432626211563E-2</v>
      </c>
      <c r="I139" s="7">
        <f t="shared" si="25"/>
        <v>8.4429174607451758E-3</v>
      </c>
      <c r="J139" s="7">
        <f t="shared" si="26"/>
        <v>2.1787350086956737E-2</v>
      </c>
      <c r="K139" s="7">
        <f t="shared" si="27"/>
        <v>574575.4600152591</v>
      </c>
      <c r="L139" s="7">
        <f t="shared" si="28"/>
        <v>908143.84370061301</v>
      </c>
      <c r="M139" s="7">
        <f t="shared" si="29"/>
        <v>1482719.3037158721</v>
      </c>
    </row>
    <row r="140" spans="1:13">
      <c r="A140" s="6">
        <v>56367.7</v>
      </c>
      <c r="B140" s="6">
        <v>2.3261599999999999E-12</v>
      </c>
      <c r="C140" s="10">
        <v>1971330</v>
      </c>
      <c r="D140" s="7">
        <f t="shared" si="20"/>
        <v>52.903419338587199</v>
      </c>
      <c r="E140" s="7">
        <f t="shared" si="21"/>
        <v>32.590788674034194</v>
      </c>
      <c r="F140" s="7">
        <f t="shared" si="22"/>
        <v>0.61604314204059041</v>
      </c>
      <c r="G140" s="7">
        <f t="shared" si="23"/>
        <v>1.0210055411844717E-4</v>
      </c>
      <c r="H140" s="7">
        <f t="shared" si="24"/>
        <v>1.3702243175452622E-2</v>
      </c>
      <c r="I140" s="7">
        <f t="shared" si="25"/>
        <v>8.4411729388100716E-3</v>
      </c>
      <c r="J140" s="7">
        <f t="shared" si="26"/>
        <v>2.2143416114262696E-2</v>
      </c>
      <c r="K140" s="7">
        <f t="shared" si="27"/>
        <v>542321.72128011344</v>
      </c>
      <c r="L140" s="7">
        <f t="shared" si="28"/>
        <v>880330.75002461497</v>
      </c>
      <c r="M140" s="7">
        <f t="shared" si="29"/>
        <v>1422652.4713047284</v>
      </c>
    </row>
    <row r="141" spans="1:13">
      <c r="A141" s="6">
        <v>59707.7</v>
      </c>
      <c r="B141" s="6">
        <v>2.3002300000000002E-12</v>
      </c>
      <c r="C141" s="10">
        <v>1932620</v>
      </c>
      <c r="D141" s="7">
        <f t="shared" si="20"/>
        <v>52.313698225916724</v>
      </c>
      <c r="E141" s="7">
        <f t="shared" si="21"/>
        <v>31.383957293093022</v>
      </c>
      <c r="F141" s="7">
        <f t="shared" si="22"/>
        <v>0.5999185367771438</v>
      </c>
      <c r="G141" s="7">
        <f t="shared" si="23"/>
        <v>1.0414560821595475E-4</v>
      </c>
      <c r="H141" s="7">
        <f t="shared" si="24"/>
        <v>1.4056489891409504E-2</v>
      </c>
      <c r="I141" s="7">
        <f t="shared" si="25"/>
        <v>8.4327488478771022E-3</v>
      </c>
      <c r="J141" s="7">
        <f t="shared" si="26"/>
        <v>2.2489238739286606E-2</v>
      </c>
      <c r="K141" s="7">
        <f t="shared" si="27"/>
        <v>511473.7382687754</v>
      </c>
      <c r="L141" s="7">
        <f t="shared" si="28"/>
        <v>852571.98588410416</v>
      </c>
      <c r="M141" s="7">
        <f t="shared" si="29"/>
        <v>1364045.7241528796</v>
      </c>
    </row>
    <row r="142" spans="1:13">
      <c r="A142" s="6">
        <v>63245.599999999999</v>
      </c>
      <c r="B142" s="6">
        <v>2.27511E-12</v>
      </c>
      <c r="C142" s="10">
        <v>1894060</v>
      </c>
      <c r="D142" s="7">
        <f t="shared" si="20"/>
        <v>51.742398790888473</v>
      </c>
      <c r="E142" s="7">
        <f t="shared" si="21"/>
        <v>30.231553610971602</v>
      </c>
      <c r="F142" s="7">
        <f t="shared" si="22"/>
        <v>0.58427043039015802</v>
      </c>
      <c r="G142" s="7">
        <f t="shared" si="23"/>
        <v>1.0626584445599318E-4</v>
      </c>
      <c r="H142" s="7">
        <f t="shared" si="24"/>
        <v>1.4408017435246593E-2</v>
      </c>
      <c r="I142" s="7">
        <f t="shared" si="25"/>
        <v>8.4181785479604272E-3</v>
      </c>
      <c r="J142" s="7">
        <f t="shared" si="26"/>
        <v>2.282619598320702E-2</v>
      </c>
      <c r="K142" s="7">
        <f t="shared" si="27"/>
        <v>482028.07253134222</v>
      </c>
      <c r="L142" s="7">
        <f t="shared" si="28"/>
        <v>825008.50198675727</v>
      </c>
      <c r="M142" s="7">
        <f t="shared" si="29"/>
        <v>1307036.5745180994</v>
      </c>
    </row>
    <row r="143" spans="1:13">
      <c r="A143" s="6">
        <v>66993.100000000006</v>
      </c>
      <c r="B143" s="6">
        <v>2.2506799999999999E-12</v>
      </c>
      <c r="C143" s="10">
        <v>1856950</v>
      </c>
      <c r="D143" s="7">
        <f t="shared" si="20"/>
        <v>51.186791896073977</v>
      </c>
      <c r="E143" s="7">
        <f t="shared" si="21"/>
        <v>29.110806069340789</v>
      </c>
      <c r="F143" s="7">
        <f t="shared" si="22"/>
        <v>0.5687171434467958</v>
      </c>
      <c r="G143" s="7">
        <f t="shared" si="23"/>
        <v>1.0838950179074202E-4</v>
      </c>
      <c r="H143" s="7">
        <f t="shared" si="24"/>
        <v>1.4761758568581649E-2</v>
      </c>
      <c r="I143" s="7">
        <f t="shared" si="25"/>
        <v>8.3952651653750165E-3</v>
      </c>
      <c r="J143" s="7">
        <f t="shared" si="26"/>
        <v>2.3157023733956665E-2</v>
      </c>
      <c r="K143" s="7">
        <f t="shared" si="27"/>
        <v>453825.46274646308</v>
      </c>
      <c r="L143" s="7">
        <f t="shared" si="28"/>
        <v>797980.97872693883</v>
      </c>
      <c r="M143" s="7">
        <f t="shared" si="29"/>
        <v>1251806.4414734019</v>
      </c>
    </row>
    <row r="144" spans="1:13">
      <c r="A144" s="6">
        <v>70962.7</v>
      </c>
      <c r="B144" s="6">
        <v>2.2267300000000001E-12</v>
      </c>
      <c r="C144" s="10">
        <v>1819770</v>
      </c>
      <c r="D144" s="7">
        <f t="shared" si="20"/>
        <v>50.6421015509734</v>
      </c>
      <c r="E144" s="7">
        <f t="shared" si="21"/>
        <v>28.043866006222359</v>
      </c>
      <c r="F144" s="7">
        <f t="shared" si="22"/>
        <v>0.5537658420039111</v>
      </c>
      <c r="G144" s="7">
        <f t="shared" si="23"/>
        <v>1.1060402432742514E-4</v>
      </c>
      <c r="H144" s="7">
        <f t="shared" si="24"/>
        <v>1.5112169331160979E-2</v>
      </c>
      <c r="I144" s="7">
        <f t="shared" si="25"/>
        <v>8.3686031741760421E-3</v>
      </c>
      <c r="J144" s="7">
        <f t="shared" si="26"/>
        <v>2.3480772505337019E-2</v>
      </c>
      <c r="K144" s="7">
        <f t="shared" si="27"/>
        <v>427078.15642123134</v>
      </c>
      <c r="L144" s="7">
        <f t="shared" si="28"/>
        <v>771225.1714113761</v>
      </c>
      <c r="M144" s="7">
        <f t="shared" si="29"/>
        <v>1198303.3278326076</v>
      </c>
    </row>
    <row r="145" spans="1:13">
      <c r="A145" s="6">
        <v>75167.5</v>
      </c>
      <c r="B145" s="6">
        <v>2.20336E-12</v>
      </c>
      <c r="C145" s="10">
        <v>1782290</v>
      </c>
      <c r="D145" s="7">
        <f t="shared" si="20"/>
        <v>50.110602036777138</v>
      </c>
      <c r="E145" s="7">
        <f t="shared" si="21"/>
        <v>27.031866821909126</v>
      </c>
      <c r="F145" s="7">
        <f t="shared" si="22"/>
        <v>0.53944406419363944</v>
      </c>
      <c r="G145" s="7">
        <f t="shared" si="23"/>
        <v>1.1292993023038814E-4</v>
      </c>
      <c r="H145" s="7">
        <f t="shared" si="24"/>
        <v>1.5457674982472362E-2</v>
      </c>
      <c r="I145" s="7">
        <f t="shared" si="25"/>
        <v>8.3385510155292355E-3</v>
      </c>
      <c r="J145" s="7">
        <f t="shared" si="26"/>
        <v>2.3796225998001595E-2</v>
      </c>
      <c r="K145" s="7">
        <f t="shared" si="27"/>
        <v>401739.93007551238</v>
      </c>
      <c r="L145" s="7">
        <f t="shared" si="28"/>
        <v>744729.54054287891</v>
      </c>
      <c r="M145" s="7">
        <f t="shared" si="29"/>
        <v>1146469.4706183914</v>
      </c>
    </row>
    <row r="146" spans="1:13">
      <c r="A146" s="6">
        <v>79621.399999999994</v>
      </c>
      <c r="B146" s="6">
        <v>2.1807099999999999E-12</v>
      </c>
      <c r="C146" s="10">
        <v>1745750</v>
      </c>
      <c r="D146" s="7">
        <f t="shared" si="20"/>
        <v>49.595477347151743</v>
      </c>
      <c r="E146" s="7">
        <f t="shared" si="21"/>
        <v>26.053894813705934</v>
      </c>
      <c r="F146" s="7">
        <f t="shared" si="22"/>
        <v>0.52532803810592221</v>
      </c>
      <c r="G146" s="7">
        <f t="shared" si="23"/>
        <v>1.1529364763014088E-4</v>
      </c>
      <c r="H146" s="7">
        <f t="shared" si="24"/>
        <v>1.5802202243013881E-2</v>
      </c>
      <c r="I146" s="7">
        <f t="shared" si="25"/>
        <v>8.3013399020754851E-3</v>
      </c>
      <c r="J146" s="7">
        <f t="shared" si="26"/>
        <v>2.4103542145089366E-2</v>
      </c>
      <c r="K146" s="7">
        <f t="shared" si="27"/>
        <v>377574.71458197437</v>
      </c>
      <c r="L146" s="7">
        <f t="shared" si="28"/>
        <v>718740.8384736618</v>
      </c>
      <c r="M146" s="7">
        <f t="shared" si="29"/>
        <v>1096315.5530556361</v>
      </c>
    </row>
    <row r="147" spans="1:13">
      <c r="A147" s="6">
        <v>84339.3</v>
      </c>
      <c r="B147" s="6">
        <v>2.15852E-12</v>
      </c>
      <c r="C147" s="10">
        <v>1708850</v>
      </c>
      <c r="D147" s="7">
        <f t="shared" si="20"/>
        <v>49.090814351002187</v>
      </c>
      <c r="E147" s="7">
        <f t="shared" si="21"/>
        <v>25.127575171340908</v>
      </c>
      <c r="F147" s="7">
        <f t="shared" si="22"/>
        <v>0.51185900057956424</v>
      </c>
      <c r="G147" s="7">
        <f t="shared" si="23"/>
        <v>1.1778323746982971E-4</v>
      </c>
      <c r="H147" s="7">
        <f t="shared" si="24"/>
        <v>1.6141375238322993E-2</v>
      </c>
      <c r="I147" s="7">
        <f t="shared" si="25"/>
        <v>8.262108197467732E-3</v>
      </c>
      <c r="J147" s="7">
        <f t="shared" si="26"/>
        <v>2.4403483435790727E-2</v>
      </c>
      <c r="K147" s="7">
        <f t="shared" si="27"/>
        <v>354768.78586108779</v>
      </c>
      <c r="L147" s="7">
        <f t="shared" si="28"/>
        <v>693098.65697270655</v>
      </c>
      <c r="M147" s="7">
        <f t="shared" si="29"/>
        <v>1047867.4428337943</v>
      </c>
    </row>
    <row r="148" spans="1:13">
      <c r="A148" s="6">
        <v>89336.7</v>
      </c>
      <c r="B148" s="6">
        <v>2.1368800000000001E-12</v>
      </c>
      <c r="C148" s="10">
        <v>1672510</v>
      </c>
      <c r="D148" s="7">
        <f t="shared" si="20"/>
        <v>48.598659901399827</v>
      </c>
      <c r="E148" s="7">
        <f t="shared" si="21"/>
        <v>24.237391982542874</v>
      </c>
      <c r="F148" s="7">
        <f t="shared" si="22"/>
        <v>0.49872552106822077</v>
      </c>
      <c r="G148" s="7">
        <f t="shared" si="23"/>
        <v>1.2034241071821304E-4</v>
      </c>
      <c r="H148" s="7">
        <f t="shared" si="24"/>
        <v>1.6478138676214799E-2</v>
      </c>
      <c r="I148" s="7">
        <f t="shared" si="25"/>
        <v>8.2180682975296262E-3</v>
      </c>
      <c r="J148" s="7">
        <f t="shared" si="26"/>
        <v>2.4696206973744424E-2</v>
      </c>
      <c r="K148" s="7">
        <f t="shared" si="27"/>
        <v>333138.13945520535</v>
      </c>
      <c r="L148" s="7">
        <f t="shared" si="28"/>
        <v>667978.92905431497</v>
      </c>
      <c r="M148" s="7">
        <f t="shared" si="29"/>
        <v>1001117.0685095203</v>
      </c>
    </row>
    <row r="149" spans="1:13">
      <c r="A149" s="6">
        <v>94630.3</v>
      </c>
      <c r="B149" s="6">
        <v>2.1159299999999999E-12</v>
      </c>
      <c r="C149" s="10">
        <v>1636660</v>
      </c>
      <c r="D149" s="7">
        <f t="shared" si="20"/>
        <v>48.122197992011216</v>
      </c>
      <c r="E149" s="7">
        <f t="shared" si="21"/>
        <v>23.382763143808486</v>
      </c>
      <c r="F149" s="7">
        <f t="shared" si="22"/>
        <v>0.4859038888392061</v>
      </c>
      <c r="G149" s="7">
        <f t="shared" si="23"/>
        <v>1.2297843495308645E-4</v>
      </c>
      <c r="H149" s="7">
        <f t="shared" si="24"/>
        <v>1.681125083893371E-2</v>
      </c>
      <c r="I149" s="7">
        <f t="shared" si="25"/>
        <v>8.1686521588892561E-3</v>
      </c>
      <c r="J149" s="7">
        <f t="shared" si="26"/>
        <v>2.4979902997822968E-2</v>
      </c>
      <c r="K149" s="7">
        <f t="shared" si="27"/>
        <v>312611.32126232394</v>
      </c>
      <c r="L149" s="7">
        <f t="shared" si="28"/>
        <v>643360.40201104945</v>
      </c>
      <c r="M149" s="7">
        <f t="shared" si="29"/>
        <v>955971.72327337344</v>
      </c>
    </row>
    <row r="150" spans="1:13">
      <c r="A150" s="6">
        <v>100237</v>
      </c>
      <c r="B150" s="6">
        <v>2.09535E-12</v>
      </c>
      <c r="C150" s="10">
        <v>1601720</v>
      </c>
      <c r="D150" s="7">
        <f t="shared" si="20"/>
        <v>47.654150923027089</v>
      </c>
      <c r="E150" s="7">
        <f t="shared" si="21"/>
        <v>22.556403619533388</v>
      </c>
      <c r="F150" s="7">
        <f t="shared" si="22"/>
        <v>0.4733355475364025</v>
      </c>
      <c r="G150" s="7">
        <f t="shared" si="23"/>
        <v>1.2566109266932951E-4</v>
      </c>
      <c r="H150" s="7">
        <f t="shared" si="24"/>
        <v>1.7143572691855277E-2</v>
      </c>
      <c r="I150" s="7">
        <f t="shared" si="25"/>
        <v>8.1146623668294348E-3</v>
      </c>
      <c r="J150" s="7">
        <f t="shared" si="26"/>
        <v>2.5258235058684714E-2</v>
      </c>
      <c r="K150" s="7">
        <f t="shared" si="27"/>
        <v>293174.98400319036</v>
      </c>
      <c r="L150" s="7">
        <f t="shared" si="28"/>
        <v>619380.87162288046</v>
      </c>
      <c r="M150" s="7">
        <f t="shared" si="29"/>
        <v>912555.85562607087</v>
      </c>
    </row>
    <row r="151" spans="1:13">
      <c r="A151" s="6">
        <v>106177</v>
      </c>
      <c r="B151" s="6">
        <v>2.0752999999999999E-12</v>
      </c>
      <c r="C151" s="10">
        <v>1565960</v>
      </c>
      <c r="D151" s="7">
        <f t="shared" si="20"/>
        <v>47.198157544352071</v>
      </c>
      <c r="E151" s="7">
        <f t="shared" si="21"/>
        <v>21.780778624914284</v>
      </c>
      <c r="F151" s="7">
        <f t="shared" si="22"/>
        <v>0.46147518797628706</v>
      </c>
      <c r="G151" s="7">
        <f t="shared" si="23"/>
        <v>1.2853066831229308E-4</v>
      </c>
      <c r="H151" s="7">
        <f t="shared" si="24"/>
        <v>1.7467417799293821E-2</v>
      </c>
      <c r="I151" s="7">
        <f t="shared" si="25"/>
        <v>8.0607799123894579E-3</v>
      </c>
      <c r="J151" s="7">
        <f t="shared" si="26"/>
        <v>2.5528197711683277E-2</v>
      </c>
      <c r="K151" s="7">
        <f t="shared" si="27"/>
        <v>274935.69556720351</v>
      </c>
      <c r="L151" s="7">
        <f t="shared" si="28"/>
        <v>595775.68357007985</v>
      </c>
      <c r="M151" s="7">
        <f t="shared" si="29"/>
        <v>870711.37913728342</v>
      </c>
    </row>
    <row r="152" spans="1:13">
      <c r="A152" s="6">
        <v>112468</v>
      </c>
      <c r="B152" s="6">
        <v>2.05561E-12</v>
      </c>
      <c r="C152" s="10">
        <v>1530590</v>
      </c>
      <c r="D152" s="7">
        <f t="shared" si="20"/>
        <v>46.750351577962498</v>
      </c>
      <c r="E152" s="7">
        <f t="shared" si="21"/>
        <v>21.037623184751563</v>
      </c>
      <c r="F152" s="7">
        <f t="shared" si="22"/>
        <v>0.44999925080068109</v>
      </c>
      <c r="G152" s="7">
        <f t="shared" si="23"/>
        <v>1.3150084957455518E-4</v>
      </c>
      <c r="H152" s="7">
        <f t="shared" si="24"/>
        <v>1.7788129283231431E-2</v>
      </c>
      <c r="I152" s="7">
        <f t="shared" si="25"/>
        <v>8.0046448505998007E-3</v>
      </c>
      <c r="J152" s="7">
        <f t="shared" si="26"/>
        <v>2.5792774133831232E-2</v>
      </c>
      <c r="K152" s="7">
        <f t="shared" si="27"/>
        <v>257749.36943909712</v>
      </c>
      <c r="L152" s="7">
        <f t="shared" si="28"/>
        <v>572777.33014107274</v>
      </c>
      <c r="M152" s="7">
        <f t="shared" si="29"/>
        <v>830526.69958016986</v>
      </c>
    </row>
    <row r="153" spans="1:13">
      <c r="A153" s="6">
        <v>119132</v>
      </c>
      <c r="B153" s="6">
        <v>2.0366599999999999E-12</v>
      </c>
      <c r="C153" s="10">
        <v>1496620</v>
      </c>
      <c r="D153" s="7">
        <f t="shared" si="20"/>
        <v>46.319375292381871</v>
      </c>
      <c r="E153" s="7">
        <f t="shared" si="21"/>
        <v>20.311618850006802</v>
      </c>
      <c r="F153" s="7">
        <f t="shared" si="22"/>
        <v>0.4385123659763055</v>
      </c>
      <c r="G153" s="7">
        <f t="shared" si="23"/>
        <v>1.3448563118915853E-4</v>
      </c>
      <c r="H153" s="7">
        <f t="shared" si="24"/>
        <v>1.810732421177836E-2</v>
      </c>
      <c r="I153" s="7">
        <f t="shared" si="25"/>
        <v>7.940285581606971E-3</v>
      </c>
      <c r="J153" s="7">
        <f t="shared" si="26"/>
        <v>2.6047609793385329E-2</v>
      </c>
      <c r="K153" s="7">
        <f t="shared" si="27"/>
        <v>241374.95485719503</v>
      </c>
      <c r="L153" s="7">
        <f t="shared" si="28"/>
        <v>550440.47462560597</v>
      </c>
      <c r="M153" s="7">
        <f t="shared" si="29"/>
        <v>791815.429482801</v>
      </c>
    </row>
    <row r="154" spans="1:13">
      <c r="A154" s="6">
        <v>126191</v>
      </c>
      <c r="B154" s="6">
        <v>2.0181400000000001E-12</v>
      </c>
      <c r="C154" s="10">
        <v>1462200</v>
      </c>
      <c r="D154" s="7">
        <f t="shared" si="20"/>
        <v>45.898178415919965</v>
      </c>
      <c r="E154" s="7">
        <f t="shared" si="21"/>
        <v>19.626793551272176</v>
      </c>
      <c r="F154" s="7">
        <f t="shared" si="22"/>
        <v>0.42761595838114014</v>
      </c>
      <c r="G154" s="7">
        <f t="shared" si="23"/>
        <v>1.3765140565607885E-4</v>
      </c>
      <c r="H154" s="7">
        <f t="shared" si="24"/>
        <v>1.8419290203507709E-2</v>
      </c>
      <c r="I154" s="7">
        <f t="shared" si="25"/>
        <v>7.8763824330732955E-3</v>
      </c>
      <c r="J154" s="7">
        <f t="shared" si="26"/>
        <v>2.6295672636581002E-2</v>
      </c>
      <c r="K154" s="7">
        <f t="shared" si="27"/>
        <v>226038.76652968134</v>
      </c>
      <c r="L154" s="7">
        <f t="shared" si="28"/>
        <v>528602.27056402271</v>
      </c>
      <c r="M154" s="7">
        <f t="shared" si="29"/>
        <v>754641.0370937041</v>
      </c>
    </row>
    <row r="155" spans="1:13">
      <c r="A155" s="6">
        <v>133669</v>
      </c>
      <c r="B155" s="6">
        <v>1.9999299999999999E-12</v>
      </c>
      <c r="C155" s="10">
        <v>1427920</v>
      </c>
      <c r="D155" s="7">
        <f t="shared" si="20"/>
        <v>45.484031811148284</v>
      </c>
      <c r="E155" s="7">
        <f t="shared" si="21"/>
        <v>18.973608721331516</v>
      </c>
      <c r="F155" s="7">
        <f t="shared" si="22"/>
        <v>0.41714878751538076</v>
      </c>
      <c r="G155" s="7">
        <f t="shared" si="23"/>
        <v>1.4095599567925271E-4</v>
      </c>
      <c r="H155" s="7">
        <f t="shared" si="24"/>
        <v>1.8726995167815889E-2</v>
      </c>
      <c r="I155" s="7">
        <f t="shared" si="25"/>
        <v>7.8119433280607938E-3</v>
      </c>
      <c r="J155" s="7">
        <f t="shared" si="26"/>
        <v>2.6538938495876685E-2</v>
      </c>
      <c r="K155" s="7">
        <f t="shared" si="27"/>
        <v>211647.38199296923</v>
      </c>
      <c r="L155" s="7">
        <f t="shared" si="28"/>
        <v>507366.64788979059</v>
      </c>
      <c r="M155" s="7">
        <f t="shared" si="29"/>
        <v>719014.02988275979</v>
      </c>
    </row>
    <row r="156" spans="1:13">
      <c r="A156" s="6">
        <v>141589</v>
      </c>
      <c r="B156" s="6">
        <v>1.98222E-12</v>
      </c>
      <c r="C156" s="10">
        <v>1394420</v>
      </c>
      <c r="D156" s="7">
        <f t="shared" si="20"/>
        <v>45.081256612328616</v>
      </c>
      <c r="E156" s="7">
        <f t="shared" si="21"/>
        <v>18.342621230920145</v>
      </c>
      <c r="F156" s="7">
        <f t="shared" si="22"/>
        <v>0.40687910252048937</v>
      </c>
      <c r="G156" s="7">
        <f t="shared" si="23"/>
        <v>1.44342368404296E-4</v>
      </c>
      <c r="H156" s="7">
        <f t="shared" si="24"/>
        <v>1.9031492711675781E-2</v>
      </c>
      <c r="I156" s="7">
        <f t="shared" si="25"/>
        <v>7.7435166741518756E-3</v>
      </c>
      <c r="J156" s="7">
        <f t="shared" si="26"/>
        <v>2.6775009385827657E-2</v>
      </c>
      <c r="K156" s="7">
        <f t="shared" si="27"/>
        <v>198058.38761410629</v>
      </c>
      <c r="L156" s="7">
        <f t="shared" si="28"/>
        <v>486774.53913753806</v>
      </c>
      <c r="M156" s="7">
        <f t="shared" si="29"/>
        <v>684832.92675164435</v>
      </c>
    </row>
    <row r="157" spans="1:13">
      <c r="A157" s="6">
        <v>149979</v>
      </c>
      <c r="B157" s="6">
        <v>1.9649999999999998E-12</v>
      </c>
      <c r="C157" s="10">
        <v>1361200</v>
      </c>
      <c r="D157" s="7">
        <f t="shared" si="20"/>
        <v>44.689625391341885</v>
      </c>
      <c r="E157" s="7">
        <f t="shared" si="21"/>
        <v>17.739122049389785</v>
      </c>
      <c r="F157" s="7">
        <f t="shared" si="22"/>
        <v>0.3969404955635753</v>
      </c>
      <c r="G157" s="7">
        <f t="shared" si="23"/>
        <v>1.4786503478571739E-4</v>
      </c>
      <c r="H157" s="7">
        <f t="shared" si="24"/>
        <v>1.9330768303193632E-2</v>
      </c>
      <c r="I157" s="7">
        <f t="shared" si="25"/>
        <v>7.6731647498943329E-3</v>
      </c>
      <c r="J157" s="7">
        <f t="shared" si="26"/>
        <v>2.7003933053087965E-2</v>
      </c>
      <c r="K157" s="7">
        <f t="shared" si="27"/>
        <v>185280.01841189753</v>
      </c>
      <c r="L157" s="7">
        <f t="shared" si="28"/>
        <v>466770.26023469173</v>
      </c>
      <c r="M157" s="7">
        <f t="shared" si="29"/>
        <v>652050.27864658926</v>
      </c>
    </row>
    <row r="158" spans="1:13">
      <c r="A158" s="6">
        <v>158866</v>
      </c>
      <c r="B158" s="6">
        <v>1.9481799999999999E-12</v>
      </c>
      <c r="C158" s="10">
        <v>1328160</v>
      </c>
      <c r="D158" s="7">
        <f t="shared" si="20"/>
        <v>44.307091295116763</v>
      </c>
      <c r="E158" s="7">
        <f t="shared" si="21"/>
        <v>17.163393456556424</v>
      </c>
      <c r="F158" s="7">
        <f t="shared" si="22"/>
        <v>0.3873735096315849</v>
      </c>
      <c r="G158" s="7">
        <f t="shared" si="23"/>
        <v>1.5154340241410559E-4</v>
      </c>
      <c r="H158" s="7">
        <f t="shared" si="24"/>
        <v>1.9624876277114921E-2</v>
      </c>
      <c r="I158" s="7">
        <f t="shared" si="25"/>
        <v>7.6021571995516382E-3</v>
      </c>
      <c r="J158" s="7">
        <f t="shared" si="26"/>
        <v>2.7227033476666558E-2</v>
      </c>
      <c r="K158" s="7">
        <f t="shared" si="27"/>
        <v>173296.74310903472</v>
      </c>
      <c r="L158" s="7">
        <f t="shared" si="28"/>
        <v>447363.43296641583</v>
      </c>
      <c r="M158" s="7">
        <f t="shared" si="29"/>
        <v>620660.17607545061</v>
      </c>
    </row>
    <row r="159" spans="1:13">
      <c r="A159" s="6">
        <v>168279</v>
      </c>
      <c r="B159" s="6">
        <v>1.93167E-12</v>
      </c>
      <c r="C159" s="10">
        <v>1295810</v>
      </c>
      <c r="D159" s="7">
        <f t="shared" si="20"/>
        <v>43.931607470581881</v>
      </c>
      <c r="E159" s="7">
        <f t="shared" si="21"/>
        <v>16.607844354760349</v>
      </c>
      <c r="F159" s="7">
        <f t="shared" si="22"/>
        <v>0.37803862209871408</v>
      </c>
      <c r="G159" s="7">
        <f t="shared" si="23"/>
        <v>1.5532669554203042E-4</v>
      </c>
      <c r="H159" s="7">
        <f t="shared" si="24"/>
        <v>1.9916345744812061E-2</v>
      </c>
      <c r="I159" s="7">
        <f t="shared" si="25"/>
        <v>7.5291479026103388E-3</v>
      </c>
      <c r="J159" s="7">
        <f t="shared" si="26"/>
        <v>2.7445493647422402E-2</v>
      </c>
      <c r="K159" s="7">
        <f t="shared" si="27"/>
        <v>162031.86161758439</v>
      </c>
      <c r="L159" s="7">
        <f t="shared" si="28"/>
        <v>428611.92519973358</v>
      </c>
      <c r="M159" s="7">
        <f t="shared" si="29"/>
        <v>590643.78681731794</v>
      </c>
    </row>
    <row r="160" spans="1:13">
      <c r="A160" s="6">
        <v>178250</v>
      </c>
      <c r="B160" s="6">
        <v>1.9156199999999999E-12</v>
      </c>
      <c r="C160" s="10">
        <v>1263640</v>
      </c>
      <c r="D160" s="7">
        <f t="shared" si="20"/>
        <v>43.566585339522824</v>
      </c>
      <c r="E160" s="7">
        <f t="shared" si="21"/>
        <v>16.077984749650192</v>
      </c>
      <c r="F160" s="7">
        <f t="shared" si="22"/>
        <v>0.36904395018226349</v>
      </c>
      <c r="G160" s="7">
        <f t="shared" si="23"/>
        <v>1.5928103364116244E-4</v>
      </c>
      <c r="H160" s="7">
        <f t="shared" si="24"/>
        <v>2.020199231000528E-2</v>
      </c>
      <c r="I160" s="7">
        <f t="shared" si="25"/>
        <v>7.4554230436360593E-3</v>
      </c>
      <c r="J160" s="7">
        <f t="shared" si="26"/>
        <v>2.765741535364134E-2</v>
      </c>
      <c r="K160" s="7">
        <f t="shared" si="27"/>
        <v>151470.22444510352</v>
      </c>
      <c r="L160" s="7">
        <f t="shared" si="28"/>
        <v>410439.52724410035</v>
      </c>
      <c r="M160" s="7">
        <f t="shared" si="29"/>
        <v>561909.7516892039</v>
      </c>
    </row>
    <row r="161" spans="1:13">
      <c r="A161" s="6">
        <v>188812</v>
      </c>
      <c r="B161" s="6">
        <v>1.9000299999999999E-12</v>
      </c>
      <c r="C161" s="10">
        <v>1232220</v>
      </c>
      <c r="D161" s="7">
        <f t="shared" si="20"/>
        <v>43.212024901939607</v>
      </c>
      <c r="E161" s="7">
        <f t="shared" si="21"/>
        <v>15.565628810742998</v>
      </c>
      <c r="F161" s="7">
        <f t="shared" si="22"/>
        <v>0.36021521430818954</v>
      </c>
      <c r="G161" s="7">
        <f t="shared" si="23"/>
        <v>1.6334249188482451E-4</v>
      </c>
      <c r="H161" s="7">
        <f t="shared" si="24"/>
        <v>2.0483827505949403E-2</v>
      </c>
      <c r="I161" s="7">
        <f t="shared" si="25"/>
        <v>7.3785863149075518E-3</v>
      </c>
      <c r="J161" s="7">
        <f t="shared" si="26"/>
        <v>2.7862413820856954E-2</v>
      </c>
      <c r="K161" s="7">
        <f t="shared" si="27"/>
        <v>141523.34512814262</v>
      </c>
      <c r="L161" s="7">
        <f t="shared" si="28"/>
        <v>392885.52927989152</v>
      </c>
      <c r="M161" s="7">
        <f t="shared" si="29"/>
        <v>534408.87440803414</v>
      </c>
    </row>
    <row r="162" spans="1:13">
      <c r="A162" s="6">
        <v>200000</v>
      </c>
      <c r="B162" s="6">
        <v>1.8847300000000002E-12</v>
      </c>
      <c r="C162" s="10">
        <v>1200820</v>
      </c>
      <c r="D162" s="7">
        <f t="shared" si="20"/>
        <v>42.864059879808558</v>
      </c>
      <c r="E162" s="7">
        <f t="shared" si="21"/>
        <v>15.079141185576521</v>
      </c>
      <c r="F162" s="7">
        <f t="shared" si="22"/>
        <v>0.35178984976828259</v>
      </c>
      <c r="G162" s="7">
        <f t="shared" si="23"/>
        <v>1.6761370176239439E-4</v>
      </c>
      <c r="H162" s="7">
        <f t="shared" si="24"/>
        <v>2.0760348299511643E-2</v>
      </c>
      <c r="I162" s="7">
        <f t="shared" si="25"/>
        <v>7.3032798094224216E-3</v>
      </c>
      <c r="J162" s="7">
        <f t="shared" si="26"/>
        <v>2.8063628108934063E-2</v>
      </c>
      <c r="K162" s="7">
        <f t="shared" si="27"/>
        <v>132242.92913049986</v>
      </c>
      <c r="L162" s="7">
        <f t="shared" si="28"/>
        <v>375914.56722701294</v>
      </c>
      <c r="M162" s="7">
        <f t="shared" si="29"/>
        <v>508157.49635751278</v>
      </c>
    </row>
    <row r="163" spans="1:13">
      <c r="A163" s="6">
        <v>211851</v>
      </c>
      <c r="B163" s="6">
        <v>1.8696499999999998E-12</v>
      </c>
      <c r="C163" s="10">
        <v>1169570</v>
      </c>
      <c r="D163" s="7">
        <f t="shared" si="20"/>
        <v>42.521098276296364</v>
      </c>
      <c r="E163" s="7">
        <f t="shared" si="21"/>
        <v>14.615974529612881</v>
      </c>
      <c r="F163" s="7">
        <f t="shared" si="22"/>
        <v>0.34373464285047978</v>
      </c>
      <c r="G163" s="7">
        <f t="shared" si="23"/>
        <v>1.7209220940201826E-4</v>
      </c>
      <c r="H163" s="7">
        <f t="shared" si="24"/>
        <v>2.103265495759065E-2</v>
      </c>
      <c r="I163" s="7">
        <f t="shared" si="25"/>
        <v>7.2296521400447948E-3</v>
      </c>
      <c r="J163" s="7">
        <f t="shared" si="26"/>
        <v>2.8262307097635445E-2</v>
      </c>
      <c r="K163" s="7">
        <f t="shared" si="27"/>
        <v>123586.60408116062</v>
      </c>
      <c r="L163" s="7">
        <f t="shared" si="28"/>
        <v>359540.72902369418</v>
      </c>
      <c r="M163" s="7">
        <f t="shared" si="29"/>
        <v>483127.3331048548</v>
      </c>
    </row>
    <row r="164" spans="1:13">
      <c r="A164" s="6">
        <v>224404</v>
      </c>
      <c r="B164" s="6">
        <v>1.8550499999999999E-12</v>
      </c>
      <c r="C164" s="10">
        <v>1139100</v>
      </c>
      <c r="D164" s="7">
        <f t="shared" si="20"/>
        <v>42.189053222498103</v>
      </c>
      <c r="E164" s="7">
        <f t="shared" si="21"/>
        <v>14.167462440900875</v>
      </c>
      <c r="F164" s="7">
        <f t="shared" si="22"/>
        <v>0.33580896841140323</v>
      </c>
      <c r="G164" s="7">
        <f t="shared" si="23"/>
        <v>1.7669553625697341E-4</v>
      </c>
      <c r="H164" s="7">
        <f t="shared" si="24"/>
        <v>2.1300790646657915E-2</v>
      </c>
      <c r="I164" s="7">
        <f t="shared" si="25"/>
        <v>7.1529965334014619E-3</v>
      </c>
      <c r="J164" s="7">
        <f t="shared" si="26"/>
        <v>2.8453787180059378E-2</v>
      </c>
      <c r="K164" s="7">
        <f t="shared" si="27"/>
        <v>115436.17725986554</v>
      </c>
      <c r="L164" s="7">
        <f t="shared" si="28"/>
        <v>343755.49231443816</v>
      </c>
      <c r="M164" s="7">
        <f t="shared" si="29"/>
        <v>459191.66957430367</v>
      </c>
    </row>
    <row r="165" spans="1:13">
      <c r="A165" s="6">
        <v>237700</v>
      </c>
      <c r="B165" s="6">
        <v>1.8405199999999999E-12</v>
      </c>
      <c r="C165" s="10">
        <v>1108790</v>
      </c>
      <c r="D165" s="7">
        <f t="shared" si="20"/>
        <v>41.858600165533119</v>
      </c>
      <c r="E165" s="7">
        <f t="shared" si="21"/>
        <v>13.740610645202491</v>
      </c>
      <c r="F165" s="7">
        <f t="shared" si="22"/>
        <v>0.32826254559073087</v>
      </c>
      <c r="G165" s="7">
        <f t="shared" si="23"/>
        <v>1.8152570401096553E-4</v>
      </c>
      <c r="H165" s="7">
        <f t="shared" si="24"/>
        <v>2.1566073015899453E-2</v>
      </c>
      <c r="I165" s="7">
        <f t="shared" si="25"/>
        <v>7.0793340265947252E-3</v>
      </c>
      <c r="J165" s="7">
        <f t="shared" si="26"/>
        <v>2.864540704249418E-2</v>
      </c>
      <c r="K165" s="7">
        <f t="shared" si="27"/>
        <v>107856.85146960757</v>
      </c>
      <c r="L165" s="7">
        <f t="shared" si="28"/>
        <v>328568.86330273171</v>
      </c>
      <c r="M165" s="7">
        <f t="shared" si="29"/>
        <v>436425.71477233927</v>
      </c>
    </row>
    <row r="166" spans="1:13">
      <c r="A166" s="6">
        <v>251785</v>
      </c>
      <c r="B166" s="6">
        <v>1.8265800000000001E-12</v>
      </c>
      <c r="C166" s="10">
        <v>1078800</v>
      </c>
      <c r="D166" s="7">
        <f t="shared" si="20"/>
        <v>41.541565367591488</v>
      </c>
      <c r="E166" s="7">
        <f t="shared" si="21"/>
        <v>13.332565451872002</v>
      </c>
      <c r="F166" s="7">
        <f t="shared" si="22"/>
        <v>0.32094518667978161</v>
      </c>
      <c r="G166" s="7">
        <f t="shared" si="23"/>
        <v>1.8657201089202673E-4</v>
      </c>
      <c r="H166" s="7">
        <f t="shared" si="24"/>
        <v>2.1824250669875245E-2</v>
      </c>
      <c r="I166" s="7">
        <f t="shared" si="25"/>
        <v>7.0043882053894601E-3</v>
      </c>
      <c r="J166" s="7">
        <f t="shared" si="26"/>
        <v>2.8828638875264705E-2</v>
      </c>
      <c r="K166" s="7">
        <f t="shared" si="27"/>
        <v>100745.31757753085</v>
      </c>
      <c r="L166" s="7">
        <f t="shared" si="28"/>
        <v>313901.94263311388</v>
      </c>
      <c r="M166" s="7">
        <f t="shared" si="29"/>
        <v>414647.26021064474</v>
      </c>
    </row>
    <row r="167" spans="1:13">
      <c r="A167" s="6">
        <v>266704</v>
      </c>
      <c r="B167" s="6">
        <v>1.81284E-12</v>
      </c>
      <c r="C167" s="10">
        <v>1049530</v>
      </c>
      <c r="D167" s="7">
        <f t="shared" si="20"/>
        <v>41.229079132030655</v>
      </c>
      <c r="E167" s="7">
        <f t="shared" si="21"/>
        <v>12.937790949172594</v>
      </c>
      <c r="F167" s="7">
        <f t="shared" si="22"/>
        <v>0.31380256900089948</v>
      </c>
      <c r="G167" s="7">
        <f t="shared" si="23"/>
        <v>1.9177525687719116E-4</v>
      </c>
      <c r="H167" s="7">
        <f t="shared" si="24"/>
        <v>2.2080421183741879E-2</v>
      </c>
      <c r="I167" s="7">
        <f t="shared" si="25"/>
        <v>6.9288928920800833E-3</v>
      </c>
      <c r="J167" s="7">
        <f t="shared" si="26"/>
        <v>2.9009314075821961E-2</v>
      </c>
      <c r="K167" s="7">
        <f t="shared" si="27"/>
        <v>94084.663187446</v>
      </c>
      <c r="L167" s="7">
        <f t="shared" si="28"/>
        <v>299821.20123170916</v>
      </c>
      <c r="M167" s="7">
        <f t="shared" si="29"/>
        <v>393905.86441915517</v>
      </c>
    </row>
    <row r="168" spans="1:13">
      <c r="A168" s="6">
        <v>282508</v>
      </c>
      <c r="B168" s="6">
        <v>1.7994E-12</v>
      </c>
      <c r="C168" s="10">
        <v>1020810</v>
      </c>
      <c r="D168" s="7">
        <f t="shared" si="20"/>
        <v>40.923415740041015</v>
      </c>
      <c r="E168" s="7">
        <f t="shared" si="21"/>
        <v>12.557663732013214</v>
      </c>
      <c r="F168" s="7">
        <f t="shared" si="22"/>
        <v>0.30685766339211812</v>
      </c>
      <c r="G168" s="7">
        <f t="shared" si="23"/>
        <v>1.9717076179731629E-4</v>
      </c>
      <c r="H168" s="7">
        <f t="shared" si="24"/>
        <v>2.2332978365052904E-2</v>
      </c>
      <c r="I168" s="7">
        <f t="shared" si="25"/>
        <v>6.8530455576868606E-3</v>
      </c>
      <c r="J168" s="7">
        <f t="shared" si="26"/>
        <v>2.9186023922739765E-2</v>
      </c>
      <c r="K168" s="7">
        <f t="shared" si="27"/>
        <v>87849.113662409945</v>
      </c>
      <c r="L168" s="7">
        <f t="shared" si="28"/>
        <v>286286.19761779241</v>
      </c>
      <c r="M168" s="7">
        <f t="shared" si="29"/>
        <v>374135.31128020235</v>
      </c>
    </row>
    <row r="169" spans="1:13">
      <c r="A169" s="6">
        <v>299247</v>
      </c>
      <c r="B169" s="6">
        <v>1.7862799999999999E-12</v>
      </c>
      <c r="C169" s="10">
        <v>992313</v>
      </c>
      <c r="D169" s="7">
        <f t="shared" si="20"/>
        <v>40.625030047860655</v>
      </c>
      <c r="E169" s="7">
        <f t="shared" si="21"/>
        <v>12.195680255911604</v>
      </c>
      <c r="F169" s="7">
        <f t="shared" si="22"/>
        <v>0.30020113810485261</v>
      </c>
      <c r="G169" s="7">
        <f t="shared" si="23"/>
        <v>2.0283306310641747E-4</v>
      </c>
      <c r="H169" s="7">
        <f t="shared" si="24"/>
        <v>2.2580404061973248E-2</v>
      </c>
      <c r="I169" s="7">
        <f t="shared" si="25"/>
        <v>6.7786629982718059E-3</v>
      </c>
      <c r="J169" s="7">
        <f t="shared" si="26"/>
        <v>2.9359067060245055E-2</v>
      </c>
      <c r="K169" s="7">
        <f t="shared" si="27"/>
        <v>82034.919074817211</v>
      </c>
      <c r="L169" s="7">
        <f t="shared" si="28"/>
        <v>273266.51588564098</v>
      </c>
      <c r="M169" s="7">
        <f t="shared" si="29"/>
        <v>355301.43496045819</v>
      </c>
    </row>
    <row r="170" spans="1:13">
      <c r="A170" s="6">
        <v>316979</v>
      </c>
      <c r="B170" s="6">
        <v>1.7733300000000001E-12</v>
      </c>
      <c r="C170" s="10">
        <v>964217</v>
      </c>
      <c r="D170" s="7">
        <f t="shared" si="20"/>
        <v>40.33051063370398</v>
      </c>
      <c r="E170" s="7">
        <f t="shared" si="21"/>
        <v>11.848932913727273</v>
      </c>
      <c r="F170" s="7">
        <f t="shared" si="22"/>
        <v>0.29379575729510321</v>
      </c>
      <c r="G170" s="7">
        <f t="shared" si="23"/>
        <v>2.0874334859302256E-4</v>
      </c>
      <c r="H170" s="7">
        <f t="shared" si="24"/>
        <v>2.2824965211279497E-2</v>
      </c>
      <c r="I170" s="7">
        <f t="shared" si="25"/>
        <v>6.7058779394822444E-3</v>
      </c>
      <c r="J170" s="7">
        <f t="shared" si="26"/>
        <v>2.9530843150761741E-2</v>
      </c>
      <c r="K170" s="7">
        <f t="shared" si="27"/>
        <v>76614.270187626011</v>
      </c>
      <c r="L170" s="7">
        <f t="shared" si="28"/>
        <v>260773.91618242735</v>
      </c>
      <c r="M170" s="7">
        <f t="shared" si="29"/>
        <v>337388.18637005333</v>
      </c>
    </row>
    <row r="171" spans="1:13">
      <c r="A171" s="6">
        <v>335761</v>
      </c>
      <c r="B171" s="6">
        <v>1.7606E-12</v>
      </c>
      <c r="C171" s="10">
        <v>936628</v>
      </c>
      <c r="D171" s="7">
        <f t="shared" si="20"/>
        <v>40.040994638166175</v>
      </c>
      <c r="E171" s="7">
        <f t="shared" si="21"/>
        <v>11.515614806992927</v>
      </c>
      <c r="F171" s="7">
        <f t="shared" si="22"/>
        <v>0.28759562321202936</v>
      </c>
      <c r="G171" s="7">
        <f t="shared" si="23"/>
        <v>2.1489202260696722E-4</v>
      </c>
      <c r="H171" s="7">
        <f t="shared" si="24"/>
        <v>2.3066542216339598E-2</v>
      </c>
      <c r="I171" s="7">
        <f t="shared" si="25"/>
        <v>6.6338365840547713E-3</v>
      </c>
      <c r="J171" s="7">
        <f t="shared" si="26"/>
        <v>2.9700378800394368E-2</v>
      </c>
      <c r="K171" s="7">
        <f t="shared" si="27"/>
        <v>71551.54817953064</v>
      </c>
      <c r="L171" s="7">
        <f t="shared" si="28"/>
        <v>248792.20128735894</v>
      </c>
      <c r="M171" s="7">
        <f t="shared" si="29"/>
        <v>320343.7494668896</v>
      </c>
    </row>
    <row r="172" spans="1:13">
      <c r="A172" s="6">
        <v>355656</v>
      </c>
      <c r="B172" s="6">
        <v>1.7482E-12</v>
      </c>
      <c r="C172" s="10">
        <v>909494</v>
      </c>
      <c r="D172" s="7">
        <f t="shared" si="20"/>
        <v>39.758983770556689</v>
      </c>
      <c r="E172" s="7">
        <f t="shared" si="21"/>
        <v>11.195784687055678</v>
      </c>
      <c r="F172" s="7">
        <f t="shared" si="22"/>
        <v>0.28159131912588414</v>
      </c>
      <c r="G172" s="7">
        <f t="shared" si="23"/>
        <v>2.2130314806949631E-4</v>
      </c>
      <c r="H172" s="7">
        <f t="shared" si="24"/>
        <v>2.3303711454019195E-2</v>
      </c>
      <c r="I172" s="7">
        <f t="shared" si="25"/>
        <v>6.5621228488662413E-3</v>
      </c>
      <c r="J172" s="7">
        <f t="shared" si="26"/>
        <v>2.9865834302885436E-2</v>
      </c>
      <c r="K172" s="7">
        <f t="shared" si="27"/>
        <v>66818.8093344425</v>
      </c>
      <c r="L172" s="7">
        <f t="shared" si="28"/>
        <v>237290.01853417023</v>
      </c>
      <c r="M172" s="7">
        <f t="shared" si="29"/>
        <v>304108.82786861272</v>
      </c>
    </row>
    <row r="173" spans="1:13">
      <c r="A173" s="6">
        <v>376730</v>
      </c>
      <c r="B173" s="6">
        <v>1.7359699999999999E-12</v>
      </c>
      <c r="C173" s="10">
        <v>883049</v>
      </c>
      <c r="D173" s="7">
        <f t="shared" si="20"/>
        <v>39.480839180970882</v>
      </c>
      <c r="E173" s="7">
        <f t="shared" si="21"/>
        <v>10.886029506314383</v>
      </c>
      <c r="F173" s="7">
        <f t="shared" si="22"/>
        <v>0.27572943564890767</v>
      </c>
      <c r="G173" s="7">
        <f t="shared" si="23"/>
        <v>2.2793059654709812E-4</v>
      </c>
      <c r="H173" s="7">
        <f t="shared" si="24"/>
        <v>2.3539138716604034E-2</v>
      </c>
      <c r="I173" s="7">
        <f t="shared" si="25"/>
        <v>6.4904334339905834E-3</v>
      </c>
      <c r="J173" s="7">
        <f t="shared" si="26"/>
        <v>3.0029572150594618E-2</v>
      </c>
      <c r="K173" s="7">
        <f t="shared" si="27"/>
        <v>62391.871133705223</v>
      </c>
      <c r="L173" s="7">
        <f t="shared" si="28"/>
        <v>226279.32700355636</v>
      </c>
      <c r="M173" s="7">
        <f t="shared" si="29"/>
        <v>288671.19813726156</v>
      </c>
    </row>
    <row r="174" spans="1:13">
      <c r="A174" s="6">
        <v>399052</v>
      </c>
      <c r="B174" s="6">
        <v>1.7239999999999999E-12</v>
      </c>
      <c r="C174" s="10">
        <v>856831</v>
      </c>
      <c r="D174" s="7">
        <f t="shared" si="20"/>
        <v>39.20860772248011</v>
      </c>
      <c r="E174" s="7">
        <f t="shared" si="21"/>
        <v>10.591558107435025</v>
      </c>
      <c r="F174" s="7">
        <f t="shared" si="22"/>
        <v>0.270133491665974</v>
      </c>
      <c r="G174" s="7">
        <f t="shared" si="23"/>
        <v>2.3490499917757228E-4</v>
      </c>
      <c r="H174" s="7">
        <f t="shared" si="24"/>
        <v>2.3770052903075229E-2</v>
      </c>
      <c r="I174" s="7">
        <f t="shared" si="25"/>
        <v>6.4210873877926337E-3</v>
      </c>
      <c r="J174" s="7">
        <f t="shared" si="26"/>
        <v>3.0191140290867863E-2</v>
      </c>
      <c r="K174" s="7">
        <f t="shared" si="27"/>
        <v>58272.493819769821</v>
      </c>
      <c r="L174" s="7">
        <f t="shared" si="28"/>
        <v>215717.39757402992</v>
      </c>
      <c r="M174" s="7">
        <f t="shared" si="29"/>
        <v>273989.89139379974</v>
      </c>
    </row>
    <row r="175" spans="1:13">
      <c r="A175" s="6">
        <v>422698</v>
      </c>
      <c r="B175" s="6">
        <v>1.71231E-12</v>
      </c>
      <c r="C175" s="10">
        <v>831084</v>
      </c>
      <c r="D175" s="7">
        <f t="shared" si="20"/>
        <v>38.942744251322459</v>
      </c>
      <c r="E175" s="7">
        <f t="shared" si="21"/>
        <v>10.308830559822015</v>
      </c>
      <c r="F175" s="7">
        <f t="shared" si="22"/>
        <v>0.26471761962363338</v>
      </c>
      <c r="G175" s="7">
        <f t="shared" si="23"/>
        <v>2.421823610493265E-4</v>
      </c>
      <c r="H175" s="7">
        <f t="shared" si="24"/>
        <v>2.3997116503665438E-2</v>
      </c>
      <c r="I175" s="7">
        <f t="shared" si="25"/>
        <v>6.352459558681323E-3</v>
      </c>
      <c r="J175" s="7">
        <f t="shared" si="26"/>
        <v>3.0349576062346763E-2</v>
      </c>
      <c r="K175" s="7">
        <f t="shared" si="27"/>
        <v>54424.7235489948</v>
      </c>
      <c r="L175" s="7">
        <f t="shared" si="28"/>
        <v>205595.39492072357</v>
      </c>
      <c r="M175" s="7">
        <f t="shared" si="29"/>
        <v>260020.11846971838</v>
      </c>
    </row>
    <row r="176" spans="1:13">
      <c r="A176" s="6">
        <v>447744</v>
      </c>
      <c r="B176" s="6">
        <v>1.7008400000000001E-12</v>
      </c>
      <c r="C176" s="10">
        <v>805876</v>
      </c>
      <c r="D176" s="7">
        <f t="shared" si="20"/>
        <v>38.681884198783685</v>
      </c>
      <c r="E176" s="7">
        <f t="shared" si="21"/>
        <v>10.036597753465916</v>
      </c>
      <c r="F176" s="7">
        <f t="shared" si="22"/>
        <v>0.25946506902012562</v>
      </c>
      <c r="G176" s="7">
        <f t="shared" si="23"/>
        <v>2.4975788502240852E-4</v>
      </c>
      <c r="H176" s="7">
        <f t="shared" si="24"/>
        <v>2.4221267638866409E-2</v>
      </c>
      <c r="I176" s="7">
        <f t="shared" si="25"/>
        <v>6.2845728796734075E-3</v>
      </c>
      <c r="J176" s="7">
        <f t="shared" si="26"/>
        <v>3.0505840518539815E-2</v>
      </c>
      <c r="K176" s="7">
        <f t="shared" si="27"/>
        <v>50831.217026246428</v>
      </c>
      <c r="L176" s="7">
        <f t="shared" si="28"/>
        <v>195907.74672757075</v>
      </c>
      <c r="M176" s="7">
        <f t="shared" si="29"/>
        <v>246738.96375381717</v>
      </c>
    </row>
    <row r="177" spans="1:13">
      <c r="A177" s="6">
        <v>474275</v>
      </c>
      <c r="B177" s="6">
        <v>1.68943E-12</v>
      </c>
      <c r="C177" s="10">
        <v>781123</v>
      </c>
      <c r="D177" s="7">
        <f t="shared" si="20"/>
        <v>38.422388714959148</v>
      </c>
      <c r="E177" s="7">
        <f t="shared" si="21"/>
        <v>9.7754072031605954</v>
      </c>
      <c r="F177" s="7">
        <f t="shared" si="22"/>
        <v>0.25441955927520704</v>
      </c>
      <c r="G177" s="7">
        <f t="shared" si="23"/>
        <v>2.576724604835838E-4</v>
      </c>
      <c r="H177" s="7">
        <f t="shared" si="24"/>
        <v>2.4444233757934059E-2</v>
      </c>
      <c r="I177" s="7">
        <f t="shared" si="25"/>
        <v>6.2190911795137211E-3</v>
      </c>
      <c r="J177" s="7">
        <f t="shared" si="26"/>
        <v>3.0663324937447778E-2</v>
      </c>
      <c r="K177" s="7">
        <f t="shared" si="27"/>
        <v>47487.707825403231</v>
      </c>
      <c r="L177" s="7">
        <f t="shared" si="28"/>
        <v>186651.16770379868</v>
      </c>
      <c r="M177" s="7">
        <f t="shared" si="29"/>
        <v>234138.87552920191</v>
      </c>
    </row>
    <row r="178" spans="1:13">
      <c r="A178" s="6">
        <v>502377</v>
      </c>
      <c r="B178" s="6">
        <v>1.6783599999999999E-12</v>
      </c>
      <c r="C178" s="10">
        <v>756867</v>
      </c>
      <c r="D178" s="7">
        <f t="shared" si="20"/>
        <v>38.170625787181969</v>
      </c>
      <c r="E178" s="7">
        <f t="shared" si="21"/>
        <v>9.524346734585869</v>
      </c>
      <c r="F178" s="7">
        <f t="shared" si="22"/>
        <v>0.24952031930752963</v>
      </c>
      <c r="G178" s="7">
        <f t="shared" si="23"/>
        <v>2.6593032243487757E-4</v>
      </c>
      <c r="H178" s="7">
        <f t="shared" si="24"/>
        <v>2.4662649588868123E-2</v>
      </c>
      <c r="I178" s="7">
        <f t="shared" si="25"/>
        <v>6.1538322003840884E-3</v>
      </c>
      <c r="J178" s="7">
        <f t="shared" si="26"/>
        <v>3.0816481789252212E-2</v>
      </c>
      <c r="K178" s="7">
        <f t="shared" si="27"/>
        <v>44360.907044742744</v>
      </c>
      <c r="L178" s="7">
        <f t="shared" si="28"/>
        <v>177784.74782275615</v>
      </c>
      <c r="M178" s="7">
        <f t="shared" si="29"/>
        <v>222145.6548674989</v>
      </c>
    </row>
    <row r="179" spans="1:13">
      <c r="A179" s="6">
        <v>532145</v>
      </c>
      <c r="B179" s="6">
        <v>1.66751E-12</v>
      </c>
      <c r="C179" s="10">
        <v>733197</v>
      </c>
      <c r="D179" s="7">
        <f t="shared" si="20"/>
        <v>37.923866278023674</v>
      </c>
      <c r="E179" s="7">
        <f t="shared" si="21"/>
        <v>9.2818351436022315</v>
      </c>
      <c r="F179" s="7">
        <f t="shared" si="22"/>
        <v>0.24474917919908706</v>
      </c>
      <c r="G179" s="7">
        <f t="shared" si="23"/>
        <v>2.7451542402699204E-4</v>
      </c>
      <c r="H179" s="7">
        <f t="shared" si="24"/>
        <v>2.4878352437709209E-2</v>
      </c>
      <c r="I179" s="7">
        <f t="shared" si="25"/>
        <v>6.0889563389549366E-3</v>
      </c>
      <c r="J179" s="7">
        <f t="shared" si="26"/>
        <v>3.0967308776664145E-2</v>
      </c>
      <c r="K179" s="7">
        <f t="shared" si="27"/>
        <v>41437.866776907664</v>
      </c>
      <c r="L179" s="7">
        <f t="shared" si="28"/>
        <v>169307.48005982378</v>
      </c>
      <c r="M179" s="7">
        <f t="shared" si="29"/>
        <v>210745.34683673145</v>
      </c>
    </row>
    <row r="180" spans="1:13">
      <c r="A180" s="6">
        <v>563677</v>
      </c>
      <c r="B180" s="6">
        <v>1.6567099999999999E-12</v>
      </c>
      <c r="C180" s="10">
        <v>710038</v>
      </c>
      <c r="D180" s="7">
        <f t="shared" si="20"/>
        <v>37.678243909460569</v>
      </c>
      <c r="E180" s="7">
        <f t="shared" si="21"/>
        <v>9.0484170476486945</v>
      </c>
      <c r="F180" s="7">
        <f t="shared" si="22"/>
        <v>0.24014964894307991</v>
      </c>
      <c r="G180" s="7">
        <f t="shared" si="23"/>
        <v>2.8346917397423585E-4</v>
      </c>
      <c r="H180" s="7">
        <f t="shared" si="24"/>
        <v>2.509333586286586E-2</v>
      </c>
      <c r="I180" s="7">
        <f t="shared" si="25"/>
        <v>6.026155798278034E-3</v>
      </c>
      <c r="J180" s="7">
        <f t="shared" si="26"/>
        <v>3.1119491661143896E-2</v>
      </c>
      <c r="K180" s="7">
        <f t="shared" si="27"/>
        <v>38716.363340910008</v>
      </c>
      <c r="L180" s="7">
        <f t="shared" si="28"/>
        <v>161217.65537157428</v>
      </c>
      <c r="M180" s="7">
        <f t="shared" si="29"/>
        <v>199934.01871248428</v>
      </c>
    </row>
    <row r="181" spans="1:13">
      <c r="A181" s="6">
        <v>597077</v>
      </c>
      <c r="B181" s="6">
        <v>1.64613E-12</v>
      </c>
      <c r="C181" s="10">
        <v>687384</v>
      </c>
      <c r="D181" s="7">
        <f t="shared" si="20"/>
        <v>37.437624959516349</v>
      </c>
      <c r="E181" s="7">
        <f t="shared" si="21"/>
        <v>8.8237816917148848</v>
      </c>
      <c r="F181" s="7">
        <f t="shared" si="22"/>
        <v>0.23569288119255943</v>
      </c>
      <c r="G181" s="7">
        <f t="shared" si="23"/>
        <v>2.9281142032738393E-4</v>
      </c>
      <c r="H181" s="7">
        <f t="shared" si="24"/>
        <v>2.5305354980469055E-2</v>
      </c>
      <c r="I181" s="7">
        <f t="shared" si="25"/>
        <v>5.9642920249472348E-3</v>
      </c>
      <c r="J181" s="7">
        <f t="shared" si="26"/>
        <v>3.126964700541629E-2</v>
      </c>
      <c r="K181" s="7">
        <f t="shared" si="27"/>
        <v>36175.377604117457</v>
      </c>
      <c r="L181" s="7">
        <f t="shared" si="28"/>
        <v>153485.23646992302</v>
      </c>
      <c r="M181" s="7">
        <f t="shared" si="29"/>
        <v>189660.6140740405</v>
      </c>
    </row>
    <row r="182" spans="1:13">
      <c r="A182" s="6">
        <v>632456</v>
      </c>
      <c r="B182" s="6">
        <v>1.63577E-12</v>
      </c>
      <c r="C182" s="10">
        <v>665108</v>
      </c>
      <c r="D182" s="7">
        <f t="shared" si="20"/>
        <v>37.202009428191005</v>
      </c>
      <c r="E182" s="7">
        <f t="shared" si="21"/>
        <v>8.6091847387787972</v>
      </c>
      <c r="F182" s="7">
        <f t="shared" si="22"/>
        <v>0.23141719684246179</v>
      </c>
      <c r="G182" s="7">
        <f t="shared" si="23"/>
        <v>3.0261834972713982E-4</v>
      </c>
      <c r="H182" s="7">
        <f t="shared" si="24"/>
        <v>2.5513899153205826E-2</v>
      </c>
      <c r="I182" s="7">
        <f t="shared" si="25"/>
        <v>5.9043550225561514E-3</v>
      </c>
      <c r="J182" s="7">
        <f t="shared" si="26"/>
        <v>3.1418254175761981E-2</v>
      </c>
      <c r="K182" s="7">
        <f t="shared" si="27"/>
        <v>33808.559118207842</v>
      </c>
      <c r="L182" s="7">
        <f t="shared" si="28"/>
        <v>146093.54697707779</v>
      </c>
      <c r="M182" s="7">
        <f t="shared" si="29"/>
        <v>179902.10609528562</v>
      </c>
    </row>
    <row r="183" spans="1:13">
      <c r="A183" s="6">
        <v>669931</v>
      </c>
      <c r="B183" s="6">
        <v>1.6255699999999999E-12</v>
      </c>
      <c r="C183" s="10">
        <v>643546</v>
      </c>
      <c r="D183" s="7">
        <f t="shared" si="20"/>
        <v>36.9700327467703</v>
      </c>
      <c r="E183" s="7">
        <f t="shared" si="21"/>
        <v>8.3999141212069368</v>
      </c>
      <c r="F183" s="7">
        <f t="shared" si="22"/>
        <v>0.2272087281810902</v>
      </c>
      <c r="G183" s="7">
        <f t="shared" si="23"/>
        <v>3.1275757342958928E-4</v>
      </c>
      <c r="H183" s="7">
        <f t="shared" si="24"/>
        <v>2.5721112908989655E-2</v>
      </c>
      <c r="I183" s="7">
        <f t="shared" si="25"/>
        <v>5.8440613514537604E-3</v>
      </c>
      <c r="J183" s="7">
        <f t="shared" si="26"/>
        <v>3.1565174260443418E-2</v>
      </c>
      <c r="K183" s="7">
        <f t="shared" si="27"/>
        <v>31591.424390985889</v>
      </c>
      <c r="L183" s="7">
        <f t="shared" si="28"/>
        <v>139041.42082872294</v>
      </c>
      <c r="M183" s="7">
        <f t="shared" si="29"/>
        <v>170632.84521970883</v>
      </c>
    </row>
    <row r="184" spans="1:13">
      <c r="A184" s="6">
        <v>709627</v>
      </c>
      <c r="B184" s="6">
        <v>1.6155100000000001E-12</v>
      </c>
      <c r="C184" s="10">
        <v>622449</v>
      </c>
      <c r="D184" s="7">
        <f t="shared" si="20"/>
        <v>36.74124005901615</v>
      </c>
      <c r="E184" s="7">
        <f t="shared" si="21"/>
        <v>8.198806013367081</v>
      </c>
      <c r="F184" s="7">
        <f t="shared" si="22"/>
        <v>0.22314995357254219</v>
      </c>
      <c r="G184" s="7">
        <f t="shared" si="23"/>
        <v>3.2335803471500235E-4</v>
      </c>
      <c r="H184" s="7">
        <f t="shared" si="24"/>
        <v>2.5926346251365671E-2</v>
      </c>
      <c r="I184" s="7">
        <f t="shared" si="25"/>
        <v>5.7854629622979027E-3</v>
      </c>
      <c r="J184" s="7">
        <f t="shared" si="26"/>
        <v>3.1711809213663573E-2</v>
      </c>
      <c r="K184" s="7">
        <f t="shared" si="27"/>
        <v>29525.176478747053</v>
      </c>
      <c r="L184" s="7">
        <f t="shared" si="28"/>
        <v>132310.9236908218</v>
      </c>
      <c r="M184" s="7">
        <f t="shared" si="29"/>
        <v>161836.10016956885</v>
      </c>
    </row>
    <row r="185" spans="1:13">
      <c r="A185" s="6">
        <v>751675</v>
      </c>
      <c r="B185" s="6">
        <v>1.60566E-12</v>
      </c>
      <c r="C185" s="10">
        <v>601758</v>
      </c>
      <c r="D185" s="7">
        <f t="shared" si="20"/>
        <v>36.517223361761843</v>
      </c>
      <c r="E185" s="7">
        <f t="shared" si="21"/>
        <v>8.0063124907388712</v>
      </c>
      <c r="F185" s="7">
        <f t="shared" si="22"/>
        <v>0.21924757015130822</v>
      </c>
      <c r="G185" s="7">
        <f t="shared" si="23"/>
        <v>3.3447645955736102E-4</v>
      </c>
      <c r="H185" s="7">
        <f t="shared" si="24"/>
        <v>2.6128361166957732E-2</v>
      </c>
      <c r="I185" s="7">
        <f t="shared" si="25"/>
        <v>5.7285796978912831E-3</v>
      </c>
      <c r="J185" s="7">
        <f t="shared" si="26"/>
        <v>3.1856940864849012E-2</v>
      </c>
      <c r="K185" s="7">
        <f t="shared" si="27"/>
        <v>27599.509830627059</v>
      </c>
      <c r="L185" s="7">
        <f t="shared" si="28"/>
        <v>125882.85385137881</v>
      </c>
      <c r="M185" s="7">
        <f t="shared" si="29"/>
        <v>153482.36368200587</v>
      </c>
    </row>
    <row r="186" spans="1:13">
      <c r="A186" s="6">
        <v>796214</v>
      </c>
      <c r="B186" s="6">
        <v>1.59596E-12</v>
      </c>
      <c r="C186" s="10">
        <v>581725</v>
      </c>
      <c r="D186" s="7">
        <f t="shared" si="20"/>
        <v>36.29661808629313</v>
      </c>
      <c r="E186" s="7">
        <f t="shared" si="21"/>
        <v>7.818743714130755</v>
      </c>
      <c r="F186" s="7">
        <f t="shared" si="22"/>
        <v>0.21541245786431507</v>
      </c>
      <c r="G186" s="7">
        <f t="shared" si="23"/>
        <v>3.4599490369215428E-4</v>
      </c>
      <c r="H186" s="7">
        <f t="shared" si="24"/>
        <v>2.6329042067327738E-2</v>
      </c>
      <c r="I186" s="7">
        <f t="shared" si="25"/>
        <v>5.671603664936015E-3</v>
      </c>
      <c r="J186" s="7">
        <f t="shared" si="26"/>
        <v>3.2000645732263751E-2</v>
      </c>
      <c r="K186" s="7">
        <f t="shared" si="27"/>
        <v>25796.487799215312</v>
      </c>
      <c r="L186" s="7">
        <f t="shared" si="28"/>
        <v>119753.9272100229</v>
      </c>
      <c r="M186" s="7">
        <f t="shared" si="29"/>
        <v>145550.4150092382</v>
      </c>
    </row>
    <row r="187" spans="1:13">
      <c r="A187" s="6">
        <v>843393</v>
      </c>
      <c r="B187" s="6">
        <v>1.58642E-12</v>
      </c>
      <c r="C187" s="10">
        <v>562114</v>
      </c>
      <c r="D187" s="7">
        <f t="shared" si="20"/>
        <v>36.079651660729063</v>
      </c>
      <c r="E187" s="7">
        <f t="shared" si="21"/>
        <v>7.6388876333885856</v>
      </c>
      <c r="F187" s="7">
        <f t="shared" si="22"/>
        <v>0.21172287651832131</v>
      </c>
      <c r="G187" s="7">
        <f t="shared" si="23"/>
        <v>3.5806595343705811E-4</v>
      </c>
      <c r="H187" s="7">
        <f t="shared" si="24"/>
        <v>2.6527324696748688E-2</v>
      </c>
      <c r="I187" s="7">
        <f t="shared" si="25"/>
        <v>5.6164414911311382E-3</v>
      </c>
      <c r="J187" s="7">
        <f t="shared" si="26"/>
        <v>3.2143766187879827E-2</v>
      </c>
      <c r="K187" s="7">
        <f t="shared" si="27"/>
        <v>24116.58236670306</v>
      </c>
      <c r="L187" s="7">
        <f t="shared" si="28"/>
        <v>113906.36082075027</v>
      </c>
      <c r="M187" s="7">
        <f t="shared" si="29"/>
        <v>138022.94318745332</v>
      </c>
    </row>
    <row r="188" spans="1:13">
      <c r="A188" s="6">
        <v>893367</v>
      </c>
      <c r="B188" s="6">
        <v>1.57705E-12</v>
      </c>
      <c r="C188" s="10">
        <v>543016</v>
      </c>
      <c r="D188" s="7">
        <f t="shared" si="20"/>
        <v>35.866551513188668</v>
      </c>
      <c r="E188" s="7">
        <f t="shared" si="21"/>
        <v>7.4652092138579311</v>
      </c>
      <c r="F188" s="7">
        <f t="shared" si="22"/>
        <v>0.20813847160948445</v>
      </c>
      <c r="G188" s="7">
        <f t="shared" si="23"/>
        <v>3.7065921694815336E-4</v>
      </c>
      <c r="H188" s="7">
        <f t="shared" si="24"/>
        <v>2.6723428119338831E-2</v>
      </c>
      <c r="I188" s="7">
        <f t="shared" si="25"/>
        <v>5.5621734849251037E-3</v>
      </c>
      <c r="J188" s="7">
        <f t="shared" si="26"/>
        <v>3.2285601604263935E-2</v>
      </c>
      <c r="K188" s="7">
        <f t="shared" si="27"/>
        <v>22547.538655185359</v>
      </c>
      <c r="L188" s="7">
        <f t="shared" si="28"/>
        <v>108329.51006524979</v>
      </c>
      <c r="M188" s="7">
        <f t="shared" si="29"/>
        <v>130877.04872043515</v>
      </c>
    </row>
    <row r="189" spans="1:13">
      <c r="A189" s="6">
        <v>946303</v>
      </c>
      <c r="B189" s="6">
        <v>1.56773E-12</v>
      </c>
      <c r="C189" s="10">
        <v>524388</v>
      </c>
      <c r="D189" s="7">
        <f t="shared" si="20"/>
        <v>35.654588506243471</v>
      </c>
      <c r="E189" s="7">
        <f t="shared" si="21"/>
        <v>7.2979612666471381</v>
      </c>
      <c r="F189" s="7">
        <f t="shared" si="22"/>
        <v>0.20468505099614859</v>
      </c>
      <c r="G189" s="7">
        <f t="shared" si="23"/>
        <v>3.8382626099437529E-4</v>
      </c>
      <c r="H189" s="7">
        <f t="shared" si="24"/>
        <v>2.6919080002727153E-2</v>
      </c>
      <c r="I189" s="7">
        <f t="shared" si="25"/>
        <v>5.5099332631276116E-3</v>
      </c>
      <c r="J189" s="7">
        <f t="shared" si="26"/>
        <v>3.2429013265854761E-2</v>
      </c>
      <c r="K189" s="7">
        <f t="shared" si="27"/>
        <v>21086.312453384795</v>
      </c>
      <c r="L189" s="7">
        <f t="shared" si="28"/>
        <v>103018.3315819266</v>
      </c>
      <c r="M189" s="7">
        <f t="shared" si="29"/>
        <v>124104.64403531139</v>
      </c>
    </row>
    <row r="190" spans="1:13">
      <c r="A190" s="6">
        <v>1002370</v>
      </c>
      <c r="B190" s="6">
        <v>1.5587599999999999E-12</v>
      </c>
      <c r="C190" s="10">
        <v>506481</v>
      </c>
      <c r="D190" s="7">
        <f t="shared" si="20"/>
        <v>35.450585483464671</v>
      </c>
      <c r="E190" s="7">
        <f t="shared" si="21"/>
        <v>7.1333461285771849</v>
      </c>
      <c r="F190" s="7">
        <f t="shared" si="22"/>
        <v>0.20121941658493664</v>
      </c>
      <c r="G190" s="7">
        <f t="shared" si="23"/>
        <v>3.973967144874507E-4</v>
      </c>
      <c r="H190" s="7">
        <f t="shared" si="24"/>
        <v>2.7110591226182923E-2</v>
      </c>
      <c r="I190" s="7">
        <f t="shared" si="25"/>
        <v>5.4551773498052293E-3</v>
      </c>
      <c r="J190" s="7">
        <f t="shared" si="26"/>
        <v>3.2565768575988155E-2</v>
      </c>
      <c r="K190" s="7">
        <f t="shared" si="27"/>
        <v>19709.033598259273</v>
      </c>
      <c r="L190" s="7">
        <f t="shared" si="28"/>
        <v>97947.971089260682</v>
      </c>
      <c r="M190" s="7">
        <f t="shared" si="29"/>
        <v>117657.00468751995</v>
      </c>
    </row>
    <row r="191" spans="1:13">
      <c r="A191" s="6">
        <v>1061770</v>
      </c>
      <c r="B191" s="6">
        <v>1.5497100000000001E-12</v>
      </c>
      <c r="C191" s="10">
        <v>488753</v>
      </c>
      <c r="D191" s="7">
        <f t="shared" si="20"/>
        <v>35.244763035733563</v>
      </c>
      <c r="E191" s="7">
        <f t="shared" si="21"/>
        <v>6.9785409185152343</v>
      </c>
      <c r="F191" s="7">
        <f t="shared" si="22"/>
        <v>0.19800220848243213</v>
      </c>
      <c r="G191" s="7">
        <f t="shared" si="23"/>
        <v>4.1181104842388371E-4</v>
      </c>
      <c r="H191" s="7">
        <f t="shared" si="24"/>
        <v>2.7302614042267113E-2</v>
      </c>
      <c r="I191" s="7">
        <f t="shared" si="25"/>
        <v>5.4059778777123518E-3</v>
      </c>
      <c r="J191" s="7">
        <f t="shared" si="26"/>
        <v>3.2708591919979463E-2</v>
      </c>
      <c r="K191" s="7">
        <f t="shared" si="27"/>
        <v>18438.616414093089</v>
      </c>
      <c r="L191" s="7">
        <f t="shared" si="28"/>
        <v>93123.286631063311</v>
      </c>
      <c r="M191" s="7">
        <f t="shared" si="29"/>
        <v>111561.9030451564</v>
      </c>
    </row>
    <row r="192" spans="1:13">
      <c r="A192" s="6">
        <v>1124680</v>
      </c>
      <c r="B192" s="6">
        <v>1.5408700000000001E-12</v>
      </c>
      <c r="C192" s="10">
        <v>471701</v>
      </c>
      <c r="D192" s="7">
        <f t="shared" si="20"/>
        <v>35.043716578502284</v>
      </c>
      <c r="E192" s="7">
        <f t="shared" si="21"/>
        <v>6.82635306483321</v>
      </c>
      <c r="F192" s="7">
        <f t="shared" si="22"/>
        <v>0.19479535081678137</v>
      </c>
      <c r="G192" s="7">
        <f t="shared" si="23"/>
        <v>4.2669802555075876E-4</v>
      </c>
      <c r="H192" s="7">
        <f t="shared" si="24"/>
        <v>2.7492574076749921E-2</v>
      </c>
      <c r="I192" s="7">
        <f t="shared" si="25"/>
        <v>5.3554256121368504E-3</v>
      </c>
      <c r="J192" s="7">
        <f t="shared" si="26"/>
        <v>3.284799968888677E-2</v>
      </c>
      <c r="K192" s="7">
        <f t="shared" si="27"/>
        <v>17244.457441516992</v>
      </c>
      <c r="L192" s="7">
        <f t="shared" si="28"/>
        <v>88526.02163866123</v>
      </c>
      <c r="M192" s="7">
        <f t="shared" si="29"/>
        <v>105770.47908017822</v>
      </c>
    </row>
    <row r="193" spans="1:13">
      <c r="A193" s="6">
        <v>1191320</v>
      </c>
      <c r="B193" s="6">
        <v>1.5322700000000001E-12</v>
      </c>
      <c r="C193" s="10">
        <v>455456</v>
      </c>
      <c r="D193" s="7">
        <f t="shared" si="20"/>
        <v>34.848128396127962</v>
      </c>
      <c r="E193" s="7">
        <f t="shared" si="21"/>
        <v>6.6743604219281734</v>
      </c>
      <c r="F193" s="7">
        <f t="shared" si="22"/>
        <v>0.19152708421120757</v>
      </c>
      <c r="G193" s="7">
        <f t="shared" si="23"/>
        <v>4.4191729903726923E-4</v>
      </c>
      <c r="H193" s="7">
        <f t="shared" si="24"/>
        <v>2.7680550469591919E-2</v>
      </c>
      <c r="I193" s="7">
        <f t="shared" si="25"/>
        <v>5.3015751208021124E-3</v>
      </c>
      <c r="J193" s="7">
        <f t="shared" si="26"/>
        <v>3.2982125590394033E-2</v>
      </c>
      <c r="K193" s="7">
        <f t="shared" si="27"/>
        <v>16116.138926034149</v>
      </c>
      <c r="L193" s="7">
        <f t="shared" si="28"/>
        <v>84145.482569253683</v>
      </c>
      <c r="M193" s="7">
        <f t="shared" si="29"/>
        <v>100261.62149528784</v>
      </c>
    </row>
    <row r="194" spans="1:13">
      <c r="A194" s="6">
        <v>1261910</v>
      </c>
      <c r="B194" s="6">
        <v>1.52371E-12</v>
      </c>
      <c r="C194" s="10">
        <v>439224</v>
      </c>
      <c r="D194" s="7">
        <f t="shared" si="20"/>
        <v>34.653449926229797</v>
      </c>
      <c r="E194" s="7">
        <f t="shared" si="21"/>
        <v>6.5338637075091919</v>
      </c>
      <c r="F194" s="7">
        <f t="shared" si="22"/>
        <v>0.18854872231822428</v>
      </c>
      <c r="G194" s="7">
        <f t="shared" si="23"/>
        <v>4.5824883282862146E-4</v>
      </c>
      <c r="H194" s="7">
        <f t="shared" si="24"/>
        <v>2.786648486483826E-2</v>
      </c>
      <c r="I194" s="7">
        <f t="shared" si="25"/>
        <v>5.2541901167653888E-3</v>
      </c>
      <c r="J194" s="7">
        <f t="shared" si="26"/>
        <v>3.3120674981603648E-2</v>
      </c>
      <c r="K194" s="7">
        <f t="shared" si="27"/>
        <v>15078.631125363974</v>
      </c>
      <c r="L194" s="7">
        <f t="shared" si="28"/>
        <v>79972.067378504536</v>
      </c>
      <c r="M194" s="7">
        <f t="shared" si="29"/>
        <v>95050.698503868509</v>
      </c>
    </row>
    <row r="195" spans="1:13">
      <c r="A195" s="6">
        <v>1336690</v>
      </c>
      <c r="B195" s="6">
        <v>1.5153E-12</v>
      </c>
      <c r="C195" s="10">
        <v>423563</v>
      </c>
      <c r="D195" s="7">
        <f t="shared" ref="D195:D202" si="30">B195/$Q$11</f>
        <v>34.462182878117233</v>
      </c>
      <c r="E195" s="7">
        <f t="shared" ref="E195:E202" si="31">1/(2*3.14*A195*$Q$11*C195)</f>
        <v>6.3964027465486115</v>
      </c>
      <c r="F195" s="7">
        <f t="shared" ref="F195:F202" si="32">E195/D195</f>
        <v>0.18560643036370728</v>
      </c>
      <c r="G195" s="7">
        <f t="shared" ref="G195:G202" si="33">(2*3.14*A195*$Q$6*B195*F195)/$Q$9</f>
        <v>4.7519232168607382E-4</v>
      </c>
      <c r="H195" s="7">
        <f t="shared" ref="H195:H202" si="34">D195/((D195)^2+(E195)^2)</f>
        <v>2.8050965854447104E-2</v>
      </c>
      <c r="I195" s="7">
        <f t="shared" ref="I195:I202" si="35">E195/((D195)^2+(E195)^2)</f>
        <v>5.2064396404981669E-3</v>
      </c>
      <c r="J195" s="7">
        <f t="shared" ref="J195:J202" si="36">H195+I195</f>
        <v>3.3257405494945269E-2</v>
      </c>
      <c r="K195" s="7">
        <f t="shared" ref="K195:K202" si="37">C195/(1+(2*3.14*A195*B195*C195)^2)</f>
        <v>14105.700376213452</v>
      </c>
      <c r="L195" s="7">
        <f t="shared" ref="L195:L202" si="38">(2*3.14*A195*B195*(C195)^2)/(1+(2*3.14*A195*B195*C195)^2)</f>
        <v>75997.907769533966</v>
      </c>
      <c r="M195" s="7">
        <f t="shared" ref="M195:M202" si="39">K195+L195</f>
        <v>90103.608145747421</v>
      </c>
    </row>
    <row r="196" spans="1:13">
      <c r="A196" s="6">
        <v>1415890</v>
      </c>
      <c r="B196" s="6">
        <v>1.50697E-12</v>
      </c>
      <c r="C196" s="10">
        <v>408286</v>
      </c>
      <c r="D196" s="7">
        <f t="shared" si="30"/>
        <v>34.272735254956991</v>
      </c>
      <c r="E196" s="7">
        <f t="shared" si="31"/>
        <v>6.2645591317898885</v>
      </c>
      <c r="F196" s="7">
        <f t="shared" si="32"/>
        <v>0.1827855023880483</v>
      </c>
      <c r="G196" s="7">
        <f t="shared" si="33"/>
        <v>4.9297278219267483E-4</v>
      </c>
      <c r="H196" s="7">
        <f t="shared" si="34"/>
        <v>2.8234385959140192E-2</v>
      </c>
      <c r="I196" s="7">
        <f t="shared" si="35"/>
        <v>5.1608364221594968E-3</v>
      </c>
      <c r="J196" s="7">
        <f t="shared" si="36"/>
        <v>3.3395222381299688E-2</v>
      </c>
      <c r="K196" s="7">
        <f t="shared" si="37"/>
        <v>13200.035378305891</v>
      </c>
      <c r="L196" s="7">
        <f t="shared" si="38"/>
        <v>72215.986529843038</v>
      </c>
      <c r="M196" s="7">
        <f t="shared" si="39"/>
        <v>85416.021908148934</v>
      </c>
    </row>
    <row r="197" spans="1:13">
      <c r="A197" s="6">
        <v>1499790</v>
      </c>
      <c r="B197" s="6">
        <v>1.4988599999999999E-12</v>
      </c>
      <c r="C197" s="10">
        <v>393779</v>
      </c>
      <c r="D197" s="7">
        <f t="shared" si="30"/>
        <v>34.088291050415627</v>
      </c>
      <c r="E197" s="7">
        <f t="shared" si="31"/>
        <v>6.1319910238050719</v>
      </c>
      <c r="F197" s="7">
        <f t="shared" si="32"/>
        <v>0.17988555116289137</v>
      </c>
      <c r="G197" s="7">
        <f t="shared" si="33"/>
        <v>5.1113412688416214E-4</v>
      </c>
      <c r="H197" s="7">
        <f t="shared" si="34"/>
        <v>2.8416075745630237E-2</v>
      </c>
      <c r="I197" s="7">
        <f t="shared" si="35"/>
        <v>5.111641447389164E-3</v>
      </c>
      <c r="J197" s="7">
        <f t="shared" si="36"/>
        <v>3.3527717193019405E-2</v>
      </c>
      <c r="K197" s="7">
        <f t="shared" si="37"/>
        <v>12342.821408862943</v>
      </c>
      <c r="L197" s="7">
        <f t="shared" si="38"/>
        <v>68614.857219333731</v>
      </c>
      <c r="M197" s="7">
        <f t="shared" si="39"/>
        <v>80957.678628196678</v>
      </c>
    </row>
    <row r="198" spans="1:13">
      <c r="A198" s="6">
        <v>1588660</v>
      </c>
      <c r="B198" s="6">
        <v>1.49079E-12</v>
      </c>
      <c r="C198" s="10">
        <v>379484</v>
      </c>
      <c r="D198" s="7">
        <f t="shared" si="30"/>
        <v>33.904756558350421</v>
      </c>
      <c r="E198" s="7">
        <f t="shared" si="31"/>
        <v>6.0070339337784935</v>
      </c>
      <c r="F198" s="7">
        <f t="shared" si="32"/>
        <v>0.17717378160318978</v>
      </c>
      <c r="G198" s="7">
        <f t="shared" si="33"/>
        <v>5.3038833086590858E-4</v>
      </c>
      <c r="H198" s="7">
        <f t="shared" si="34"/>
        <v>2.8596719938171818E-2</v>
      </c>
      <c r="I198" s="7">
        <f t="shared" si="35"/>
        <v>5.0665890128932358E-3</v>
      </c>
      <c r="J198" s="7">
        <f t="shared" si="36"/>
        <v>3.3663308951065056E-2</v>
      </c>
      <c r="K198" s="7">
        <f t="shared" si="37"/>
        <v>11549.660860185857</v>
      </c>
      <c r="L198" s="7">
        <f t="shared" si="38"/>
        <v>65188.318247071387</v>
      </c>
      <c r="M198" s="7">
        <f t="shared" si="39"/>
        <v>76737.979107257241</v>
      </c>
    </row>
    <row r="199" spans="1:13">
      <c r="A199" s="6">
        <v>1682790</v>
      </c>
      <c r="B199" s="6">
        <v>1.4829700000000001E-12</v>
      </c>
      <c r="C199" s="10">
        <v>365672</v>
      </c>
      <c r="D199" s="7">
        <f t="shared" si="30"/>
        <v>33.726907769261217</v>
      </c>
      <c r="E199" s="7">
        <f t="shared" si="31"/>
        <v>5.8852224926551679</v>
      </c>
      <c r="F199" s="7">
        <f t="shared" si="32"/>
        <v>0.17449635563741109</v>
      </c>
      <c r="G199" s="7">
        <f t="shared" si="33"/>
        <v>5.5042192278959966E-4</v>
      </c>
      <c r="H199" s="7">
        <f t="shared" si="34"/>
        <v>2.8773784199037603E-2</v>
      </c>
      <c r="I199" s="7">
        <f t="shared" si="35"/>
        <v>5.0209204806293851E-3</v>
      </c>
      <c r="J199" s="7">
        <f t="shared" si="36"/>
        <v>3.3794704679666984E-2</v>
      </c>
      <c r="K199" s="7">
        <f t="shared" si="37"/>
        <v>10805.32754879447</v>
      </c>
      <c r="L199" s="7">
        <f t="shared" si="38"/>
        <v>61922.941079910233</v>
      </c>
      <c r="M199" s="7">
        <f t="shared" si="39"/>
        <v>72728.268628704711</v>
      </c>
    </row>
    <row r="200" spans="1:13">
      <c r="A200" s="6">
        <v>1782500</v>
      </c>
      <c r="B200" s="6">
        <v>1.4752099999999999E-12</v>
      </c>
      <c r="C200" s="10">
        <v>352498</v>
      </c>
      <c r="D200" s="7">
        <f t="shared" si="30"/>
        <v>33.550423548886243</v>
      </c>
      <c r="E200" s="7">
        <f t="shared" si="31"/>
        <v>5.7636595524082308</v>
      </c>
      <c r="F200" s="7">
        <f t="shared" si="32"/>
        <v>0.17179096246013156</v>
      </c>
      <c r="G200" s="7">
        <f t="shared" si="33"/>
        <v>5.7099298535117499E-4</v>
      </c>
      <c r="H200" s="7">
        <f t="shared" si="34"/>
        <v>2.8951463538710833E-2</v>
      </c>
      <c r="I200" s="7">
        <f t="shared" si="35"/>
        <v>4.9735997859445408E-3</v>
      </c>
      <c r="J200" s="7">
        <f t="shared" si="36"/>
        <v>3.3925063324655377E-2</v>
      </c>
      <c r="K200" s="7">
        <f t="shared" si="37"/>
        <v>10104.755578158631</v>
      </c>
      <c r="L200" s="7">
        <f t="shared" si="38"/>
        <v>58820.064999075221</v>
      </c>
      <c r="M200" s="7">
        <f t="shared" si="39"/>
        <v>68924.820577233855</v>
      </c>
    </row>
    <row r="201" spans="1:13">
      <c r="A201" s="6">
        <v>1888120</v>
      </c>
      <c r="B201" s="6">
        <v>1.4676300000000001E-12</v>
      </c>
      <c r="C201" s="10">
        <v>339638</v>
      </c>
      <c r="D201" s="7">
        <f t="shared" si="30"/>
        <v>33.378033034653996</v>
      </c>
      <c r="E201" s="7">
        <f t="shared" si="31"/>
        <v>5.6472712515012278</v>
      </c>
      <c r="F201" s="7">
        <f t="shared" si="32"/>
        <v>0.1691912535899906</v>
      </c>
      <c r="G201" s="7">
        <f t="shared" si="33"/>
        <v>5.926129742558797E-4</v>
      </c>
      <c r="H201" s="7">
        <f t="shared" si="34"/>
        <v>2.9126070560272218E-2</v>
      </c>
      <c r="I201" s="7">
        <f t="shared" si="35"/>
        <v>4.9278763902429771E-3</v>
      </c>
      <c r="J201" s="7">
        <f t="shared" si="36"/>
        <v>3.4053946950515196E-2</v>
      </c>
      <c r="K201" s="7">
        <f t="shared" si="37"/>
        <v>9451.8044698636859</v>
      </c>
      <c r="L201" s="7">
        <f t="shared" si="38"/>
        <v>55864.616339853506</v>
      </c>
      <c r="M201" s="7">
        <f t="shared" si="39"/>
        <v>65316.420809717194</v>
      </c>
    </row>
    <row r="202" spans="1:13">
      <c r="A202" s="11">
        <v>2000000</v>
      </c>
      <c r="B202" s="11">
        <v>1.46012E-12</v>
      </c>
      <c r="C202" s="12">
        <v>327156</v>
      </c>
      <c r="D202" s="7">
        <f t="shared" si="30"/>
        <v>33.207234517255024</v>
      </c>
      <c r="E202" s="7">
        <f t="shared" si="31"/>
        <v>5.5347706655124771</v>
      </c>
      <c r="F202" s="7">
        <f t="shared" si="32"/>
        <v>0.16667364042725447</v>
      </c>
      <c r="G202" s="7">
        <f t="shared" si="33"/>
        <v>6.1522296809570507E-4</v>
      </c>
      <c r="H202" s="7">
        <f t="shared" si="34"/>
        <v>2.9299963891747809E-2</v>
      </c>
      <c r="I202" s="7">
        <f t="shared" si="35"/>
        <v>4.8835316462247143E-3</v>
      </c>
      <c r="J202" s="7">
        <f t="shared" si="36"/>
        <v>3.4183495537972522E-2</v>
      </c>
      <c r="K202" s="7">
        <f t="shared" si="37"/>
        <v>8842.7740172989743</v>
      </c>
      <c r="L202" s="7">
        <f t="shared" si="38"/>
        <v>53054.424170680104</v>
      </c>
      <c r="M202" s="7">
        <f t="shared" si="39"/>
        <v>61897.198187979076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Q202"/>
  <sheetViews>
    <sheetView workbookViewId="0">
      <selection activeCell="L2" sqref="L2"/>
    </sheetView>
  </sheetViews>
  <sheetFormatPr defaultRowHeight="15"/>
  <cols>
    <col min="1" max="1" width="13.85546875" customWidth="1"/>
    <col min="7" max="8" width="12" bestFit="1" customWidth="1"/>
    <col min="9" max="9" width="11" bestFit="1" customWidth="1"/>
    <col min="10" max="10" width="12" bestFit="1" customWidth="1"/>
  </cols>
  <sheetData>
    <row r="1" spans="1:17">
      <c r="A1" s="7" t="s">
        <v>2</v>
      </c>
      <c r="B1" s="7" t="s">
        <v>0</v>
      </c>
      <c r="C1" s="7" t="s">
        <v>1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17</v>
      </c>
      <c r="L1" s="8" t="s">
        <v>18</v>
      </c>
      <c r="M1" s="8" t="s">
        <v>19</v>
      </c>
    </row>
    <row r="2" spans="1:17">
      <c r="A2" s="6">
        <v>20</v>
      </c>
      <c r="B2" s="6">
        <v>1.00198E-10</v>
      </c>
      <c r="C2" s="10">
        <v>5772490</v>
      </c>
      <c r="D2">
        <f>B2/$P$11</f>
        <v>2446.0874158839824</v>
      </c>
      <c r="E2">
        <f>1/(2*3.14*A2*$P$11*C2)</f>
        <v>33671.316099132593</v>
      </c>
      <c r="F2">
        <f>E2/D2</f>
        <v>13.765377263495811</v>
      </c>
      <c r="G2">
        <f>(2*3.14*A2*$P$6*B2*F2)/$P$9</f>
        <v>3.7427688123151829E-5</v>
      </c>
      <c r="H2">
        <f>D2/((D2)^2+(E2)^2)</f>
        <v>2.1461785543216589E-6</v>
      </c>
      <c r="I2">
        <f>E2/((D2)^2+(E2)^2)</f>
        <v>2.9542957475061668E-5</v>
      </c>
      <c r="J2">
        <f>H2+I2</f>
        <v>3.1689136029383329E-5</v>
      </c>
      <c r="K2">
        <f>C2/(1+(2*3.14*A2*B2*C2)^2)</f>
        <v>5742185.9263041327</v>
      </c>
      <c r="L2">
        <f>(2*3.14*A2*B2*(C2)^2)/(1+(2*3.14*A2*B2*C2)^2)</f>
        <v>417147.00704438711</v>
      </c>
      <c r="M2">
        <f>K2+L2</f>
        <v>6159332.9333485197</v>
      </c>
    </row>
    <row r="3" spans="1:17">
      <c r="A3" s="6">
        <v>21.185099999999998</v>
      </c>
      <c r="B3" s="6">
        <v>9.5337400000000002E-11</v>
      </c>
      <c r="C3" s="10">
        <v>5772160</v>
      </c>
      <c r="D3" s="7">
        <f t="shared" ref="D3:D66" si="0">B3/$P$11</f>
        <v>2327.4278369138865</v>
      </c>
      <c r="E3" s="7">
        <f t="shared" ref="E3:E66" si="1">1/(2*3.14*A3*$P$11*C3)</f>
        <v>31789.551261042609</v>
      </c>
      <c r="F3" s="7">
        <f t="shared" ref="F3:F66" si="2">E3/D3</f>
        <v>13.658662475737504</v>
      </c>
      <c r="G3" s="7">
        <f t="shared" ref="G3:G66" si="3">(2*3.14*A3*$P$6*B3*F3)/$P$9</f>
        <v>3.7429827900476199E-5</v>
      </c>
      <c r="H3" s="7">
        <f t="shared" ref="H3:H66" si="4">D3/((D3)^2+(E3)^2)</f>
        <v>2.2907923636009492E-6</v>
      </c>
      <c r="I3" s="7">
        <f t="shared" ref="I3:I66" si="5">E3/((D3)^2+(E3)^2)</f>
        <v>3.128915969642231E-5</v>
      </c>
      <c r="J3" s="7">
        <f t="shared" ref="J3:J66" si="6">H3+I3</f>
        <v>3.3579952060023258E-5</v>
      </c>
      <c r="K3" s="7">
        <f t="shared" ref="K3:K66" si="7">C3/(1+(2*3.14*A3*B3*C3)^2)</f>
        <v>5741384.8405343303</v>
      </c>
      <c r="L3" s="7">
        <f t="shared" ref="L3:L66" si="8">(2*3.14*A3*B3*(C3)^2)/(1+(2*3.14*A3*B3*C3)^2)</f>
        <v>420347.51577857719</v>
      </c>
      <c r="M3" s="7">
        <f t="shared" ref="M3:M66" si="9">K3+L3</f>
        <v>6161732.3563129073</v>
      </c>
    </row>
    <row r="4" spans="1:17">
      <c r="A4" s="6">
        <v>22.4404</v>
      </c>
      <c r="B4" s="6">
        <v>9.1889199999999996E-11</v>
      </c>
      <c r="C4" s="10">
        <v>5765260</v>
      </c>
      <c r="D4" s="7">
        <f t="shared" si="0"/>
        <v>2243.2485256756263</v>
      </c>
      <c r="E4" s="7">
        <f t="shared" si="1"/>
        <v>30047.184591349571</v>
      </c>
      <c r="F4" s="7">
        <f t="shared" si="2"/>
        <v>13.39449652922424</v>
      </c>
      <c r="G4" s="7">
        <f t="shared" si="3"/>
        <v>3.7474624806862607E-5</v>
      </c>
      <c r="H4" s="7">
        <f t="shared" si="4"/>
        <v>2.4709041263761202E-6</v>
      </c>
      <c r="I4" s="7">
        <f t="shared" si="5"/>
        <v>3.3096516744790793E-5</v>
      </c>
      <c r="J4" s="7">
        <f t="shared" si="6"/>
        <v>3.5567420871166911E-5</v>
      </c>
      <c r="K4" s="7">
        <f t="shared" si="7"/>
        <v>5733304.0168560622</v>
      </c>
      <c r="L4" s="7">
        <f t="shared" si="8"/>
        <v>428034.30530942947</v>
      </c>
      <c r="M4" s="7">
        <f t="shared" si="9"/>
        <v>6161338.322165492</v>
      </c>
    </row>
    <row r="5" spans="1:17">
      <c r="A5" s="6">
        <v>23.77</v>
      </c>
      <c r="B5" s="6">
        <v>8.8821299999999998E-11</v>
      </c>
      <c r="C5" s="10">
        <v>5762330</v>
      </c>
      <c r="D5" s="7">
        <f t="shared" si="0"/>
        <v>2168.3533023858354</v>
      </c>
      <c r="E5" s="7">
        <f t="shared" si="1"/>
        <v>28380.887289956721</v>
      </c>
      <c r="F5" s="7">
        <f t="shared" si="2"/>
        <v>13.088682208166576</v>
      </c>
      <c r="G5" s="7">
        <f t="shared" si="3"/>
        <v>3.7493679711854877E-5</v>
      </c>
      <c r="H5" s="7">
        <f t="shared" si="4"/>
        <v>2.6763961315085564E-6</v>
      </c>
      <c r="I5" s="7">
        <f t="shared" si="5"/>
        <v>3.5030498428481893E-5</v>
      </c>
      <c r="J5" s="7">
        <f t="shared" si="6"/>
        <v>3.7706894559990449E-5</v>
      </c>
      <c r="K5" s="7">
        <f t="shared" si="7"/>
        <v>5728889.0531744948</v>
      </c>
      <c r="L5" s="7">
        <f t="shared" si="8"/>
        <v>437697.92573923158</v>
      </c>
      <c r="M5" s="7">
        <f t="shared" si="9"/>
        <v>6166586.9789137263</v>
      </c>
    </row>
    <row r="6" spans="1:17">
      <c r="A6" s="6">
        <v>25.1785</v>
      </c>
      <c r="B6" s="6">
        <v>8.5157899999999996E-11</v>
      </c>
      <c r="C6" s="10">
        <v>5755810</v>
      </c>
      <c r="D6" s="7">
        <f t="shared" si="0"/>
        <v>2078.9204131131019</v>
      </c>
      <c r="E6" s="7">
        <f t="shared" si="1"/>
        <v>26823.594415493368</v>
      </c>
      <c r="F6" s="7">
        <f t="shared" si="2"/>
        <v>12.902655746847993</v>
      </c>
      <c r="G6" s="7">
        <f t="shared" si="3"/>
        <v>3.753615136948799E-5</v>
      </c>
      <c r="H6" s="7">
        <f t="shared" si="4"/>
        <v>2.8721228236282048E-6</v>
      </c>
      <c r="I6" s="7">
        <f t="shared" si="5"/>
        <v>3.7058012055939746E-5</v>
      </c>
      <c r="J6" s="7">
        <f t="shared" si="6"/>
        <v>3.9930134879567949E-5</v>
      </c>
      <c r="K6" s="7">
        <f t="shared" si="7"/>
        <v>5721442.5490749041</v>
      </c>
      <c r="L6" s="7">
        <f t="shared" si="8"/>
        <v>443431.38818321202</v>
      </c>
      <c r="M6" s="7">
        <f t="shared" si="9"/>
        <v>6164873.937258116</v>
      </c>
      <c r="O6" s="7" t="s">
        <v>10</v>
      </c>
      <c r="P6" s="7">
        <v>4.2399999999999998E-3</v>
      </c>
      <c r="Q6" s="7" t="s">
        <v>16</v>
      </c>
    </row>
    <row r="7" spans="1:17">
      <c r="A7" s="6">
        <v>26.670400000000001</v>
      </c>
      <c r="B7" s="6">
        <v>8.2108199999999996E-11</v>
      </c>
      <c r="C7" s="10">
        <v>5751230</v>
      </c>
      <c r="D7" s="7">
        <f t="shared" si="0"/>
        <v>2004.4694980028064</v>
      </c>
      <c r="E7" s="7">
        <f t="shared" si="1"/>
        <v>25343.291067891052</v>
      </c>
      <c r="F7" s="7">
        <f t="shared" si="2"/>
        <v>12.643390729139231</v>
      </c>
      <c r="G7" s="7">
        <f t="shared" si="3"/>
        <v>3.75660433357756E-5</v>
      </c>
      <c r="H7" s="7">
        <f t="shared" si="4"/>
        <v>3.1014522159896795E-6</v>
      </c>
      <c r="I7" s="7">
        <f t="shared" si="5"/>
        <v>3.9212872194512241E-5</v>
      </c>
      <c r="J7" s="7">
        <f t="shared" si="6"/>
        <v>4.2314324410501922E-5</v>
      </c>
      <c r="K7" s="7">
        <f t="shared" si="7"/>
        <v>5715475.9467701986</v>
      </c>
      <c r="L7" s="7">
        <f t="shared" si="8"/>
        <v>452052.46513482631</v>
      </c>
      <c r="M7" s="7">
        <f t="shared" si="9"/>
        <v>6167528.4119050251</v>
      </c>
      <c r="O7" s="7" t="s">
        <v>11</v>
      </c>
      <c r="P7" s="7">
        <v>5.0000000000000001E-3</v>
      </c>
      <c r="Q7" s="7" t="s">
        <v>16</v>
      </c>
    </row>
    <row r="8" spans="1:17">
      <c r="A8" s="6">
        <v>28.250800000000002</v>
      </c>
      <c r="B8" s="6">
        <v>7.8975200000000003E-11</v>
      </c>
      <c r="C8" s="10">
        <v>5746110</v>
      </c>
      <c r="D8" s="7">
        <f t="shared" si="0"/>
        <v>1927.9850185325124</v>
      </c>
      <c r="E8" s="7">
        <f t="shared" si="1"/>
        <v>23946.860846479089</v>
      </c>
      <c r="F8" s="7">
        <f t="shared" si="2"/>
        <v>12.420667492896944</v>
      </c>
      <c r="G8" s="7">
        <f t="shared" si="3"/>
        <v>3.7599516092454326E-5</v>
      </c>
      <c r="H8" s="7">
        <f t="shared" si="4"/>
        <v>3.3404152241513211E-6</v>
      </c>
      <c r="I8" s="7">
        <f t="shared" si="5"/>
        <v>4.1490186787394374E-5</v>
      </c>
      <c r="J8" s="7">
        <f t="shared" si="6"/>
        <v>4.4830602011545692E-5</v>
      </c>
      <c r="K8" s="7">
        <f t="shared" si="7"/>
        <v>5709103.4972321857</v>
      </c>
      <c r="L8" s="7">
        <f t="shared" si="8"/>
        <v>459645.46595398954</v>
      </c>
      <c r="M8" s="7">
        <f t="shared" si="9"/>
        <v>6168748.9631861756</v>
      </c>
      <c r="O8" s="7" t="s">
        <v>12</v>
      </c>
      <c r="P8" s="7">
        <v>2.5000000000000001E-3</v>
      </c>
      <c r="Q8" s="7" t="s">
        <v>16</v>
      </c>
    </row>
    <row r="9" spans="1:17">
      <c r="A9" s="6">
        <v>29.924700000000001</v>
      </c>
      <c r="B9" s="6">
        <v>7.6003300000000001E-11</v>
      </c>
      <c r="C9" s="10">
        <v>5741500</v>
      </c>
      <c r="D9" s="7">
        <f t="shared" si="0"/>
        <v>1855.4333988268736</v>
      </c>
      <c r="E9" s="7">
        <f t="shared" si="1"/>
        <v>22625.495671406778</v>
      </c>
      <c r="F9" s="7">
        <f t="shared" si="2"/>
        <v>12.194183680056691</v>
      </c>
      <c r="G9" s="7">
        <f t="shared" si="3"/>
        <v>3.7629705723941947E-5</v>
      </c>
      <c r="H9" s="7">
        <f t="shared" si="4"/>
        <v>3.600296734707709E-6</v>
      </c>
      <c r="I9" s="7">
        <f t="shared" si="5"/>
        <v>4.3902679685734135E-5</v>
      </c>
      <c r="J9" s="7">
        <f t="shared" si="6"/>
        <v>4.7502976420441842E-5</v>
      </c>
      <c r="K9" s="7">
        <f t="shared" si="7"/>
        <v>5703146.1438000929</v>
      </c>
      <c r="L9" s="7">
        <f t="shared" si="8"/>
        <v>467693.96734013921</v>
      </c>
      <c r="M9" s="7">
        <f t="shared" si="9"/>
        <v>6170840.1111402325</v>
      </c>
      <c r="O9" s="7" t="s">
        <v>13</v>
      </c>
      <c r="P9" s="7">
        <f>3.14*P8*P8</f>
        <v>1.9625000000000003E-5</v>
      </c>
      <c r="Q9" s="7" t="s">
        <v>16</v>
      </c>
    </row>
    <row r="10" spans="1:17">
      <c r="A10" s="6">
        <v>31.697900000000001</v>
      </c>
      <c r="B10" s="6">
        <v>7.31993E-11</v>
      </c>
      <c r="C10" s="10">
        <v>5723840</v>
      </c>
      <c r="D10" s="7">
        <f t="shared" si="0"/>
        <v>1786.980644139767</v>
      </c>
      <c r="E10" s="7">
        <f t="shared" si="1"/>
        <v>21425.713852207024</v>
      </c>
      <c r="F10" s="7">
        <f t="shared" si="2"/>
        <v>11.989896993272206</v>
      </c>
      <c r="G10" s="7">
        <f t="shared" si="3"/>
        <v>3.7745806209469991E-5</v>
      </c>
      <c r="H10" s="7">
        <f t="shared" si="4"/>
        <v>3.865793822252416E-6</v>
      </c>
      <c r="I10" s="7">
        <f t="shared" si="5"/>
        <v>4.6350469726034512E-5</v>
      </c>
      <c r="J10" s="7">
        <f t="shared" si="6"/>
        <v>5.0216263548286928E-5</v>
      </c>
      <c r="K10" s="7">
        <f t="shared" si="7"/>
        <v>5684299.1481389459</v>
      </c>
      <c r="L10" s="7">
        <f t="shared" si="8"/>
        <v>474090.74084027001</v>
      </c>
      <c r="M10" s="7">
        <f t="shared" si="9"/>
        <v>6158389.8889792161</v>
      </c>
      <c r="O10" s="8" t="s">
        <v>14</v>
      </c>
      <c r="P10" s="9">
        <v>8.8500000000000005E-12</v>
      </c>
      <c r="Q10" s="7"/>
    </row>
    <row r="11" spans="1:17">
      <c r="A11" s="6">
        <v>33.576099999999997</v>
      </c>
      <c r="B11" s="6">
        <v>7.03949E-11</v>
      </c>
      <c r="C11" s="10">
        <v>5717480</v>
      </c>
      <c r="D11" s="7">
        <f t="shared" si="0"/>
        <v>1718.5181244377268</v>
      </c>
      <c r="E11" s="7">
        <f t="shared" si="1"/>
        <v>20249.689717016729</v>
      </c>
      <c r="F11" s="7">
        <f t="shared" si="2"/>
        <v>11.783227321877749</v>
      </c>
      <c r="G11" s="7">
        <f t="shared" si="3"/>
        <v>3.7787793820706443E-5</v>
      </c>
      <c r="H11" s="7">
        <f t="shared" si="4"/>
        <v>4.1610282089142614E-6</v>
      </c>
      <c r="I11" s="7">
        <f t="shared" si="5"/>
        <v>4.9030341278382565E-5</v>
      </c>
      <c r="J11" s="7">
        <f t="shared" si="6"/>
        <v>5.3191369487296824E-5</v>
      </c>
      <c r="K11" s="7">
        <f t="shared" si="7"/>
        <v>5676595.4303322649</v>
      </c>
      <c r="L11" s="7">
        <f t="shared" si="8"/>
        <v>481752.1783520726</v>
      </c>
      <c r="M11" s="7">
        <f t="shared" si="9"/>
        <v>6158347.6086843377</v>
      </c>
      <c r="O11" s="8" t="s">
        <v>15</v>
      </c>
      <c r="P11" s="7">
        <f>(P10*P9)/P6</f>
        <v>4.096255896226416E-14</v>
      </c>
      <c r="Q11" s="7"/>
    </row>
    <row r="12" spans="1:17">
      <c r="A12" s="6">
        <v>35.565600000000003</v>
      </c>
      <c r="B12" s="6">
        <v>6.8001699999999997E-11</v>
      </c>
      <c r="C12" s="10">
        <v>5710140</v>
      </c>
      <c r="D12" s="7">
        <f t="shared" si="0"/>
        <v>1660.0940400878042</v>
      </c>
      <c r="E12" s="7">
        <f t="shared" si="1"/>
        <v>19141.518200926697</v>
      </c>
      <c r="F12" s="7">
        <f t="shared" si="2"/>
        <v>11.530381857111108</v>
      </c>
      <c r="G12" s="7">
        <f t="shared" si="3"/>
        <v>3.7836367482060456E-5</v>
      </c>
      <c r="H12" s="7">
        <f t="shared" si="4"/>
        <v>4.497027523280757E-6</v>
      </c>
      <c r="I12" s="7">
        <f t="shared" si="5"/>
        <v>5.1852444565365739E-5</v>
      </c>
      <c r="J12" s="7">
        <f t="shared" si="6"/>
        <v>5.6349472088646494E-5</v>
      </c>
      <c r="K12" s="7">
        <f t="shared" si="7"/>
        <v>5667511.0149854999</v>
      </c>
      <c r="L12" s="7">
        <f t="shared" si="8"/>
        <v>491528.47539825301</v>
      </c>
      <c r="M12" s="7">
        <f t="shared" si="9"/>
        <v>6159039.4903837526</v>
      </c>
    </row>
    <row r="13" spans="1:17">
      <c r="A13" s="6">
        <v>37.673000000000002</v>
      </c>
      <c r="B13" s="6">
        <v>6.55179E-11</v>
      </c>
      <c r="C13" s="10">
        <v>5702870</v>
      </c>
      <c r="D13" s="7">
        <f t="shared" si="0"/>
        <v>1599.4581798553381</v>
      </c>
      <c r="E13" s="7">
        <f t="shared" si="1"/>
        <v>18093.792246586909</v>
      </c>
      <c r="F13" s="7">
        <f t="shared" si="2"/>
        <v>11.312450975256752</v>
      </c>
      <c r="G13" s="7">
        <f t="shared" si="3"/>
        <v>3.7884601159418454E-5</v>
      </c>
      <c r="H13" s="7">
        <f t="shared" si="4"/>
        <v>4.8476717105888635E-6</v>
      </c>
      <c r="I13" s="7">
        <f t="shared" si="5"/>
        <v>5.4839048570175552E-5</v>
      </c>
      <c r="J13" s="7">
        <f t="shared" si="6"/>
        <v>5.9686720280764419E-5</v>
      </c>
      <c r="K13" s="7">
        <f t="shared" si="7"/>
        <v>5658651.9524564473</v>
      </c>
      <c r="L13" s="7">
        <f t="shared" si="8"/>
        <v>500214.49505800108</v>
      </c>
      <c r="M13" s="7">
        <f t="shared" si="9"/>
        <v>6158866.4475144483</v>
      </c>
    </row>
    <row r="14" spans="1:17">
      <c r="A14" s="6">
        <v>39.905200000000001</v>
      </c>
      <c r="B14" s="6">
        <v>6.3237699999999997E-11</v>
      </c>
      <c r="C14" s="10">
        <v>5694430</v>
      </c>
      <c r="D14" s="7">
        <f t="shared" si="0"/>
        <v>1543.7927122242609</v>
      </c>
      <c r="E14" s="7">
        <f t="shared" si="1"/>
        <v>17106.987037298313</v>
      </c>
      <c r="F14" s="7">
        <f t="shared" si="2"/>
        <v>11.081142501735846</v>
      </c>
      <c r="G14" s="7">
        <f t="shared" si="3"/>
        <v>3.794075182485564E-5</v>
      </c>
      <c r="H14" s="7">
        <f t="shared" si="4"/>
        <v>5.2326226814079583E-6</v>
      </c>
      <c r="I14" s="7">
        <f t="shared" si="5"/>
        <v>5.7983437590496713E-5</v>
      </c>
      <c r="J14" s="7">
        <f t="shared" si="6"/>
        <v>6.3216060271904667E-5</v>
      </c>
      <c r="K14" s="7">
        <f t="shared" si="7"/>
        <v>5648429.9117922718</v>
      </c>
      <c r="L14" s="7">
        <f t="shared" si="8"/>
        <v>509733.53252225142</v>
      </c>
      <c r="M14" s="7">
        <f t="shared" si="9"/>
        <v>6158163.4443145236</v>
      </c>
    </row>
    <row r="15" spans="1:17">
      <c r="A15" s="6">
        <v>42.269799999999996</v>
      </c>
      <c r="B15" s="6">
        <v>6.1047300000000004E-11</v>
      </c>
      <c r="C15" s="10">
        <v>5682310</v>
      </c>
      <c r="D15" s="7">
        <f t="shared" si="0"/>
        <v>1490.3194904458596</v>
      </c>
      <c r="E15" s="7">
        <f t="shared" si="1"/>
        <v>16184.458028197379</v>
      </c>
      <c r="F15" s="7">
        <f t="shared" si="2"/>
        <v>10.859723792081299</v>
      </c>
      <c r="G15" s="7">
        <f t="shared" si="3"/>
        <v>3.8021676996505433E-5</v>
      </c>
      <c r="H15" s="7">
        <f t="shared" si="4"/>
        <v>5.6417787536428695E-6</v>
      </c>
      <c r="I15" s="7">
        <f t="shared" si="5"/>
        <v>6.1268158960594237E-5</v>
      </c>
      <c r="J15" s="7">
        <f t="shared" si="6"/>
        <v>6.6909937714237103E-5</v>
      </c>
      <c r="K15" s="7">
        <f t="shared" si="7"/>
        <v>5634532.8372818697</v>
      </c>
      <c r="L15" s="7">
        <f t="shared" si="8"/>
        <v>518846.79068821832</v>
      </c>
      <c r="M15" s="7">
        <f t="shared" si="9"/>
        <v>6153379.6279700883</v>
      </c>
    </row>
    <row r="16" spans="1:17">
      <c r="A16" s="6">
        <v>44.7744</v>
      </c>
      <c r="B16" s="6">
        <v>5.8832100000000003E-11</v>
      </c>
      <c r="C16" s="10">
        <v>5667940</v>
      </c>
      <c r="D16" s="7">
        <f t="shared" si="0"/>
        <v>1436.2408377415522</v>
      </c>
      <c r="E16" s="7">
        <f t="shared" si="1"/>
        <v>15317.86570772043</v>
      </c>
      <c r="F16" s="7">
        <f t="shared" si="2"/>
        <v>10.665248686151646</v>
      </c>
      <c r="G16" s="7">
        <f t="shared" si="3"/>
        <v>3.8118073835293372E-5</v>
      </c>
      <c r="H16" s="7">
        <f t="shared" si="4"/>
        <v>6.0677738316753379E-6</v>
      </c>
      <c r="I16" s="7">
        <f t="shared" si="5"/>
        <v>6.4714316886140731E-5</v>
      </c>
      <c r="J16" s="7">
        <f t="shared" si="6"/>
        <v>7.0782090717816073E-5</v>
      </c>
      <c r="K16" s="7">
        <f t="shared" si="7"/>
        <v>5618545.1239373339</v>
      </c>
      <c r="L16" s="7">
        <f t="shared" si="8"/>
        <v>526808.63702997996</v>
      </c>
      <c r="M16" s="7">
        <f t="shared" si="9"/>
        <v>6145353.7609673142</v>
      </c>
    </row>
    <row r="17" spans="1:13">
      <c r="A17" s="6">
        <v>47.427500000000002</v>
      </c>
      <c r="B17" s="6">
        <v>5.6849499999999998E-11</v>
      </c>
      <c r="C17" s="10">
        <v>5657380</v>
      </c>
      <c r="D17" s="7">
        <f t="shared" si="0"/>
        <v>1387.8405412213463</v>
      </c>
      <c r="E17" s="7">
        <f t="shared" si="1"/>
        <v>14487.975177666985</v>
      </c>
      <c r="F17" s="7">
        <f t="shared" si="2"/>
        <v>10.439221760244214</v>
      </c>
      <c r="G17" s="7">
        <f t="shared" si="3"/>
        <v>3.8189224590537089E-5</v>
      </c>
      <c r="H17" s="7">
        <f t="shared" si="4"/>
        <v>6.551747861407423E-6</v>
      </c>
      <c r="I17" s="7">
        <f t="shared" si="5"/>
        <v>6.8395148842437858E-5</v>
      </c>
      <c r="J17" s="7">
        <f t="shared" si="6"/>
        <v>7.4946896703845275E-5</v>
      </c>
      <c r="K17" s="7">
        <f t="shared" si="7"/>
        <v>5605938.680940765</v>
      </c>
      <c r="L17" s="7">
        <f t="shared" si="8"/>
        <v>537007.33729883132</v>
      </c>
      <c r="M17" s="7">
        <f t="shared" si="9"/>
        <v>6142946.0182395959</v>
      </c>
    </row>
    <row r="18" spans="1:13">
      <c r="A18" s="6">
        <v>50.237699999999997</v>
      </c>
      <c r="B18" s="6">
        <v>5.4838600000000001E-11</v>
      </c>
      <c r="C18" s="10">
        <v>5649720</v>
      </c>
      <c r="D18" s="7">
        <f t="shared" si="0"/>
        <v>1338.7493698945623</v>
      </c>
      <c r="E18" s="7">
        <f t="shared" si="1"/>
        <v>13696.090084022984</v>
      </c>
      <c r="F18" s="7">
        <f t="shared" si="2"/>
        <v>10.230510947020402</v>
      </c>
      <c r="G18" s="7">
        <f t="shared" si="3"/>
        <v>3.8241002282239253E-5</v>
      </c>
      <c r="H18" s="7">
        <f t="shared" si="4"/>
        <v>7.0692986212021472E-6</v>
      </c>
      <c r="I18" s="7">
        <f t="shared" si="5"/>
        <v>7.2322536931964794E-5</v>
      </c>
      <c r="J18" s="7">
        <f t="shared" si="6"/>
        <v>7.9391835553166938E-5</v>
      </c>
      <c r="K18" s="7">
        <f t="shared" si="7"/>
        <v>5596250.9421531111</v>
      </c>
      <c r="L18" s="7">
        <f t="shared" si="8"/>
        <v>547015.78162945993</v>
      </c>
      <c r="M18" s="7">
        <f t="shared" si="9"/>
        <v>6143266.723782571</v>
      </c>
    </row>
    <row r="19" spans="1:13">
      <c r="A19" s="6">
        <v>53.214500000000001</v>
      </c>
      <c r="B19" s="6">
        <v>5.29832E-11</v>
      </c>
      <c r="C19" s="10">
        <v>5638890</v>
      </c>
      <c r="D19" s="7">
        <f t="shared" si="0"/>
        <v>1293.4543481233579</v>
      </c>
      <c r="E19" s="7">
        <f t="shared" si="1"/>
        <v>12954.768843326307</v>
      </c>
      <c r="F19" s="7">
        <f t="shared" si="2"/>
        <v>10.015636703469335</v>
      </c>
      <c r="G19" s="7">
        <f t="shared" si="3"/>
        <v>3.8314447597667751E-5</v>
      </c>
      <c r="H19" s="7">
        <f t="shared" si="4"/>
        <v>7.6310414265523709E-6</v>
      </c>
      <c r="I19" s="7">
        <f t="shared" si="5"/>
        <v>7.6429738597472933E-5</v>
      </c>
      <c r="J19" s="7">
        <f t="shared" si="6"/>
        <v>8.4060780024025302E-5</v>
      </c>
      <c r="K19" s="7">
        <f t="shared" si="7"/>
        <v>5583231.8792018192</v>
      </c>
      <c r="L19" s="7">
        <f t="shared" si="8"/>
        <v>557451.5175123947</v>
      </c>
      <c r="M19" s="7">
        <f t="shared" si="9"/>
        <v>6140683.3967142142</v>
      </c>
    </row>
    <row r="20" spans="1:13">
      <c r="A20" s="6">
        <v>56.367699999999999</v>
      </c>
      <c r="B20" s="6">
        <v>5.1234400000000001E-11</v>
      </c>
      <c r="C20" s="10">
        <v>5624760</v>
      </c>
      <c r="D20" s="7">
        <f t="shared" si="0"/>
        <v>1250.7617028320556</v>
      </c>
      <c r="E20" s="7">
        <f t="shared" si="1"/>
        <v>12260.804449151334</v>
      </c>
      <c r="F20" s="7">
        <f t="shared" si="2"/>
        <v>9.8026701820095923</v>
      </c>
      <c r="G20" s="7">
        <f t="shared" si="3"/>
        <v>3.8410697596699712E-5</v>
      </c>
      <c r="H20" s="7">
        <f t="shared" si="4"/>
        <v>8.234560881463193E-6</v>
      </c>
      <c r="I20" s="7">
        <f t="shared" si="5"/>
        <v>8.0720684414661866E-5</v>
      </c>
      <c r="J20" s="7">
        <f t="shared" si="6"/>
        <v>8.8955245296125064E-5</v>
      </c>
      <c r="K20" s="7">
        <f t="shared" si="7"/>
        <v>5566827.9340538904</v>
      </c>
      <c r="L20" s="7">
        <f t="shared" si="8"/>
        <v>567888.93543214817</v>
      </c>
      <c r="M20" s="7">
        <f t="shared" si="9"/>
        <v>6134716.8694860386</v>
      </c>
    </row>
    <row r="21" spans="1:13">
      <c r="A21" s="6">
        <v>59.707700000000003</v>
      </c>
      <c r="B21" s="6">
        <v>4.9684700000000002E-11</v>
      </c>
      <c r="C21" s="10">
        <v>5602350</v>
      </c>
      <c r="D21" s="7">
        <f t="shared" si="0"/>
        <v>1212.9295937241352</v>
      </c>
      <c r="E21" s="7">
        <f t="shared" si="1"/>
        <v>11621.246076352287</v>
      </c>
      <c r="F21" s="7">
        <f t="shared" si="2"/>
        <v>9.5811382099028783</v>
      </c>
      <c r="G21" s="7">
        <f t="shared" si="3"/>
        <v>3.8564344500792109E-5</v>
      </c>
      <c r="H21" s="7">
        <f t="shared" si="4"/>
        <v>8.8843326538473019E-6</v>
      </c>
      <c r="I21" s="7">
        <f t="shared" si="5"/>
        <v>8.5122019059264233E-5</v>
      </c>
      <c r="J21" s="7">
        <f t="shared" si="6"/>
        <v>9.4006351713111537E-5</v>
      </c>
      <c r="K21" s="7">
        <f t="shared" si="7"/>
        <v>5541978.6842559986</v>
      </c>
      <c r="L21" s="7">
        <f t="shared" si="8"/>
        <v>578425.92005696334</v>
      </c>
      <c r="M21" s="7">
        <f t="shared" si="9"/>
        <v>6120404.6043129619</v>
      </c>
    </row>
    <row r="22" spans="1:13">
      <c r="A22" s="6">
        <v>63.245600000000003</v>
      </c>
      <c r="B22" s="6">
        <v>4.7995700000000002E-11</v>
      </c>
      <c r="C22" s="10">
        <v>5591960</v>
      </c>
      <c r="D22" s="7">
        <f t="shared" si="0"/>
        <v>1171.6968181654609</v>
      </c>
      <c r="E22" s="7">
        <f t="shared" si="1"/>
        <v>10991.549081785808</v>
      </c>
      <c r="F22" s="7">
        <f t="shared" si="2"/>
        <v>9.380881565416729</v>
      </c>
      <c r="G22" s="7">
        <f t="shared" si="3"/>
        <v>3.8635998006783435E-5</v>
      </c>
      <c r="H22" s="7">
        <f t="shared" si="4"/>
        <v>9.5893718789871422E-6</v>
      </c>
      <c r="I22" s="7">
        <f t="shared" si="5"/>
        <v>8.9956761883516051E-5</v>
      </c>
      <c r="J22" s="7">
        <f t="shared" si="6"/>
        <v>9.9546133762503188E-5</v>
      </c>
      <c r="K22" s="7">
        <f t="shared" si="7"/>
        <v>5529129.6516202493</v>
      </c>
      <c r="L22" s="7">
        <f t="shared" si="8"/>
        <v>589404.0568643111</v>
      </c>
      <c r="M22" s="7">
        <f t="shared" si="9"/>
        <v>6118533.7084845603</v>
      </c>
    </row>
    <row r="23" spans="1:13">
      <c r="A23" s="6">
        <v>66.993099999999998</v>
      </c>
      <c r="B23" s="6">
        <v>4.6532600000000001E-11</v>
      </c>
      <c r="C23" s="10">
        <v>5572460</v>
      </c>
      <c r="D23" s="7">
        <f t="shared" si="0"/>
        <v>1135.9788347907443</v>
      </c>
      <c r="E23" s="7">
        <f t="shared" si="1"/>
        <v>10413.008969070655</v>
      </c>
      <c r="F23" s="7">
        <f t="shared" si="2"/>
        <v>9.166551919947354</v>
      </c>
      <c r="G23" s="7">
        <f t="shared" si="3"/>
        <v>3.8771198970295472E-5</v>
      </c>
      <c r="H23" s="7">
        <f t="shared" si="4"/>
        <v>1.0353320930248655E-5</v>
      </c>
      <c r="I23" s="7">
        <f t="shared" si="5"/>
        <v>9.4904253851001944E-5</v>
      </c>
      <c r="J23" s="7">
        <f t="shared" si="6"/>
        <v>1.052575747812506E-4</v>
      </c>
      <c r="K23" s="7">
        <f t="shared" si="7"/>
        <v>5506921.442865191</v>
      </c>
      <c r="L23" s="7">
        <f t="shared" si="8"/>
        <v>600762.58673466591</v>
      </c>
      <c r="M23" s="7">
        <f t="shared" si="9"/>
        <v>6107684.0295998566</v>
      </c>
    </row>
    <row r="24" spans="1:13">
      <c r="A24" s="6">
        <v>70.962699999999998</v>
      </c>
      <c r="B24" s="6">
        <v>4.4998699999999999E-11</v>
      </c>
      <c r="C24" s="10">
        <v>5563660</v>
      </c>
      <c r="D24" s="7">
        <f t="shared" si="0"/>
        <v>1098.5324437727156</v>
      </c>
      <c r="E24" s="7">
        <f t="shared" si="1"/>
        <v>9846.0619388597279</v>
      </c>
      <c r="F24" s="7">
        <f t="shared" si="2"/>
        <v>8.962923211484922</v>
      </c>
      <c r="G24" s="7">
        <f t="shared" si="3"/>
        <v>3.8832523089838829E-5</v>
      </c>
      <c r="H24" s="7">
        <f t="shared" si="4"/>
        <v>1.1192188626639685E-5</v>
      </c>
      <c r="I24" s="7">
        <f t="shared" si="5"/>
        <v>1.0031472722902639E-4</v>
      </c>
      <c r="J24" s="7">
        <f t="shared" si="6"/>
        <v>1.1150691585566607E-4</v>
      </c>
      <c r="K24" s="7">
        <f t="shared" si="7"/>
        <v>5495254.8986477731</v>
      </c>
      <c r="L24" s="7">
        <f t="shared" si="8"/>
        <v>613109.67069384875</v>
      </c>
      <c r="M24" s="7">
        <f t="shared" si="9"/>
        <v>6108364.5693416223</v>
      </c>
    </row>
    <row r="25" spans="1:13">
      <c r="A25" s="6">
        <v>75.167500000000004</v>
      </c>
      <c r="B25" s="6">
        <v>4.3595099999999999E-11</v>
      </c>
      <c r="C25" s="10">
        <v>5544670</v>
      </c>
      <c r="D25" s="7">
        <f t="shared" si="0"/>
        <v>1064.2670063694266</v>
      </c>
      <c r="E25" s="7">
        <f t="shared" si="1"/>
        <v>9327.1179094224008</v>
      </c>
      <c r="F25" s="7">
        <f t="shared" si="2"/>
        <v>8.7638889992844398</v>
      </c>
      <c r="G25" s="7">
        <f t="shared" si="3"/>
        <v>3.8965521016401826E-5</v>
      </c>
      <c r="H25" s="7">
        <f t="shared" si="4"/>
        <v>1.2076406013056616E-5</v>
      </c>
      <c r="I25" s="7">
        <f t="shared" si="5"/>
        <v>1.0583628180871935E-4</v>
      </c>
      <c r="J25" s="7">
        <f t="shared" si="6"/>
        <v>1.1791268782177597E-4</v>
      </c>
      <c r="K25" s="7">
        <f t="shared" si="7"/>
        <v>5473407.0152966762</v>
      </c>
      <c r="L25" s="7">
        <f t="shared" si="8"/>
        <v>624540.88769763883</v>
      </c>
      <c r="M25" s="7">
        <f t="shared" si="9"/>
        <v>6097947.9029943151</v>
      </c>
    </row>
    <row r="26" spans="1:13">
      <c r="A26" s="6">
        <v>79.621399999999994</v>
      </c>
      <c r="B26" s="6">
        <v>4.2135199999999998E-11</v>
      </c>
      <c r="C26" s="10">
        <v>5539210</v>
      </c>
      <c r="D26" s="7">
        <f t="shared" si="0"/>
        <v>1028.6271431141815</v>
      </c>
      <c r="E26" s="7">
        <f t="shared" si="1"/>
        <v>8814.0525789072599</v>
      </c>
      <c r="F26" s="7">
        <f t="shared" si="2"/>
        <v>8.5687536420851256</v>
      </c>
      <c r="G26" s="7">
        <f t="shared" si="3"/>
        <v>3.9003929335412945E-5</v>
      </c>
      <c r="H26" s="7">
        <f t="shared" si="4"/>
        <v>1.3062662379872131E-5</v>
      </c>
      <c r="I26" s="7">
        <f t="shared" si="5"/>
        <v>1.1193073584285767E-4</v>
      </c>
      <c r="J26" s="7">
        <f t="shared" si="6"/>
        <v>1.249933982227298E-4</v>
      </c>
      <c r="K26" s="7">
        <f t="shared" si="7"/>
        <v>5464781.8005887652</v>
      </c>
      <c r="L26" s="7">
        <f t="shared" si="8"/>
        <v>637756.9047788569</v>
      </c>
      <c r="M26" s="7">
        <f t="shared" si="9"/>
        <v>6102538.705367622</v>
      </c>
    </row>
    <row r="27" spans="1:13">
      <c r="A27" s="6">
        <v>84.339299999999994</v>
      </c>
      <c r="B27" s="6">
        <v>4.0837099999999998E-11</v>
      </c>
      <c r="C27" s="10">
        <v>5520370</v>
      </c>
      <c r="D27" s="7">
        <f t="shared" si="0"/>
        <v>996.93722839972622</v>
      </c>
      <c r="E27" s="7">
        <f t="shared" si="1"/>
        <v>8349.3967309866221</v>
      </c>
      <c r="F27" s="7">
        <f t="shared" si="2"/>
        <v>8.3750475888928246</v>
      </c>
      <c r="G27" s="7">
        <f t="shared" si="3"/>
        <v>3.9137042519616024E-5</v>
      </c>
      <c r="H27" s="7">
        <f t="shared" si="4"/>
        <v>1.4099692572216202E-5</v>
      </c>
      <c r="I27" s="7">
        <f t="shared" si="5"/>
        <v>1.1808559628106937E-4</v>
      </c>
      <c r="J27" s="7">
        <f t="shared" si="6"/>
        <v>1.3218528885328558E-4</v>
      </c>
      <c r="K27" s="7">
        <f t="shared" si="7"/>
        <v>5442772.8725349102</v>
      </c>
      <c r="L27" s="7">
        <f t="shared" si="8"/>
        <v>649879.63528150425</v>
      </c>
      <c r="M27" s="7">
        <f t="shared" si="9"/>
        <v>6092652.5078164143</v>
      </c>
    </row>
    <row r="28" spans="1:13">
      <c r="A28" s="6">
        <v>89.336699999999993</v>
      </c>
      <c r="B28" s="6">
        <v>3.9517000000000003E-11</v>
      </c>
      <c r="C28" s="10">
        <v>5509800</v>
      </c>
      <c r="D28" s="7">
        <f t="shared" si="0"/>
        <v>964.71023786390288</v>
      </c>
      <c r="E28" s="7">
        <f t="shared" si="1"/>
        <v>7897.4618376381895</v>
      </c>
      <c r="F28" s="7">
        <f t="shared" si="2"/>
        <v>8.1863564080392077</v>
      </c>
      <c r="G28" s="7">
        <f t="shared" si="3"/>
        <v>3.9212123019712638E-5</v>
      </c>
      <c r="H28" s="7">
        <f t="shared" si="4"/>
        <v>1.524015104804495E-5</v>
      </c>
      <c r="I28" s="7">
        <f t="shared" si="5"/>
        <v>1.2476130819164823E-4</v>
      </c>
      <c r="J28" s="7">
        <f t="shared" si="6"/>
        <v>1.4000145923969318E-4</v>
      </c>
      <c r="K28" s="7">
        <f t="shared" si="7"/>
        <v>5428793.1035839953</v>
      </c>
      <c r="L28" s="7">
        <f t="shared" si="8"/>
        <v>663151.32557052909</v>
      </c>
      <c r="M28" s="7">
        <f t="shared" si="9"/>
        <v>6091944.4291545246</v>
      </c>
    </row>
    <row r="29" spans="1:13">
      <c r="A29" s="6">
        <v>94.630300000000005</v>
      </c>
      <c r="B29" s="6">
        <v>3.8226900000000001E-11</v>
      </c>
      <c r="C29" s="10">
        <v>5496340</v>
      </c>
      <c r="D29" s="7">
        <f t="shared" si="0"/>
        <v>933.21562344812673</v>
      </c>
      <c r="E29" s="7">
        <f t="shared" si="1"/>
        <v>7473.9376374994081</v>
      </c>
      <c r="F29" s="7">
        <f t="shared" si="2"/>
        <v>8.008800377649111</v>
      </c>
      <c r="G29" s="7">
        <f t="shared" si="3"/>
        <v>3.9308149680335045E-5</v>
      </c>
      <c r="H29" s="7">
        <f t="shared" si="4"/>
        <v>1.644994137662671E-5</v>
      </c>
      <c r="I29" s="7">
        <f t="shared" si="5"/>
        <v>1.3174429670943373E-4</v>
      </c>
      <c r="J29" s="7">
        <f t="shared" si="6"/>
        <v>1.4819423808606045E-4</v>
      </c>
      <c r="K29" s="7">
        <f t="shared" si="7"/>
        <v>5411963.8032767028</v>
      </c>
      <c r="L29" s="7">
        <f t="shared" si="8"/>
        <v>675752.11618213926</v>
      </c>
      <c r="M29" s="7">
        <f t="shared" si="9"/>
        <v>6087715.9194588419</v>
      </c>
    </row>
    <row r="30" spans="1:13">
      <c r="A30" s="6">
        <v>100.23699999999999</v>
      </c>
      <c r="B30" s="6">
        <v>3.7076000000000001E-11</v>
      </c>
      <c r="C30" s="10">
        <v>5483460</v>
      </c>
      <c r="D30" s="7">
        <f t="shared" si="0"/>
        <v>905.11923422937116</v>
      </c>
      <c r="E30" s="7">
        <f t="shared" si="1"/>
        <v>7072.4606013209268</v>
      </c>
      <c r="F30" s="7">
        <f t="shared" si="2"/>
        <v>7.8138441145187914</v>
      </c>
      <c r="G30" s="7">
        <f t="shared" si="3"/>
        <v>3.9400479882047594E-5</v>
      </c>
      <c r="H30" s="7">
        <f t="shared" si="4"/>
        <v>1.7803660698863535E-5</v>
      </c>
      <c r="I30" s="7">
        <f t="shared" si="5"/>
        <v>1.3911502936870434E-4</v>
      </c>
      <c r="J30" s="7">
        <f t="shared" si="6"/>
        <v>1.5691869006756787E-4</v>
      </c>
      <c r="K30" s="7">
        <f t="shared" si="7"/>
        <v>5395097.1362068178</v>
      </c>
      <c r="L30" s="7">
        <f t="shared" si="8"/>
        <v>690453.64319237787</v>
      </c>
      <c r="M30" s="7">
        <f t="shared" si="9"/>
        <v>6085550.7793991957</v>
      </c>
    </row>
    <row r="31" spans="1:13">
      <c r="A31" s="6">
        <v>106.17700000000001</v>
      </c>
      <c r="B31" s="6">
        <v>3.58554E-11</v>
      </c>
      <c r="C31" s="10">
        <v>5463530</v>
      </c>
      <c r="D31" s="7">
        <f t="shared" si="0"/>
        <v>875.32129115837188</v>
      </c>
      <c r="E31" s="7">
        <f t="shared" si="1"/>
        <v>6701.1523905243557</v>
      </c>
      <c r="F31" s="7">
        <f t="shared" si="2"/>
        <v>7.6556487980045214</v>
      </c>
      <c r="G31" s="7">
        <f t="shared" si="3"/>
        <v>3.9544205928037866E-5</v>
      </c>
      <c r="H31" s="7">
        <f t="shared" si="4"/>
        <v>1.9165536182672606E-5</v>
      </c>
      <c r="I31" s="7">
        <f t="shared" si="5"/>
        <v>1.4672461403998971E-4</v>
      </c>
      <c r="J31" s="7">
        <f t="shared" si="6"/>
        <v>1.6589015022266233E-4</v>
      </c>
      <c r="K31" s="7">
        <f t="shared" si="7"/>
        <v>5371873.8104640832</v>
      </c>
      <c r="L31" s="7">
        <f t="shared" si="8"/>
        <v>701687.59725031874</v>
      </c>
      <c r="M31" s="7">
        <f t="shared" si="9"/>
        <v>6073561.4077144023</v>
      </c>
    </row>
    <row r="32" spans="1:13">
      <c r="A32" s="6">
        <v>112.468</v>
      </c>
      <c r="B32" s="6">
        <v>3.4797399999999997E-11</v>
      </c>
      <c r="C32" s="10">
        <v>5445000</v>
      </c>
      <c r="D32" s="7">
        <f t="shared" si="0"/>
        <v>849.49282665802991</v>
      </c>
      <c r="E32" s="7">
        <f t="shared" si="1"/>
        <v>6347.8465596019714</v>
      </c>
      <c r="F32" s="7">
        <f t="shared" si="2"/>
        <v>7.4725134343687021</v>
      </c>
      <c r="G32" s="7">
        <f t="shared" si="3"/>
        <v>3.9678779690360461E-5</v>
      </c>
      <c r="H32" s="7">
        <f t="shared" si="4"/>
        <v>2.0710853864329807E-5</v>
      </c>
      <c r="I32" s="7">
        <f t="shared" si="5"/>
        <v>1.5476213373845143E-4</v>
      </c>
      <c r="J32" s="7">
        <f t="shared" si="6"/>
        <v>1.7547298760278124E-4</v>
      </c>
      <c r="K32" s="7">
        <f t="shared" si="7"/>
        <v>5349202.1848441334</v>
      </c>
      <c r="L32" s="7">
        <f t="shared" si="8"/>
        <v>715850.46073537751</v>
      </c>
      <c r="M32" s="7">
        <f t="shared" si="9"/>
        <v>6065052.6455795113</v>
      </c>
    </row>
    <row r="33" spans="1:13">
      <c r="A33" s="6">
        <v>119.13200000000001</v>
      </c>
      <c r="B33" s="6">
        <v>3.3779400000000001E-11</v>
      </c>
      <c r="C33" s="10">
        <v>5428610</v>
      </c>
      <c r="D33" s="7">
        <f t="shared" si="0"/>
        <v>824.64086365108483</v>
      </c>
      <c r="E33" s="7">
        <f t="shared" si="1"/>
        <v>6010.8543072734283</v>
      </c>
      <c r="F33" s="7">
        <f t="shared" si="2"/>
        <v>7.2890570577117204</v>
      </c>
      <c r="G33" s="7">
        <f t="shared" si="3"/>
        <v>3.9798577428478507E-5</v>
      </c>
      <c r="H33" s="7">
        <f t="shared" si="4"/>
        <v>2.2402386759266679E-5</v>
      </c>
      <c r="I33" s="7">
        <f t="shared" si="5"/>
        <v>1.6329227531722038E-4</v>
      </c>
      <c r="J33" s="7">
        <f t="shared" si="6"/>
        <v>1.8569466207648706E-4</v>
      </c>
      <c r="K33" s="7">
        <f t="shared" si="7"/>
        <v>5328322.2737957658</v>
      </c>
      <c r="L33" s="7">
        <f t="shared" si="8"/>
        <v>731002.95849083469</v>
      </c>
      <c r="M33" s="7">
        <f t="shared" si="9"/>
        <v>6059325.2322866004</v>
      </c>
    </row>
    <row r="34" spans="1:13">
      <c r="A34" s="6">
        <v>126.191</v>
      </c>
      <c r="B34" s="6">
        <v>3.27761E-11</v>
      </c>
      <c r="C34" s="10">
        <v>5406850</v>
      </c>
      <c r="D34" s="7">
        <f t="shared" si="0"/>
        <v>800.14776494296291</v>
      </c>
      <c r="E34" s="7">
        <f t="shared" si="1"/>
        <v>5697.4506684753514</v>
      </c>
      <c r="F34" s="7">
        <f t="shared" si="2"/>
        <v>7.1204981355930972</v>
      </c>
      <c r="G34" s="7">
        <f t="shared" si="3"/>
        <v>3.9958747776249137E-5</v>
      </c>
      <c r="H34" s="7">
        <f t="shared" si="4"/>
        <v>2.4172786325876524E-5</v>
      </c>
      <c r="I34" s="7">
        <f t="shared" si="5"/>
        <v>1.7212227996549412E-4</v>
      </c>
      <c r="J34" s="7">
        <f t="shared" si="6"/>
        <v>1.9629506629137064E-4</v>
      </c>
      <c r="K34" s="7">
        <f t="shared" si="7"/>
        <v>5302271.7835275782</v>
      </c>
      <c r="L34" s="7">
        <f t="shared" si="8"/>
        <v>744648.99541553319</v>
      </c>
      <c r="M34" s="7">
        <f t="shared" si="9"/>
        <v>6046920.7789431112</v>
      </c>
    </row>
    <row r="35" spans="1:13">
      <c r="A35" s="6">
        <v>133.66900000000001</v>
      </c>
      <c r="B35" s="6">
        <v>3.1853500000000003E-11</v>
      </c>
      <c r="C35" s="10">
        <v>5388070</v>
      </c>
      <c r="D35" s="7">
        <f t="shared" si="0"/>
        <v>777.62475799776882</v>
      </c>
      <c r="E35" s="7">
        <f t="shared" si="1"/>
        <v>5397.4589548147806</v>
      </c>
      <c r="F35" s="7">
        <f t="shared" si="2"/>
        <v>6.9409556464125171</v>
      </c>
      <c r="G35" s="7">
        <f t="shared" si="3"/>
        <v>4.0098023116628533E-5</v>
      </c>
      <c r="H35" s="7">
        <f t="shared" si="4"/>
        <v>2.6149842595489291E-5</v>
      </c>
      <c r="I35" s="7">
        <f t="shared" si="5"/>
        <v>1.8150489761595994E-4</v>
      </c>
      <c r="J35" s="7">
        <f t="shared" si="6"/>
        <v>2.0765474021144922E-4</v>
      </c>
      <c r="K35" s="7">
        <f t="shared" si="7"/>
        <v>5278504.8626387035</v>
      </c>
      <c r="L35" s="7">
        <f t="shared" si="8"/>
        <v>760486.75881784922</v>
      </c>
      <c r="M35" s="7">
        <f t="shared" si="9"/>
        <v>6038991.6214565523</v>
      </c>
    </row>
    <row r="36" spans="1:13">
      <c r="A36" s="6">
        <v>141.589</v>
      </c>
      <c r="B36" s="6">
        <v>3.0900199999999997E-11</v>
      </c>
      <c r="C36" s="10">
        <v>5366220</v>
      </c>
      <c r="D36" s="7">
        <f t="shared" si="0"/>
        <v>754.35228615639255</v>
      </c>
      <c r="E36" s="7">
        <f t="shared" si="1"/>
        <v>5116.291598065488</v>
      </c>
      <c r="F36" s="7">
        <f t="shared" si="2"/>
        <v>6.7823637469626181</v>
      </c>
      <c r="G36" s="7">
        <f t="shared" si="3"/>
        <v>4.0261292942520555E-5</v>
      </c>
      <c r="H36" s="7">
        <f t="shared" si="4"/>
        <v>2.8204843818044382E-5</v>
      </c>
      <c r="I36" s="7">
        <f t="shared" si="5"/>
        <v>1.9129551020024695E-4</v>
      </c>
      <c r="J36" s="7">
        <f t="shared" si="6"/>
        <v>2.1950035401829132E-4</v>
      </c>
      <c r="K36" s="7">
        <f t="shared" si="7"/>
        <v>5252046.2189605944</v>
      </c>
      <c r="L36" s="7">
        <f t="shared" si="8"/>
        <v>774368.11337531777</v>
      </c>
      <c r="M36" s="7">
        <f t="shared" si="9"/>
        <v>6026414.3323359117</v>
      </c>
    </row>
    <row r="37" spans="1:13">
      <c r="A37" s="6">
        <v>149.97900000000001</v>
      </c>
      <c r="B37" s="6">
        <v>2.99553E-11</v>
      </c>
      <c r="C37" s="10">
        <v>5346670</v>
      </c>
      <c r="D37" s="7">
        <f t="shared" si="0"/>
        <v>731.28487962862982</v>
      </c>
      <c r="E37" s="7">
        <f t="shared" si="1"/>
        <v>4847.7413843552658</v>
      </c>
      <c r="F37" s="7">
        <f t="shared" si="2"/>
        <v>6.6290737295390354</v>
      </c>
      <c r="G37" s="7">
        <f t="shared" si="3"/>
        <v>4.0408507615770703E-5</v>
      </c>
      <c r="H37" s="7">
        <f t="shared" si="4"/>
        <v>3.042535874170888E-5</v>
      </c>
      <c r="I37" s="7">
        <f t="shared" si="5"/>
        <v>2.0169194634646318E-4</v>
      </c>
      <c r="J37" s="7">
        <f t="shared" si="6"/>
        <v>2.3211730508817207E-4</v>
      </c>
      <c r="K37" s="7">
        <f t="shared" si="7"/>
        <v>5227708.7054767776</v>
      </c>
      <c r="L37" s="7">
        <f t="shared" si="8"/>
        <v>788603.19235584908</v>
      </c>
      <c r="M37" s="7">
        <f t="shared" si="9"/>
        <v>6016311.8978326265</v>
      </c>
    </row>
    <row r="38" spans="1:13">
      <c r="A38" s="6">
        <v>158.86600000000001</v>
      </c>
      <c r="B38" s="6">
        <v>2.9098000000000001E-11</v>
      </c>
      <c r="C38" s="10">
        <v>5324340</v>
      </c>
      <c r="D38" s="7">
        <f t="shared" si="0"/>
        <v>710.35601137140577</v>
      </c>
      <c r="E38" s="7">
        <f t="shared" si="1"/>
        <v>4595.7514743645788</v>
      </c>
      <c r="F38" s="7">
        <f t="shared" si="2"/>
        <v>6.4696453620376486</v>
      </c>
      <c r="G38" s="7">
        <f t="shared" si="3"/>
        <v>4.0577978756806039E-5</v>
      </c>
      <c r="H38" s="7">
        <f t="shared" si="4"/>
        <v>3.2848016780900733E-5</v>
      </c>
      <c r="I38" s="7">
        <f t="shared" si="5"/>
        <v>2.1251501941868927E-4</v>
      </c>
      <c r="J38" s="7">
        <f t="shared" si="6"/>
        <v>2.4536303619959E-4</v>
      </c>
      <c r="K38" s="7">
        <f t="shared" si="7"/>
        <v>5200102.9888800411</v>
      </c>
      <c r="L38" s="7">
        <f t="shared" si="8"/>
        <v>803769.40278566384</v>
      </c>
      <c r="M38" s="7">
        <f t="shared" si="9"/>
        <v>6003872.3916657045</v>
      </c>
    </row>
    <row r="39" spans="1:13">
      <c r="A39" s="6">
        <v>168.279</v>
      </c>
      <c r="B39" s="6">
        <v>2.8244099999999999E-11</v>
      </c>
      <c r="C39" s="10">
        <v>5303050</v>
      </c>
      <c r="D39" s="7">
        <f t="shared" si="0"/>
        <v>689.51014574112037</v>
      </c>
      <c r="E39" s="7">
        <f t="shared" si="1"/>
        <v>4356.0979065794409</v>
      </c>
      <c r="F39" s="7">
        <f t="shared" si="2"/>
        <v>6.3176704991009034</v>
      </c>
      <c r="G39" s="7">
        <f t="shared" si="3"/>
        <v>4.0740885983351598E-5</v>
      </c>
      <c r="H39" s="7">
        <f t="shared" si="4"/>
        <v>3.5448546468925582E-5</v>
      </c>
      <c r="I39" s="7">
        <f t="shared" si="5"/>
        <v>2.2395223626273868E-4</v>
      </c>
      <c r="J39" s="7">
        <f t="shared" si="6"/>
        <v>2.5940078273166428E-4</v>
      </c>
      <c r="K39" s="7">
        <f t="shared" si="7"/>
        <v>5173432.1495529227</v>
      </c>
      <c r="L39" s="7">
        <f t="shared" si="8"/>
        <v>818882.86992637196</v>
      </c>
      <c r="M39" s="7">
        <f t="shared" si="9"/>
        <v>5992315.0194792943</v>
      </c>
    </row>
    <row r="40" spans="1:13">
      <c r="A40" s="6">
        <v>178.25</v>
      </c>
      <c r="B40" s="6">
        <v>2.7419900000000001E-11</v>
      </c>
      <c r="C40" s="10">
        <v>5280060</v>
      </c>
      <c r="D40" s="7">
        <f t="shared" si="0"/>
        <v>669.38933246968213</v>
      </c>
      <c r="E40" s="7">
        <f t="shared" si="1"/>
        <v>4130.3312247536969</v>
      </c>
      <c r="F40" s="7">
        <f t="shared" si="2"/>
        <v>6.1702973507435859</v>
      </c>
      <c r="G40" s="7">
        <f t="shared" si="3"/>
        <v>4.0918276575268598E-5</v>
      </c>
      <c r="H40" s="7">
        <f t="shared" si="4"/>
        <v>3.8233956502522279E-5</v>
      </c>
      <c r="I40" s="7">
        <f t="shared" si="5"/>
        <v>2.3591488051595869E-4</v>
      </c>
      <c r="J40" s="7">
        <f t="shared" si="6"/>
        <v>2.7414883701848099E-4</v>
      </c>
      <c r="K40" s="7">
        <f t="shared" si="7"/>
        <v>5144925.2985575004</v>
      </c>
      <c r="L40" s="7">
        <f t="shared" si="8"/>
        <v>833821.29030418326</v>
      </c>
      <c r="M40" s="7">
        <f t="shared" si="9"/>
        <v>5978746.5888616834</v>
      </c>
    </row>
    <row r="41" spans="1:13">
      <c r="A41" s="6">
        <v>188.81200000000001</v>
      </c>
      <c r="B41" s="6">
        <v>2.66313E-11</v>
      </c>
      <c r="C41" s="10">
        <v>5258930</v>
      </c>
      <c r="D41" s="7">
        <f t="shared" si="0"/>
        <v>650.13760552736676</v>
      </c>
      <c r="E41" s="7">
        <f t="shared" si="1"/>
        <v>3914.9506696665539</v>
      </c>
      <c r="F41" s="7">
        <f t="shared" si="2"/>
        <v>6.02172622592858</v>
      </c>
      <c r="G41" s="7">
        <f t="shared" si="3"/>
        <v>4.1082683248115628E-5</v>
      </c>
      <c r="H41" s="7">
        <f t="shared" si="4"/>
        <v>4.1279842334918317E-5</v>
      </c>
      <c r="I41" s="7">
        <f t="shared" si="5"/>
        <v>2.4857590919037447E-4</v>
      </c>
      <c r="J41" s="7">
        <f t="shared" si="6"/>
        <v>2.8985575152529278E-4</v>
      </c>
      <c r="K41" s="7">
        <f t="shared" si="7"/>
        <v>5117793.0567058828</v>
      </c>
      <c r="L41" s="7">
        <f t="shared" si="8"/>
        <v>849888.03288158367</v>
      </c>
      <c r="M41" s="7">
        <f t="shared" si="9"/>
        <v>5967681.0895874668</v>
      </c>
    </row>
    <row r="42" spans="1:13">
      <c r="A42" s="6">
        <v>200</v>
      </c>
      <c r="B42" s="6">
        <v>2.5852700000000001E-11</v>
      </c>
      <c r="C42" s="10">
        <v>5234750</v>
      </c>
      <c r="D42" s="7">
        <f t="shared" si="0"/>
        <v>631.13000395840072</v>
      </c>
      <c r="E42" s="7">
        <f t="shared" si="1"/>
        <v>3713.0204015298136</v>
      </c>
      <c r="F42" s="7">
        <f t="shared" si="2"/>
        <v>5.883130857734578</v>
      </c>
      <c r="G42" s="7">
        <f t="shared" si="3"/>
        <v>4.1272449575244796E-5</v>
      </c>
      <c r="H42" s="7">
        <f t="shared" si="4"/>
        <v>4.4493258683551565E-5</v>
      </c>
      <c r="I42" s="7">
        <f t="shared" si="5"/>
        <v>2.6175966312236922E-4</v>
      </c>
      <c r="J42" s="7">
        <f t="shared" si="6"/>
        <v>3.0625292180592079E-4</v>
      </c>
      <c r="K42" s="7">
        <f t="shared" si="7"/>
        <v>5087752.8254379397</v>
      </c>
      <c r="L42" s="7">
        <f t="shared" si="8"/>
        <v>864803.61366585095</v>
      </c>
      <c r="M42" s="7">
        <f t="shared" si="9"/>
        <v>5952556.4391037906</v>
      </c>
    </row>
    <row r="43" spans="1:13">
      <c r="A43" s="6">
        <v>211.851</v>
      </c>
      <c r="B43" s="6">
        <v>2.51094E-11</v>
      </c>
      <c r="C43" s="10">
        <v>5210650</v>
      </c>
      <c r="D43" s="7">
        <f t="shared" si="0"/>
        <v>612.98416495735705</v>
      </c>
      <c r="E43" s="7">
        <f t="shared" si="1"/>
        <v>3521.5256485647606</v>
      </c>
      <c r="F43" s="7">
        <f t="shared" si="2"/>
        <v>5.7448884488064049</v>
      </c>
      <c r="G43" s="7">
        <f t="shared" si="3"/>
        <v>4.1463340545615747E-5</v>
      </c>
      <c r="H43" s="7">
        <f t="shared" si="4"/>
        <v>4.7975997756688977E-5</v>
      </c>
      <c r="I43" s="7">
        <f t="shared" si="5"/>
        <v>2.7561675533236454E-4</v>
      </c>
      <c r="J43" s="7">
        <f t="shared" si="6"/>
        <v>3.2359275308905351E-4</v>
      </c>
      <c r="K43" s="7">
        <f t="shared" si="7"/>
        <v>5057412.4591892948</v>
      </c>
      <c r="L43" s="7">
        <f t="shared" si="8"/>
        <v>880332.57812691818</v>
      </c>
      <c r="M43" s="7">
        <f t="shared" si="9"/>
        <v>5937745.0373162134</v>
      </c>
    </row>
    <row r="44" spans="1:13">
      <c r="A44" s="6">
        <v>224.404</v>
      </c>
      <c r="B44" s="6">
        <v>2.4365499999999999E-11</v>
      </c>
      <c r="C44" s="10">
        <v>5187500</v>
      </c>
      <c r="D44" s="7">
        <f t="shared" si="0"/>
        <v>594.82367843391251</v>
      </c>
      <c r="E44" s="7">
        <f t="shared" si="1"/>
        <v>3339.3702445710655</v>
      </c>
      <c r="F44" s="7">
        <f t="shared" si="2"/>
        <v>5.6140506265035715</v>
      </c>
      <c r="G44" s="7">
        <f t="shared" si="3"/>
        <v>4.1648376947279561E-5</v>
      </c>
      <c r="H44" s="7">
        <f t="shared" si="4"/>
        <v>5.1700380824936049E-5</v>
      </c>
      <c r="I44" s="7">
        <f t="shared" si="5"/>
        <v>2.9024855536070545E-4</v>
      </c>
      <c r="J44" s="7">
        <f t="shared" si="6"/>
        <v>3.419489361856415E-4</v>
      </c>
      <c r="K44" s="7">
        <f t="shared" si="7"/>
        <v>5027970.8320003767</v>
      </c>
      <c r="L44" s="7">
        <f t="shared" si="8"/>
        <v>895604.82555387903</v>
      </c>
      <c r="M44" s="7">
        <f t="shared" si="9"/>
        <v>5923575.6575542558</v>
      </c>
    </row>
    <row r="45" spans="1:13">
      <c r="A45" s="6">
        <v>237.7</v>
      </c>
      <c r="B45" s="6">
        <v>2.3667000000000001E-11</v>
      </c>
      <c r="C45" s="10">
        <v>5161540</v>
      </c>
      <c r="D45" s="7">
        <f t="shared" si="0"/>
        <v>577.77152110547331</v>
      </c>
      <c r="E45" s="7">
        <f t="shared" si="1"/>
        <v>3168.4349681981789</v>
      </c>
      <c r="F45" s="7">
        <f t="shared" si="2"/>
        <v>5.4838891368959928</v>
      </c>
      <c r="G45" s="7">
        <f t="shared" si="3"/>
        <v>4.1857847738080623E-5</v>
      </c>
      <c r="H45" s="7">
        <f t="shared" si="4"/>
        <v>5.5700632109365717E-5</v>
      </c>
      <c r="I45" s="7">
        <f t="shared" si="5"/>
        <v>3.0545609134279076E-4</v>
      </c>
      <c r="J45" s="7">
        <f t="shared" si="6"/>
        <v>3.6115672345215648E-4</v>
      </c>
      <c r="K45" s="7">
        <f t="shared" si="7"/>
        <v>4995430.0864197509</v>
      </c>
      <c r="L45" s="7">
        <f t="shared" si="8"/>
        <v>910928.35061346216</v>
      </c>
      <c r="M45" s="7">
        <f t="shared" si="9"/>
        <v>5906358.4370332127</v>
      </c>
    </row>
    <row r="46" spans="1:13">
      <c r="A46" s="6">
        <v>251.785</v>
      </c>
      <c r="B46" s="6">
        <v>2.3002699999999999E-11</v>
      </c>
      <c r="C46" s="10">
        <v>5134260</v>
      </c>
      <c r="D46" s="7">
        <f t="shared" si="0"/>
        <v>561.55427255388804</v>
      </c>
      <c r="E46" s="7">
        <f t="shared" si="1"/>
        <v>3007.0840388418364</v>
      </c>
      <c r="F46" s="7">
        <f t="shared" si="2"/>
        <v>5.3549303884127601</v>
      </c>
      <c r="G46" s="7">
        <f t="shared" si="3"/>
        <v>4.2080252152016596E-5</v>
      </c>
      <c r="H46" s="7">
        <f t="shared" si="4"/>
        <v>6.0008593329006368E-5</v>
      </c>
      <c r="I46" s="7">
        <f t="shared" si="5"/>
        <v>3.213418399833994E-4</v>
      </c>
      <c r="J46" s="7">
        <f t="shared" si="6"/>
        <v>3.8135043331240579E-4</v>
      </c>
      <c r="K46" s="7">
        <f t="shared" si="7"/>
        <v>4961245.2856449289</v>
      </c>
      <c r="L46" s="7">
        <f t="shared" si="8"/>
        <v>926481.75154252164</v>
      </c>
      <c r="M46" s="7">
        <f t="shared" si="9"/>
        <v>5887727.0371874506</v>
      </c>
    </row>
    <row r="47" spans="1:13">
      <c r="A47" s="6">
        <v>266.70400000000001</v>
      </c>
      <c r="B47" s="6">
        <v>2.2345000000000001E-11</v>
      </c>
      <c r="C47" s="10">
        <v>5106840</v>
      </c>
      <c r="D47" s="7">
        <f t="shared" si="0"/>
        <v>545.49814674871345</v>
      </c>
      <c r="E47" s="7">
        <f t="shared" si="1"/>
        <v>2854.1151845052327</v>
      </c>
      <c r="F47" s="7">
        <f t="shared" si="2"/>
        <v>5.2321262712190215</v>
      </c>
      <c r="G47" s="7">
        <f t="shared" si="3"/>
        <v>4.2306192364360875E-5</v>
      </c>
      <c r="H47" s="7">
        <f t="shared" si="4"/>
        <v>6.4605371204600311E-5</v>
      </c>
      <c r="I47" s="7">
        <f t="shared" si="5"/>
        <v>3.3802345994144616E-4</v>
      </c>
      <c r="J47" s="7">
        <f t="shared" si="6"/>
        <v>4.0262883114604645E-4</v>
      </c>
      <c r="K47" s="7">
        <f t="shared" si="7"/>
        <v>4926864.1816289835</v>
      </c>
      <c r="L47" s="7">
        <f t="shared" si="8"/>
        <v>941656.20748313563</v>
      </c>
      <c r="M47" s="7">
        <f t="shared" si="9"/>
        <v>5868520.3891121186</v>
      </c>
    </row>
    <row r="48" spans="1:13">
      <c r="A48" s="6">
        <v>282.50799999999998</v>
      </c>
      <c r="B48" s="6">
        <v>2.1707699999999999E-11</v>
      </c>
      <c r="C48" s="10">
        <v>5077980</v>
      </c>
      <c r="D48" s="7">
        <f t="shared" si="0"/>
        <v>529.940036705171</v>
      </c>
      <c r="E48" s="7">
        <f t="shared" si="1"/>
        <v>2709.7644452826116</v>
      </c>
      <c r="F48" s="7">
        <f t="shared" si="2"/>
        <v>5.1133416190446717</v>
      </c>
      <c r="G48" s="7">
        <f t="shared" si="3"/>
        <v>4.2546633782333271E-5</v>
      </c>
      <c r="H48" s="7">
        <f t="shared" si="4"/>
        <v>6.9512550560234739E-5</v>
      </c>
      <c r="I48" s="7">
        <f t="shared" si="5"/>
        <v>3.5544141782559532E-4</v>
      </c>
      <c r="J48" s="7">
        <f t="shared" si="6"/>
        <v>4.2495396838583007E-4</v>
      </c>
      <c r="K48" s="7">
        <f t="shared" si="7"/>
        <v>4890919.9950524298</v>
      </c>
      <c r="L48" s="7">
        <f t="shared" si="8"/>
        <v>956501.70855711447</v>
      </c>
      <c r="M48" s="7">
        <f t="shared" si="9"/>
        <v>5847421.7036095448</v>
      </c>
    </row>
    <row r="49" spans="1:13">
      <c r="A49" s="6">
        <v>299.24700000000001</v>
      </c>
      <c r="B49" s="6">
        <v>2.1101200000000001E-11</v>
      </c>
      <c r="C49" s="10">
        <v>5050540</v>
      </c>
      <c r="D49" s="7">
        <f t="shared" si="0"/>
        <v>515.13383281154404</v>
      </c>
      <c r="E49" s="7">
        <f t="shared" si="1"/>
        <v>2572.0870124260382</v>
      </c>
      <c r="F49" s="7">
        <f t="shared" si="2"/>
        <v>4.9930461728515656</v>
      </c>
      <c r="G49" s="7">
        <f t="shared" si="3"/>
        <v>4.2777793149645924E-5</v>
      </c>
      <c r="H49" s="7">
        <f t="shared" si="4"/>
        <v>7.4863282541055634E-5</v>
      </c>
      <c r="I49" s="7">
        <f t="shared" si="5"/>
        <v>3.7379582637872327E-4</v>
      </c>
      <c r="J49" s="7">
        <f t="shared" si="6"/>
        <v>4.4865910891977892E-4</v>
      </c>
      <c r="K49" s="7">
        <f t="shared" si="7"/>
        <v>4855767.8962660274</v>
      </c>
      <c r="L49" s="7">
        <f t="shared" si="8"/>
        <v>972506.10712715762</v>
      </c>
      <c r="M49" s="7">
        <f t="shared" si="9"/>
        <v>5828274.0033931853</v>
      </c>
    </row>
    <row r="50" spans="1:13">
      <c r="A50" s="6">
        <v>316.97899999999998</v>
      </c>
      <c r="B50" s="6">
        <v>2.04785E-11</v>
      </c>
      <c r="C50" s="10">
        <v>5022890</v>
      </c>
      <c r="D50" s="7">
        <f t="shared" si="0"/>
        <v>499.93214581309138</v>
      </c>
      <c r="E50" s="7">
        <f t="shared" si="1"/>
        <v>2441.5696536419596</v>
      </c>
      <c r="F50" s="7">
        <f t="shared" si="2"/>
        <v>4.8838020801222575</v>
      </c>
      <c r="G50" s="7">
        <f t="shared" si="3"/>
        <v>4.3013276303883347E-5</v>
      </c>
      <c r="H50" s="7">
        <f t="shared" si="4"/>
        <v>8.0488888873331648E-5</v>
      </c>
      <c r="I50" s="7">
        <f t="shared" si="5"/>
        <v>3.9309180290630636E-4</v>
      </c>
      <c r="J50" s="7">
        <f t="shared" si="6"/>
        <v>4.73580691779638E-4</v>
      </c>
      <c r="K50" s="7">
        <f t="shared" si="7"/>
        <v>4820774.0150379855</v>
      </c>
      <c r="L50" s="7">
        <f t="shared" si="8"/>
        <v>987094.46778344968</v>
      </c>
      <c r="M50" s="7">
        <f t="shared" si="9"/>
        <v>5807868.4828214347</v>
      </c>
    </row>
    <row r="51" spans="1:13">
      <c r="A51" s="6">
        <v>335.76100000000002</v>
      </c>
      <c r="B51" s="6">
        <v>1.98786E-11</v>
      </c>
      <c r="C51" s="10">
        <v>4997100</v>
      </c>
      <c r="D51" s="7">
        <f t="shared" si="0"/>
        <v>485.28706466587488</v>
      </c>
      <c r="E51" s="7">
        <f t="shared" si="1"/>
        <v>2316.8877141391763</v>
      </c>
      <c r="F51" s="7">
        <f t="shared" si="2"/>
        <v>4.7742622518372242</v>
      </c>
      <c r="G51" s="7">
        <f t="shared" si="3"/>
        <v>4.3235267537974564E-5</v>
      </c>
      <c r="H51" s="7">
        <f t="shared" si="4"/>
        <v>8.6604706160854102E-5</v>
      </c>
      <c r="I51" s="7">
        <f t="shared" si="5"/>
        <v>4.1347357945522038E-4</v>
      </c>
      <c r="J51" s="7">
        <f t="shared" si="6"/>
        <v>5.0007828561607446E-4</v>
      </c>
      <c r="K51" s="7">
        <f t="shared" si="7"/>
        <v>4787081.1634212956</v>
      </c>
      <c r="L51" s="7">
        <f t="shared" si="8"/>
        <v>1002685.0036524781</v>
      </c>
      <c r="M51" s="7">
        <f t="shared" si="9"/>
        <v>5789766.1670737732</v>
      </c>
    </row>
    <row r="52" spans="1:13">
      <c r="A52" s="6">
        <v>355.65600000000001</v>
      </c>
      <c r="B52" s="6">
        <v>1.9296699999999999E-11</v>
      </c>
      <c r="C52" s="10">
        <v>4968480</v>
      </c>
      <c r="D52" s="7">
        <f t="shared" si="0"/>
        <v>471.08140919068683</v>
      </c>
      <c r="E52" s="7">
        <f t="shared" si="1"/>
        <v>2199.8830374649701</v>
      </c>
      <c r="F52" s="7">
        <f t="shared" si="2"/>
        <v>4.6698574695281376</v>
      </c>
      <c r="G52" s="7">
        <f t="shared" si="3"/>
        <v>4.3484316212204268E-5</v>
      </c>
      <c r="H52" s="7">
        <f t="shared" si="4"/>
        <v>9.3073284706340366E-5</v>
      </c>
      <c r="I52" s="7">
        <f t="shared" si="5"/>
        <v>4.346389737994226E-4</v>
      </c>
      <c r="J52" s="7">
        <f t="shared" si="6"/>
        <v>5.2771225850576297E-4</v>
      </c>
      <c r="K52" s="7">
        <f t="shared" si="7"/>
        <v>4750636.5267792391</v>
      </c>
      <c r="L52" s="7">
        <f t="shared" si="8"/>
        <v>1017297.9706079257</v>
      </c>
      <c r="M52" s="7">
        <f t="shared" si="9"/>
        <v>5767934.4973871652</v>
      </c>
    </row>
    <row r="53" spans="1:13">
      <c r="A53" s="6">
        <v>376.73</v>
      </c>
      <c r="B53" s="6">
        <v>1.8743000000000001E-11</v>
      </c>
      <c r="C53" s="10">
        <v>4938850</v>
      </c>
      <c r="D53" s="7">
        <f t="shared" si="0"/>
        <v>457.56418726834352</v>
      </c>
      <c r="E53" s="7">
        <f t="shared" si="1"/>
        <v>2089.2828287818634</v>
      </c>
      <c r="F53" s="7">
        <f t="shared" si="2"/>
        <v>4.5660977998625158</v>
      </c>
      <c r="G53" s="7">
        <f t="shared" si="3"/>
        <v>4.3745194815394816E-5</v>
      </c>
      <c r="H53" s="7">
        <f t="shared" si="4"/>
        <v>1.0002566743588464E-4</v>
      </c>
      <c r="I53" s="7">
        <f t="shared" si="5"/>
        <v>4.5672698000877256E-4</v>
      </c>
      <c r="J53" s="7">
        <f t="shared" si="6"/>
        <v>5.5675264744465722E-4</v>
      </c>
      <c r="K53" s="7">
        <f t="shared" si="7"/>
        <v>4712807.9070499158</v>
      </c>
      <c r="L53" s="7">
        <f t="shared" si="8"/>
        <v>1032130.3032956976</v>
      </c>
      <c r="M53" s="7">
        <f t="shared" si="9"/>
        <v>5744938.2103456128</v>
      </c>
    </row>
    <row r="54" spans="1:13">
      <c r="A54" s="6">
        <v>399.05200000000002</v>
      </c>
      <c r="B54" s="6">
        <v>1.82183E-11</v>
      </c>
      <c r="C54" s="10">
        <v>4904980</v>
      </c>
      <c r="D54" s="7">
        <f t="shared" si="0"/>
        <v>444.75492892871273</v>
      </c>
      <c r="E54" s="7">
        <f t="shared" si="1"/>
        <v>1986.0333822931518</v>
      </c>
      <c r="F54" s="7">
        <f t="shared" si="2"/>
        <v>4.4654555871408501</v>
      </c>
      <c r="G54" s="7">
        <f t="shared" si="3"/>
        <v>4.4047265312807125E-5</v>
      </c>
      <c r="H54" s="7">
        <f t="shared" si="4"/>
        <v>1.0737334024375758E-4</v>
      </c>
      <c r="I54" s="7">
        <f t="shared" si="5"/>
        <v>4.7947088210146274E-4</v>
      </c>
      <c r="J54" s="7">
        <f t="shared" si="6"/>
        <v>5.8684422234522035E-4</v>
      </c>
      <c r="K54" s="7">
        <f t="shared" si="7"/>
        <v>4670743.5516710421</v>
      </c>
      <c r="L54" s="7">
        <f t="shared" si="8"/>
        <v>1045972.4569025744</v>
      </c>
      <c r="M54" s="7">
        <f t="shared" si="9"/>
        <v>5716716.0085736169</v>
      </c>
    </row>
    <row r="55" spans="1:13">
      <c r="A55" s="6">
        <v>422.69799999999998</v>
      </c>
      <c r="B55" s="6">
        <v>1.7693699999999999E-11</v>
      </c>
      <c r="C55" s="10">
        <v>4875470</v>
      </c>
      <c r="D55" s="7">
        <f t="shared" si="0"/>
        <v>431.94811184281536</v>
      </c>
      <c r="E55" s="7">
        <f t="shared" si="1"/>
        <v>1886.2818907347651</v>
      </c>
      <c r="F55" s="7">
        <f t="shared" si="2"/>
        <v>4.3669177825256416</v>
      </c>
      <c r="G55" s="7">
        <f t="shared" si="3"/>
        <v>4.431387238851079E-5</v>
      </c>
      <c r="H55" s="7">
        <f t="shared" si="4"/>
        <v>1.1535108313510609E-4</v>
      </c>
      <c r="I55" s="7">
        <f t="shared" si="5"/>
        <v>5.0372869617628833E-4</v>
      </c>
      <c r="J55" s="7">
        <f t="shared" si="6"/>
        <v>6.1907977931139441E-4</v>
      </c>
      <c r="K55" s="7">
        <f t="shared" si="7"/>
        <v>4632546.3794529382</v>
      </c>
      <c r="L55" s="7">
        <f t="shared" si="8"/>
        <v>1060827.4783624776</v>
      </c>
      <c r="M55" s="7">
        <f t="shared" si="9"/>
        <v>5693373.8578154156</v>
      </c>
    </row>
    <row r="56" spans="1:13">
      <c r="A56" s="6">
        <v>447.74400000000003</v>
      </c>
      <c r="B56" s="6">
        <v>1.71806E-11</v>
      </c>
      <c r="C56" s="10">
        <v>4845130</v>
      </c>
      <c r="D56" s="7">
        <f t="shared" si="0"/>
        <v>419.42203893626964</v>
      </c>
      <c r="E56" s="7">
        <f t="shared" si="1"/>
        <v>1791.9177351158162</v>
      </c>
      <c r="F56" s="7">
        <f t="shared" si="2"/>
        <v>4.2723499691633862</v>
      </c>
      <c r="G56" s="7">
        <f t="shared" si="3"/>
        <v>4.4591363991061691E-5</v>
      </c>
      <c r="H56" s="7">
        <f t="shared" si="4"/>
        <v>1.2383714261665415E-4</v>
      </c>
      <c r="I56" s="7">
        <f t="shared" si="5"/>
        <v>5.2907561243954423E-4</v>
      </c>
      <c r="J56" s="7">
        <f t="shared" si="6"/>
        <v>6.529127550561984E-4</v>
      </c>
      <c r="K56" s="7">
        <f t="shared" si="7"/>
        <v>4593473.8176970258</v>
      </c>
      <c r="L56" s="7">
        <f t="shared" si="8"/>
        <v>1075163.2827018904</v>
      </c>
      <c r="M56" s="7">
        <f t="shared" si="9"/>
        <v>5668637.1003989168</v>
      </c>
    </row>
    <row r="57" spans="1:13">
      <c r="A57" s="6">
        <v>474.27499999999998</v>
      </c>
      <c r="B57" s="6">
        <v>1.6678199999999999E-11</v>
      </c>
      <c r="C57" s="10">
        <v>4811180</v>
      </c>
      <c r="D57" s="7">
        <f t="shared" si="0"/>
        <v>407.1571801792075</v>
      </c>
      <c r="E57" s="7">
        <f t="shared" si="1"/>
        <v>1703.6149346029388</v>
      </c>
      <c r="F57" s="7">
        <f t="shared" si="2"/>
        <v>4.1841701866908112</v>
      </c>
      <c r="G57" s="7">
        <f t="shared" si="3"/>
        <v>4.4906022101441384E-5</v>
      </c>
      <c r="H57" s="7">
        <f t="shared" si="4"/>
        <v>1.3270744962734778E-4</v>
      </c>
      <c r="I57" s="7">
        <f t="shared" si="5"/>
        <v>5.552705542825211E-4</v>
      </c>
      <c r="J57" s="7">
        <f t="shared" si="6"/>
        <v>6.8797800390986885E-4</v>
      </c>
      <c r="K57" s="7">
        <f t="shared" si="7"/>
        <v>4551218.5166974375</v>
      </c>
      <c r="L57" s="7">
        <f t="shared" si="8"/>
        <v>1087723.0881225029</v>
      </c>
      <c r="M57" s="7">
        <f t="shared" si="9"/>
        <v>5638941.6048199404</v>
      </c>
    </row>
    <row r="58" spans="1:13">
      <c r="A58" s="6">
        <v>502.37700000000001</v>
      </c>
      <c r="B58" s="6">
        <v>1.6187900000000001E-11</v>
      </c>
      <c r="C58" s="10">
        <v>4778570</v>
      </c>
      <c r="D58" s="7">
        <f t="shared" si="0"/>
        <v>395.18771312389788</v>
      </c>
      <c r="E58" s="7">
        <f t="shared" si="1"/>
        <v>1619.2935139488659</v>
      </c>
      <c r="F58" s="7">
        <f t="shared" si="2"/>
        <v>4.0975300095962011</v>
      </c>
      <c r="G58" s="7">
        <f t="shared" si="3"/>
        <v>4.5212470553745722E-5</v>
      </c>
      <c r="H58" s="7">
        <f t="shared" si="4"/>
        <v>1.4224161298582471E-4</v>
      </c>
      <c r="I58" s="7">
        <f t="shared" si="5"/>
        <v>5.8283927782278543E-4</v>
      </c>
      <c r="J58" s="7">
        <f t="shared" si="6"/>
        <v>7.2508089080861016E-4</v>
      </c>
      <c r="K58" s="7">
        <f t="shared" si="7"/>
        <v>4509956.3649266884</v>
      </c>
      <c r="L58" s="7">
        <f t="shared" si="8"/>
        <v>1100652.4306996181</v>
      </c>
      <c r="M58" s="7">
        <f t="shared" si="9"/>
        <v>5610608.7956263069</v>
      </c>
    </row>
    <row r="59" spans="1:13">
      <c r="A59" s="6">
        <v>532.14499999999998</v>
      </c>
      <c r="B59" s="6">
        <v>1.5712000000000001E-11</v>
      </c>
      <c r="C59" s="10">
        <v>4746740</v>
      </c>
      <c r="D59" s="7">
        <f t="shared" si="0"/>
        <v>383.56978660621104</v>
      </c>
      <c r="E59" s="7">
        <f t="shared" si="1"/>
        <v>1538.9618239664335</v>
      </c>
      <c r="F59" s="7">
        <f t="shared" si="2"/>
        <v>4.012208150133568</v>
      </c>
      <c r="G59" s="7">
        <f t="shared" si="3"/>
        <v>4.5515649775216828E-5</v>
      </c>
      <c r="H59" s="7">
        <f t="shared" si="4"/>
        <v>1.5248074834199818E-4</v>
      </c>
      <c r="I59" s="7">
        <f t="shared" si="5"/>
        <v>6.1178450123623067E-4</v>
      </c>
      <c r="J59" s="7">
        <f t="shared" si="6"/>
        <v>7.6426524957822883E-4</v>
      </c>
      <c r="K59" s="7">
        <f t="shared" si="7"/>
        <v>4469117.3791567115</v>
      </c>
      <c r="L59" s="7">
        <f t="shared" si="8"/>
        <v>1113879.7420088819</v>
      </c>
      <c r="M59" s="7">
        <f t="shared" si="9"/>
        <v>5582997.1211655932</v>
      </c>
    </row>
    <row r="60" spans="1:13">
      <c r="A60" s="6">
        <v>563.67700000000002</v>
      </c>
      <c r="B60" s="6">
        <v>1.5251800000000001E-11</v>
      </c>
      <c r="C60" s="10">
        <v>4714090</v>
      </c>
      <c r="D60" s="7">
        <f t="shared" si="0"/>
        <v>372.33513692468239</v>
      </c>
      <c r="E60" s="7">
        <f t="shared" si="1"/>
        <v>1462.9352098370725</v>
      </c>
      <c r="F60" s="7">
        <f t="shared" si="2"/>
        <v>3.9290817995858434</v>
      </c>
      <c r="G60" s="7">
        <f t="shared" si="3"/>
        <v>4.5830893218842383E-5</v>
      </c>
      <c r="H60" s="7">
        <f t="shared" si="4"/>
        <v>1.6338995615010175E-4</v>
      </c>
      <c r="I60" s="7">
        <f t="shared" si="5"/>
        <v>6.4197250294449387E-4</v>
      </c>
      <c r="J60" s="7">
        <f t="shared" si="6"/>
        <v>8.0536245909459568E-4</v>
      </c>
      <c r="K60" s="7">
        <f t="shared" si="7"/>
        <v>4427304.461304564</v>
      </c>
      <c r="L60" s="7">
        <f t="shared" si="8"/>
        <v>1126803.8404726614</v>
      </c>
      <c r="M60" s="7">
        <f t="shared" si="9"/>
        <v>5554108.301777225</v>
      </c>
    </row>
    <row r="61" spans="1:13">
      <c r="A61" s="6">
        <v>597.077</v>
      </c>
      <c r="B61" s="6">
        <v>1.4801200000000001E-11</v>
      </c>
      <c r="C61" s="10">
        <v>4679070</v>
      </c>
      <c r="D61" s="7">
        <f t="shared" si="0"/>
        <v>361.33484760156892</v>
      </c>
      <c r="E61" s="7">
        <f t="shared" si="1"/>
        <v>1391.4365024642125</v>
      </c>
      <c r="F61" s="7">
        <f t="shared" si="2"/>
        <v>3.8508228910113314</v>
      </c>
      <c r="G61" s="7">
        <f t="shared" si="3"/>
        <v>4.6173909647432648E-5</v>
      </c>
      <c r="H61" s="7">
        <f t="shared" si="4"/>
        <v>1.7484014069251767E-4</v>
      </c>
      <c r="I61" s="7">
        <f t="shared" si="5"/>
        <v>6.7327841604638877E-4</v>
      </c>
      <c r="J61" s="7">
        <f t="shared" si="6"/>
        <v>8.4811855673890641E-4</v>
      </c>
      <c r="K61" s="7">
        <f t="shared" si="7"/>
        <v>4383465.842957627</v>
      </c>
      <c r="L61" s="7">
        <f t="shared" si="8"/>
        <v>1138319.2546168773</v>
      </c>
      <c r="M61" s="7">
        <f t="shared" si="9"/>
        <v>5521785.0975745041</v>
      </c>
    </row>
    <row r="62" spans="1:13">
      <c r="A62" s="6">
        <v>632.45600000000002</v>
      </c>
      <c r="B62" s="6">
        <v>1.43631E-11</v>
      </c>
      <c r="C62" s="10">
        <v>4644320</v>
      </c>
      <c r="D62" s="7">
        <f t="shared" si="0"/>
        <v>350.6397149951419</v>
      </c>
      <c r="E62" s="7">
        <f t="shared" si="1"/>
        <v>1323.4295398117047</v>
      </c>
      <c r="F62" s="7">
        <f t="shared" si="2"/>
        <v>3.7743287004155839</v>
      </c>
      <c r="G62" s="7">
        <f t="shared" si="3"/>
        <v>4.6519394747565337E-5</v>
      </c>
      <c r="H62" s="7">
        <f t="shared" si="4"/>
        <v>1.8706631678909664E-4</v>
      </c>
      <c r="I62" s="7">
        <f t="shared" si="5"/>
        <v>7.0604976833812103E-4</v>
      </c>
      <c r="J62" s="7">
        <f t="shared" si="6"/>
        <v>8.9311608512721767E-4</v>
      </c>
      <c r="K62" s="7">
        <f t="shared" si="7"/>
        <v>4339685.6755392672</v>
      </c>
      <c r="L62" s="7">
        <f t="shared" si="8"/>
        <v>1149790.0739438599</v>
      </c>
      <c r="M62" s="7">
        <f t="shared" si="9"/>
        <v>5489475.7494831271</v>
      </c>
    </row>
    <row r="63" spans="1:13">
      <c r="A63" s="6">
        <v>669.93100000000004</v>
      </c>
      <c r="B63" s="6">
        <v>1.39466E-11</v>
      </c>
      <c r="C63" s="10">
        <v>4609550</v>
      </c>
      <c r="D63" s="7">
        <f t="shared" si="0"/>
        <v>340.47189319514905</v>
      </c>
      <c r="E63" s="7">
        <f t="shared" si="1"/>
        <v>1258.8230078811916</v>
      </c>
      <c r="F63" s="7">
        <f t="shared" si="2"/>
        <v>3.6972890656782327</v>
      </c>
      <c r="G63" s="7">
        <f t="shared" si="3"/>
        <v>4.6870292200759875E-5</v>
      </c>
      <c r="H63" s="7">
        <f t="shared" si="4"/>
        <v>2.0021204714751564E-4</v>
      </c>
      <c r="I63" s="7">
        <f t="shared" si="5"/>
        <v>7.4024181273556438E-4</v>
      </c>
      <c r="J63" s="7">
        <f t="shared" si="6"/>
        <v>9.4045385988308005E-4</v>
      </c>
      <c r="K63" s="7">
        <f t="shared" si="7"/>
        <v>4295332.7654404631</v>
      </c>
      <c r="L63" s="7">
        <f t="shared" si="8"/>
        <v>1161751.9455846294</v>
      </c>
      <c r="M63" s="7">
        <f t="shared" si="9"/>
        <v>5457084.7110250928</v>
      </c>
    </row>
    <row r="64" spans="1:13">
      <c r="A64" s="6">
        <v>709.62699999999995</v>
      </c>
      <c r="B64" s="6">
        <v>1.3543800000000001E-11</v>
      </c>
      <c r="C64" s="10">
        <v>4573630</v>
      </c>
      <c r="D64" s="7">
        <f t="shared" si="0"/>
        <v>330.63852315664468</v>
      </c>
      <c r="E64" s="7">
        <f t="shared" si="1"/>
        <v>1197.7387975580953</v>
      </c>
      <c r="F64" s="7">
        <f t="shared" si="2"/>
        <v>3.6225022605446662</v>
      </c>
      <c r="G64" s="7">
        <f t="shared" si="3"/>
        <v>4.7238398255655292E-5</v>
      </c>
      <c r="H64" s="7">
        <f t="shared" si="4"/>
        <v>2.1415798320520709E-4</v>
      </c>
      <c r="I64" s="7">
        <f t="shared" si="5"/>
        <v>7.7578777827454919E-4</v>
      </c>
      <c r="J64" s="7">
        <f t="shared" si="6"/>
        <v>9.8994576147975631E-4</v>
      </c>
      <c r="K64" s="7">
        <f t="shared" si="7"/>
        <v>4249776.3854166502</v>
      </c>
      <c r="L64" s="7">
        <f t="shared" si="8"/>
        <v>1173160.4509137473</v>
      </c>
      <c r="M64" s="7">
        <f t="shared" si="9"/>
        <v>5422936.8363303971</v>
      </c>
    </row>
    <row r="65" spans="1:13">
      <c r="A65" s="6">
        <v>751.67499999999995</v>
      </c>
      <c r="B65" s="6">
        <v>1.31342E-11</v>
      </c>
      <c r="C65" s="10">
        <v>4538240</v>
      </c>
      <c r="D65" s="7">
        <f t="shared" si="0"/>
        <v>320.63914786426278</v>
      </c>
      <c r="E65" s="7">
        <f t="shared" si="1"/>
        <v>1139.5561023400503</v>
      </c>
      <c r="F65" s="7">
        <f t="shared" si="2"/>
        <v>3.554014255372405</v>
      </c>
      <c r="G65" s="7">
        <f t="shared" si="3"/>
        <v>4.7606771659060053E-5</v>
      </c>
      <c r="H65" s="7">
        <f t="shared" si="4"/>
        <v>2.2879955975524635E-4</v>
      </c>
      <c r="I65" s="7">
        <f t="shared" si="5"/>
        <v>8.1315689699307594E-4</v>
      </c>
      <c r="J65" s="7">
        <f t="shared" si="6"/>
        <v>1.0419564567483222E-3</v>
      </c>
      <c r="K65" s="7">
        <f t="shared" si="7"/>
        <v>4205305.2020314857</v>
      </c>
      <c r="L65" s="7">
        <f t="shared" si="8"/>
        <v>1183255.0180896318</v>
      </c>
      <c r="M65" s="7">
        <f t="shared" si="9"/>
        <v>5388560.2201211173</v>
      </c>
    </row>
    <row r="66" spans="1:13">
      <c r="A66" s="6">
        <v>796.21400000000006</v>
      </c>
      <c r="B66" s="6">
        <v>1.2748E-11</v>
      </c>
      <c r="C66" s="10">
        <v>4503710</v>
      </c>
      <c r="D66" s="7">
        <f t="shared" si="0"/>
        <v>311.21102594551797</v>
      </c>
      <c r="E66" s="7">
        <f t="shared" si="1"/>
        <v>1084.0593241041024</v>
      </c>
      <c r="F66" s="7">
        <f t="shared" si="2"/>
        <v>3.4833577017733388</v>
      </c>
      <c r="G66" s="7">
        <f t="shared" si="3"/>
        <v>4.7971773363296639E-5</v>
      </c>
      <c r="H66" s="7">
        <f t="shared" si="4"/>
        <v>2.4465565491469299E-4</v>
      </c>
      <c r="I66" s="7">
        <f t="shared" si="5"/>
        <v>8.5222315982949604E-4</v>
      </c>
      <c r="J66" s="7">
        <f t="shared" si="6"/>
        <v>1.0968788147441891E-3</v>
      </c>
      <c r="K66" s="7">
        <f t="shared" si="7"/>
        <v>4160799.6041541756</v>
      </c>
      <c r="L66" s="7">
        <f t="shared" si="8"/>
        <v>1194479.5683876963</v>
      </c>
      <c r="M66" s="7">
        <f t="shared" si="9"/>
        <v>5355279.1725418717</v>
      </c>
    </row>
    <row r="67" spans="1:13">
      <c r="A67" s="6">
        <v>843.39300000000003</v>
      </c>
      <c r="B67" s="6">
        <v>1.23673E-11</v>
      </c>
      <c r="C67" s="10">
        <v>4467670</v>
      </c>
      <c r="D67" s="7">
        <f t="shared" ref="D67:D130" si="10">B67/$P$11</f>
        <v>301.91717298211518</v>
      </c>
      <c r="E67" s="7">
        <f t="shared" ref="E67:E130" si="11">1/(2*3.14*A67*$P$11*C67)</f>
        <v>1031.6733158858335</v>
      </c>
      <c r="F67" s="7">
        <f t="shared" ref="F67:F130" si="12">E67/D67</f>
        <v>3.4170739799121903</v>
      </c>
      <c r="G67" s="7">
        <f t="shared" ref="G67:G130" si="13">(2*3.14*A67*$P$6*B67*F67)/$P$9</f>
        <v>4.8358754208348586E-5</v>
      </c>
      <c r="H67" s="7">
        <f t="shared" ref="H67:H130" si="14">D67/((D67)^2+(E67)^2)</f>
        <v>2.6128617695205013E-4</v>
      </c>
      <c r="I67" s="7">
        <f t="shared" ref="I67:I130" si="15">E67/((D67)^2+(E67)^2)</f>
        <v>8.9283419657358273E-4</v>
      </c>
      <c r="J67" s="7">
        <f t="shared" ref="J67:J130" si="16">H67+I67</f>
        <v>1.154120373525633E-3</v>
      </c>
      <c r="K67" s="7">
        <f t="shared" ref="K67:K130" si="17">C67/(1+(2*3.14*A67*B67*C67)^2)</f>
        <v>4115229.8822419867</v>
      </c>
      <c r="L67" s="7">
        <f t="shared" ref="L67:L130" si="18">(2*3.14*A67*B67*(C67)^2)/(1+(2*3.14*A67*B67*C67)^2)</f>
        <v>1204313.9558680954</v>
      </c>
      <c r="M67" s="7">
        <f t="shared" ref="M67:M130" si="19">K67+L67</f>
        <v>5319543.8381100819</v>
      </c>
    </row>
    <row r="68" spans="1:13">
      <c r="A68" s="6">
        <v>893.36699999999996</v>
      </c>
      <c r="B68" s="6">
        <v>1.19997E-11</v>
      </c>
      <c r="C68" s="10">
        <v>4431460</v>
      </c>
      <c r="D68" s="7">
        <f t="shared" si="10"/>
        <v>292.94312425779981</v>
      </c>
      <c r="E68" s="7">
        <f t="shared" si="11"/>
        <v>981.92097487101057</v>
      </c>
      <c r="F68" s="7">
        <f t="shared" si="12"/>
        <v>3.3519167837060655</v>
      </c>
      <c r="G68" s="7">
        <f t="shared" si="13"/>
        <v>4.8753899485499741E-5</v>
      </c>
      <c r="H68" s="7">
        <f t="shared" si="14"/>
        <v>2.7899757686808218E-4</v>
      </c>
      <c r="I68" s="7">
        <f t="shared" si="15"/>
        <v>9.3517666051744761E-4</v>
      </c>
      <c r="J68" s="7">
        <f t="shared" si="16"/>
        <v>1.2141742373855298E-3</v>
      </c>
      <c r="K68" s="7">
        <f t="shared" si="17"/>
        <v>4069274.9048856851</v>
      </c>
      <c r="L68" s="7">
        <f t="shared" si="18"/>
        <v>1214014.2991218502</v>
      </c>
      <c r="M68" s="7">
        <f t="shared" si="19"/>
        <v>5283289.2040075352</v>
      </c>
    </row>
    <row r="69" spans="1:13">
      <c r="A69" s="6">
        <v>946.303</v>
      </c>
      <c r="B69" s="6">
        <v>1.1644899999999999E-11</v>
      </c>
      <c r="C69" s="10">
        <v>4395930</v>
      </c>
      <c r="D69" s="7">
        <f t="shared" si="10"/>
        <v>284.28155601137132</v>
      </c>
      <c r="E69" s="7">
        <f t="shared" si="11"/>
        <v>934.48490750520375</v>
      </c>
      <c r="F69" s="7">
        <f t="shared" si="12"/>
        <v>3.2871809223804309</v>
      </c>
      <c r="G69" s="7">
        <f t="shared" si="13"/>
        <v>4.9147951722164065E-5</v>
      </c>
      <c r="H69" s="7">
        <f t="shared" si="14"/>
        <v>2.9796467633766459E-4</v>
      </c>
      <c r="I69" s="7">
        <f t="shared" si="15"/>
        <v>9.7946379960043087E-4</v>
      </c>
      <c r="J69" s="7">
        <f t="shared" si="16"/>
        <v>1.2774284759380955E-3</v>
      </c>
      <c r="K69" s="7">
        <f t="shared" si="17"/>
        <v>4023568.9608245688</v>
      </c>
      <c r="L69" s="7">
        <f t="shared" si="18"/>
        <v>1224018.1042152308</v>
      </c>
      <c r="M69" s="7">
        <f t="shared" si="19"/>
        <v>5247587.0650397995</v>
      </c>
    </row>
    <row r="70" spans="1:13">
      <c r="A70" s="6">
        <v>1002.37</v>
      </c>
      <c r="B70" s="6">
        <v>1.1309599999999999E-11</v>
      </c>
      <c r="C70" s="10">
        <v>4357880</v>
      </c>
      <c r="D70" s="7">
        <f t="shared" si="10"/>
        <v>276.09603224297376</v>
      </c>
      <c r="E70" s="7">
        <f t="shared" si="11"/>
        <v>889.9179144198381</v>
      </c>
      <c r="F70" s="7">
        <f t="shared" si="12"/>
        <v>3.2232187735196445</v>
      </c>
      <c r="G70" s="7">
        <f t="shared" si="13"/>
        <v>4.9577077710724645E-5</v>
      </c>
      <c r="H70" s="7">
        <f t="shared" si="14"/>
        <v>3.1801597102799087E-4</v>
      </c>
      <c r="I70" s="7">
        <f t="shared" si="15"/>
        <v>1.0250350480964995E-3</v>
      </c>
      <c r="J70" s="7">
        <f t="shared" si="16"/>
        <v>1.3430510191244905E-3</v>
      </c>
      <c r="K70" s="7">
        <f t="shared" si="17"/>
        <v>3975245.2898817561</v>
      </c>
      <c r="L70" s="7">
        <f t="shared" si="18"/>
        <v>1233315.38105337</v>
      </c>
      <c r="M70" s="7">
        <f t="shared" si="19"/>
        <v>5208560.670935126</v>
      </c>
    </row>
    <row r="71" spans="1:13">
      <c r="A71" s="6">
        <v>1061.77</v>
      </c>
      <c r="B71" s="6">
        <v>1.09726E-11</v>
      </c>
      <c r="C71" s="10">
        <v>4321110</v>
      </c>
      <c r="D71" s="7">
        <f t="shared" si="10"/>
        <v>267.86900716110688</v>
      </c>
      <c r="E71" s="7">
        <f t="shared" si="11"/>
        <v>847.28107176631772</v>
      </c>
      <c r="F71" s="7">
        <f t="shared" si="12"/>
        <v>3.1630425660133565</v>
      </c>
      <c r="G71" s="7">
        <f t="shared" si="13"/>
        <v>4.9998948282735835E-5</v>
      </c>
      <c r="H71" s="7">
        <f t="shared" si="14"/>
        <v>3.3922969929557297E-4</v>
      </c>
      <c r="I71" s="7">
        <f t="shared" si="15"/>
        <v>1.0729979785278085E-3</v>
      </c>
      <c r="J71" s="7">
        <f t="shared" si="16"/>
        <v>1.4122276778233815E-3</v>
      </c>
      <c r="K71" s="7">
        <f t="shared" si="17"/>
        <v>3928454.5249943268</v>
      </c>
      <c r="L71" s="7">
        <f t="shared" si="18"/>
        <v>1241985.9812211385</v>
      </c>
      <c r="M71" s="7">
        <f t="shared" si="19"/>
        <v>5170440.5062154653</v>
      </c>
    </row>
    <row r="72" spans="1:13">
      <c r="A72" s="6">
        <v>1124.68</v>
      </c>
      <c r="B72" s="6">
        <v>1.06501E-11</v>
      </c>
      <c r="C72" s="10">
        <v>4283710</v>
      </c>
      <c r="D72" s="7">
        <f t="shared" si="10"/>
        <v>259.9959638705962</v>
      </c>
      <c r="E72" s="7">
        <f t="shared" si="11"/>
        <v>806.8712521863697</v>
      </c>
      <c r="F72" s="7">
        <f t="shared" si="12"/>
        <v>3.1033991457958221</v>
      </c>
      <c r="G72" s="7">
        <f t="shared" si="13"/>
        <v>5.0435476587820533E-5</v>
      </c>
      <c r="H72" s="7">
        <f t="shared" si="14"/>
        <v>3.6178932799054233E-4</v>
      </c>
      <c r="I72" s="7">
        <f t="shared" si="15"/>
        <v>1.1227766914438937E-3</v>
      </c>
      <c r="J72" s="7">
        <f t="shared" si="16"/>
        <v>1.4845660194344359E-3</v>
      </c>
      <c r="K72" s="7">
        <f t="shared" si="17"/>
        <v>3880768.109021964</v>
      </c>
      <c r="L72" s="7">
        <f t="shared" si="18"/>
        <v>1250489.5202665904</v>
      </c>
      <c r="M72" s="7">
        <f t="shared" si="19"/>
        <v>5131257.6292885542</v>
      </c>
    </row>
    <row r="73" spans="1:13">
      <c r="A73" s="6">
        <v>1191.32</v>
      </c>
      <c r="B73" s="6">
        <v>1.03397E-11</v>
      </c>
      <c r="C73" s="10">
        <v>4248010</v>
      </c>
      <c r="D73" s="7">
        <f t="shared" si="10"/>
        <v>252.41831228183807</v>
      </c>
      <c r="E73" s="7">
        <f t="shared" si="11"/>
        <v>768.13811175132844</v>
      </c>
      <c r="F73" s="7">
        <f t="shared" si="12"/>
        <v>3.0431156313796386</v>
      </c>
      <c r="G73" s="7">
        <f t="shared" si="13"/>
        <v>5.0859333055716126E-5</v>
      </c>
      <c r="H73" s="7">
        <f t="shared" si="14"/>
        <v>3.8610763013386122E-4</v>
      </c>
      <c r="I73" s="7">
        <f t="shared" si="15"/>
        <v>1.1749701646553011E-3</v>
      </c>
      <c r="J73" s="7">
        <f t="shared" si="16"/>
        <v>1.5610777947891623E-3</v>
      </c>
      <c r="K73" s="7">
        <f t="shared" si="17"/>
        <v>3833996.242146851</v>
      </c>
      <c r="L73" s="7">
        <f t="shared" si="18"/>
        <v>1259891.738129141</v>
      </c>
      <c r="M73" s="7">
        <f t="shared" si="19"/>
        <v>5093887.9802759923</v>
      </c>
    </row>
    <row r="74" spans="1:13">
      <c r="A74" s="6">
        <v>1261.9100000000001</v>
      </c>
      <c r="B74" s="6">
        <v>1.0033E-11</v>
      </c>
      <c r="C74" s="10">
        <v>4213390</v>
      </c>
      <c r="D74" s="7">
        <f t="shared" si="10"/>
        <v>244.93098708121911</v>
      </c>
      <c r="E74" s="7">
        <f t="shared" si="11"/>
        <v>731.12769401469961</v>
      </c>
      <c r="F74" s="7">
        <f t="shared" si="12"/>
        <v>2.9850355103180868</v>
      </c>
      <c r="G74" s="7">
        <f t="shared" si="13"/>
        <v>5.1277226986823601E-5</v>
      </c>
      <c r="H74" s="7">
        <f t="shared" si="14"/>
        <v>4.1196798023681946E-4</v>
      </c>
      <c r="I74" s="7">
        <f t="shared" si="15"/>
        <v>1.2297390501209259E-3</v>
      </c>
      <c r="J74" s="7">
        <f t="shared" si="16"/>
        <v>1.6417070303577455E-3</v>
      </c>
      <c r="K74" s="7">
        <f t="shared" si="17"/>
        <v>3788243.2581449407</v>
      </c>
      <c r="L74" s="7">
        <f t="shared" si="18"/>
        <v>1269078.1215333897</v>
      </c>
      <c r="M74" s="7">
        <f t="shared" si="19"/>
        <v>5057321.3796783304</v>
      </c>
    </row>
    <row r="75" spans="1:13">
      <c r="A75" s="6">
        <v>1336.69</v>
      </c>
      <c r="B75" s="6">
        <v>9.7438800000000007E-12</v>
      </c>
      <c r="C75" s="10">
        <v>4176230</v>
      </c>
      <c r="D75" s="7">
        <f t="shared" si="10"/>
        <v>237.87283428694803</v>
      </c>
      <c r="E75" s="7">
        <f t="shared" si="11"/>
        <v>696.36697860675486</v>
      </c>
      <c r="F75" s="7">
        <f t="shared" si="12"/>
        <v>2.9274758536181622</v>
      </c>
      <c r="G75" s="7">
        <f t="shared" si="13"/>
        <v>5.1733490591756856E-5</v>
      </c>
      <c r="H75" s="7">
        <f t="shared" si="14"/>
        <v>4.3927653187174755E-4</v>
      </c>
      <c r="I75" s="7">
        <f t="shared" si="15"/>
        <v>1.2859714401156699E-3</v>
      </c>
      <c r="J75" s="7">
        <f t="shared" si="16"/>
        <v>1.7252479719874175E-3</v>
      </c>
      <c r="K75" s="7">
        <f t="shared" si="17"/>
        <v>3739847.5683160769</v>
      </c>
      <c r="L75" s="7">
        <f t="shared" si="18"/>
        <v>1277499.031697863</v>
      </c>
      <c r="M75" s="7">
        <f t="shared" si="19"/>
        <v>5017346.6000139397</v>
      </c>
    </row>
    <row r="76" spans="1:13">
      <c r="A76" s="6">
        <v>1415.89</v>
      </c>
      <c r="B76" s="6">
        <v>9.4686200000000005E-12</v>
      </c>
      <c r="C76" s="10">
        <v>4137660</v>
      </c>
      <c r="D76" s="7">
        <f t="shared" si="10"/>
        <v>231.15303926013885</v>
      </c>
      <c r="E76" s="7">
        <f t="shared" si="11"/>
        <v>663.542830956893</v>
      </c>
      <c r="F76" s="7">
        <f t="shared" si="12"/>
        <v>2.8705780078891547</v>
      </c>
      <c r="G76" s="7">
        <f t="shared" si="13"/>
        <v>5.2215734355653361E-5</v>
      </c>
      <c r="H76" s="7">
        <f t="shared" si="14"/>
        <v>4.6818572710479605E-4</v>
      </c>
      <c r="I76" s="7">
        <f t="shared" si="15"/>
        <v>1.3439636518346209E-3</v>
      </c>
      <c r="J76" s="7">
        <f t="shared" si="16"/>
        <v>1.812149378939417E-3</v>
      </c>
      <c r="K76" s="7">
        <f t="shared" si="17"/>
        <v>3689871.8682156396</v>
      </c>
      <c r="L76" s="7">
        <f t="shared" si="18"/>
        <v>1285410.763293955</v>
      </c>
      <c r="M76" s="7">
        <f t="shared" si="19"/>
        <v>4975282.6315095946</v>
      </c>
    </row>
    <row r="77" spans="1:13">
      <c r="A77" s="6">
        <v>1499.79</v>
      </c>
      <c r="B77" s="6">
        <v>9.1954400000000007E-12</v>
      </c>
      <c r="C77" s="10">
        <v>4103370</v>
      </c>
      <c r="D77" s="7">
        <f t="shared" si="10"/>
        <v>224.48402231098632</v>
      </c>
      <c r="E77" s="7">
        <f t="shared" si="11"/>
        <v>631.65820843576785</v>
      </c>
      <c r="F77" s="7">
        <f t="shared" si="12"/>
        <v>2.8138225693439667</v>
      </c>
      <c r="G77" s="7">
        <f t="shared" si="13"/>
        <v>5.2652077539683899E-5</v>
      </c>
      <c r="H77" s="7">
        <f t="shared" si="14"/>
        <v>4.9953589485766752E-4</v>
      </c>
      <c r="I77" s="7">
        <f t="shared" si="15"/>
        <v>1.4056053751479395E-3</v>
      </c>
      <c r="J77" s="7">
        <f t="shared" si="16"/>
        <v>1.905141270005607E-3</v>
      </c>
      <c r="K77" s="7">
        <f t="shared" si="17"/>
        <v>3643227.004961018</v>
      </c>
      <c r="L77" s="7">
        <f t="shared" si="18"/>
        <v>1294760.7445662161</v>
      </c>
      <c r="M77" s="7">
        <f t="shared" si="19"/>
        <v>4937987.7495272346</v>
      </c>
    </row>
    <row r="78" spans="1:13">
      <c r="A78" s="6">
        <v>1588.66</v>
      </c>
      <c r="B78" s="6">
        <v>8.9351899999999992E-12</v>
      </c>
      <c r="C78" s="10">
        <v>4068040</v>
      </c>
      <c r="D78" s="7">
        <f t="shared" si="10"/>
        <v>218.13065946957423</v>
      </c>
      <c r="E78" s="7">
        <f t="shared" si="11"/>
        <v>601.50203550157573</v>
      </c>
      <c r="F78" s="7">
        <f t="shared" si="12"/>
        <v>2.7575309081457928</v>
      </c>
      <c r="G78" s="7">
        <f t="shared" si="13"/>
        <v>5.3109348829906457E-5</v>
      </c>
      <c r="H78" s="7">
        <f t="shared" si="14"/>
        <v>5.3282434721272243E-4</v>
      </c>
      <c r="I78" s="7">
        <f t="shared" si="15"/>
        <v>1.4692796060516878E-3</v>
      </c>
      <c r="J78" s="7">
        <f t="shared" si="16"/>
        <v>2.00210395326441E-3</v>
      </c>
      <c r="K78" s="7">
        <f t="shared" si="17"/>
        <v>3595230.7238468751</v>
      </c>
      <c r="L78" s="7">
        <f t="shared" si="18"/>
        <v>1303786.1926502809</v>
      </c>
      <c r="M78" s="7">
        <f t="shared" si="19"/>
        <v>4899016.916497156</v>
      </c>
    </row>
    <row r="79" spans="1:13">
      <c r="A79" s="6">
        <v>1682.79</v>
      </c>
      <c r="B79" s="6">
        <v>8.6865299999999997E-12</v>
      </c>
      <c r="C79" s="10">
        <v>4031430</v>
      </c>
      <c r="D79" s="7">
        <f t="shared" si="10"/>
        <v>212.06023793587386</v>
      </c>
      <c r="E79" s="7">
        <f t="shared" si="11"/>
        <v>573.01267797000332</v>
      </c>
      <c r="F79" s="7">
        <f t="shared" si="12"/>
        <v>2.7021222061595536</v>
      </c>
      <c r="G79" s="7">
        <f t="shared" si="13"/>
        <v>5.359164252238356E-5</v>
      </c>
      <c r="H79" s="7">
        <f t="shared" si="14"/>
        <v>5.680493208424746E-4</v>
      </c>
      <c r="I79" s="7">
        <f t="shared" si="15"/>
        <v>1.5349386840423037E-3</v>
      </c>
      <c r="J79" s="7">
        <f t="shared" si="16"/>
        <v>2.1029880048847784E-3</v>
      </c>
      <c r="K79" s="7">
        <f t="shared" si="17"/>
        <v>3545801.2244632016</v>
      </c>
      <c r="L79" s="7">
        <f t="shared" si="18"/>
        <v>1312228.2983280553</v>
      </c>
      <c r="M79" s="7">
        <f t="shared" si="19"/>
        <v>4858029.5227912571</v>
      </c>
    </row>
    <row r="80" spans="1:13">
      <c r="A80" s="6">
        <v>1782.5</v>
      </c>
      <c r="B80" s="6">
        <v>8.4433700000000006E-12</v>
      </c>
      <c r="C80" s="10">
        <v>3997150</v>
      </c>
      <c r="D80" s="7">
        <f t="shared" si="10"/>
        <v>206.12408535751553</v>
      </c>
      <c r="E80" s="7">
        <f t="shared" si="11"/>
        <v>545.59865620687253</v>
      </c>
      <c r="F80" s="7">
        <f t="shared" si="12"/>
        <v>2.646942763920817</v>
      </c>
      <c r="G80" s="7">
        <f t="shared" si="13"/>
        <v>5.4051250369391372E-5</v>
      </c>
      <c r="H80" s="7">
        <f t="shared" si="14"/>
        <v>6.0595318693627527E-4</v>
      </c>
      <c r="I80" s="7">
        <f t="shared" si="15"/>
        <v>1.6039234034357318E-3</v>
      </c>
      <c r="J80" s="7">
        <f t="shared" si="16"/>
        <v>2.2098765903720069E-3</v>
      </c>
      <c r="K80" s="7">
        <f t="shared" si="17"/>
        <v>3497899.7837004703</v>
      </c>
      <c r="L80" s="7">
        <f t="shared" si="18"/>
        <v>1321486.7474199417</v>
      </c>
      <c r="M80" s="7">
        <f t="shared" si="19"/>
        <v>4819386.5311204121</v>
      </c>
    </row>
    <row r="81" spans="1:13">
      <c r="A81" s="6">
        <v>1888.12</v>
      </c>
      <c r="B81" s="6">
        <v>8.2115200000000001E-12</v>
      </c>
      <c r="C81" s="10">
        <v>3961890</v>
      </c>
      <c r="D81" s="7">
        <f t="shared" si="10"/>
        <v>200.46403857641508</v>
      </c>
      <c r="E81" s="7">
        <f t="shared" si="11"/>
        <v>519.66237137400412</v>
      </c>
      <c r="F81" s="7">
        <f t="shared" si="12"/>
        <v>2.5922972272950271</v>
      </c>
      <c r="G81" s="7">
        <f t="shared" si="13"/>
        <v>5.4532295296944821E-5</v>
      </c>
      <c r="H81" s="7">
        <f t="shared" si="14"/>
        <v>6.4616874534586817E-4</v>
      </c>
      <c r="I81" s="7">
        <f t="shared" si="15"/>
        <v>1.6750614469248004E-3</v>
      </c>
      <c r="J81" s="7">
        <f t="shared" si="16"/>
        <v>2.3212301922706687E-3</v>
      </c>
      <c r="K81" s="7">
        <f t="shared" si="17"/>
        <v>3448692.1401792089</v>
      </c>
      <c r="L81" s="7">
        <f t="shared" si="18"/>
        <v>1330361.3890671793</v>
      </c>
      <c r="M81" s="7">
        <f t="shared" si="19"/>
        <v>4779053.529246388</v>
      </c>
    </row>
    <row r="82" spans="1:13">
      <c r="A82" s="6">
        <v>2000</v>
      </c>
      <c r="B82" s="6">
        <v>7.9890699999999992E-12</v>
      </c>
      <c r="C82" s="10">
        <v>3927220</v>
      </c>
      <c r="D82" s="7">
        <f t="shared" si="10"/>
        <v>195.03346964626286</v>
      </c>
      <c r="E82" s="7">
        <f t="shared" si="11"/>
        <v>494.92347123176683</v>
      </c>
      <c r="F82" s="7">
        <f t="shared" si="12"/>
        <v>2.537633525822117</v>
      </c>
      <c r="G82" s="7">
        <f t="shared" si="13"/>
        <v>5.501371336823827E-5</v>
      </c>
      <c r="H82" s="7">
        <f t="shared" si="14"/>
        <v>6.8919514038016559E-4</v>
      </c>
      <c r="I82" s="7">
        <f t="shared" si="15"/>
        <v>1.7489246940623883E-3</v>
      </c>
      <c r="J82" s="7">
        <f t="shared" si="16"/>
        <v>2.438119834442554E-3</v>
      </c>
      <c r="K82" s="7">
        <f t="shared" si="17"/>
        <v>3399338.3272098578</v>
      </c>
      <c r="L82" s="7">
        <f t="shared" si="18"/>
        <v>1339570.2305393268</v>
      </c>
      <c r="M82" s="7">
        <f t="shared" si="19"/>
        <v>4738908.5577491848</v>
      </c>
    </row>
    <row r="83" spans="1:13">
      <c r="A83" s="6">
        <v>2118.5100000000002</v>
      </c>
      <c r="B83" s="6">
        <v>7.7776900000000006E-12</v>
      </c>
      <c r="C83" s="10">
        <v>3891460</v>
      </c>
      <c r="D83" s="7">
        <f t="shared" si="10"/>
        <v>189.87314750440819</v>
      </c>
      <c r="E83" s="7">
        <f t="shared" si="11"/>
        <v>471.53093236713136</v>
      </c>
      <c r="F83" s="7">
        <f t="shared" si="12"/>
        <v>2.4833997780343533</v>
      </c>
      <c r="G83" s="7">
        <f t="shared" si="13"/>
        <v>5.5519253805515844E-5</v>
      </c>
      <c r="H83" s="7">
        <f t="shared" si="14"/>
        <v>7.3482244793321016E-4</v>
      </c>
      <c r="I83" s="7">
        <f t="shared" si="15"/>
        <v>1.8248579040919942E-3</v>
      </c>
      <c r="J83" s="7">
        <f t="shared" si="16"/>
        <v>2.5596803520252045E-3</v>
      </c>
      <c r="K83" s="7">
        <f t="shared" si="17"/>
        <v>3348511.6277766391</v>
      </c>
      <c r="L83" s="7">
        <f t="shared" si="18"/>
        <v>1348357.8670636085</v>
      </c>
      <c r="M83" s="7">
        <f t="shared" si="19"/>
        <v>4696869.4948402476</v>
      </c>
    </row>
    <row r="84" spans="1:13">
      <c r="A84" s="6">
        <v>2244.04</v>
      </c>
      <c r="B84" s="6">
        <v>7.5734399999999997E-12</v>
      </c>
      <c r="C84" s="10">
        <v>3856510</v>
      </c>
      <c r="D84" s="7">
        <f t="shared" si="10"/>
        <v>184.88688675375144</v>
      </c>
      <c r="E84" s="7">
        <f t="shared" si="11"/>
        <v>449.18807791792074</v>
      </c>
      <c r="F84" s="7">
        <f t="shared" si="12"/>
        <v>2.4295291342981442</v>
      </c>
      <c r="G84" s="7">
        <f t="shared" si="13"/>
        <v>5.6022402486707598E-5</v>
      </c>
      <c r="H84" s="7">
        <f t="shared" si="14"/>
        <v>7.8357476296654258E-4</v>
      </c>
      <c r="I84" s="7">
        <f t="shared" si="15"/>
        <v>1.9037177155279774E-3</v>
      </c>
      <c r="J84" s="7">
        <f t="shared" si="16"/>
        <v>2.68729247849452E-3</v>
      </c>
      <c r="K84" s="7">
        <f t="shared" si="17"/>
        <v>3297806.9896477843</v>
      </c>
      <c r="L84" s="7">
        <f t="shared" si="18"/>
        <v>1357385.241070786</v>
      </c>
      <c r="M84" s="7">
        <f t="shared" si="19"/>
        <v>4655192.2307185698</v>
      </c>
    </row>
    <row r="85" spans="1:13">
      <c r="A85" s="6">
        <v>2377</v>
      </c>
      <c r="B85" s="6">
        <v>7.3757000000000006E-12</v>
      </c>
      <c r="C85" s="10">
        <v>3822820</v>
      </c>
      <c r="D85" s="7">
        <f t="shared" si="10"/>
        <v>180.05955162114503</v>
      </c>
      <c r="E85" s="7">
        <f t="shared" si="11"/>
        <v>427.79947331429759</v>
      </c>
      <c r="F85" s="7">
        <f t="shared" si="12"/>
        <v>2.3758776996979902</v>
      </c>
      <c r="G85" s="7">
        <f t="shared" si="13"/>
        <v>5.6516120406928059E-5</v>
      </c>
      <c r="H85" s="7">
        <f t="shared" si="14"/>
        <v>8.3579979230336509E-4</v>
      </c>
      <c r="I85" s="7">
        <f t="shared" si="15"/>
        <v>1.9857580879457772E-3</v>
      </c>
      <c r="J85" s="7">
        <f t="shared" si="16"/>
        <v>2.8215578802491424E-3</v>
      </c>
      <c r="K85" s="7">
        <f t="shared" si="17"/>
        <v>3247509.5367286447</v>
      </c>
      <c r="L85" s="7">
        <f t="shared" si="18"/>
        <v>1366867.3000893323</v>
      </c>
      <c r="M85" s="7">
        <f t="shared" si="19"/>
        <v>4614376.836817977</v>
      </c>
    </row>
    <row r="86" spans="1:13">
      <c r="A86" s="6">
        <v>2517.85</v>
      </c>
      <c r="B86" s="6">
        <v>7.1903600000000001E-12</v>
      </c>
      <c r="C86" s="10">
        <v>3788100</v>
      </c>
      <c r="D86" s="7">
        <f t="shared" si="10"/>
        <v>175.53493195149156</v>
      </c>
      <c r="E86" s="7">
        <f t="shared" si="11"/>
        <v>407.56979217190911</v>
      </c>
      <c r="F86" s="7">
        <f t="shared" si="12"/>
        <v>2.3218728468504466</v>
      </c>
      <c r="G86" s="7">
        <f t="shared" si="13"/>
        <v>5.7034121436607463E-5</v>
      </c>
      <c r="H86" s="7">
        <f t="shared" si="14"/>
        <v>8.9137668906567337E-4</v>
      </c>
      <c r="I86" s="7">
        <f t="shared" si="15"/>
        <v>2.0696633306570406E-3</v>
      </c>
      <c r="J86" s="7">
        <f t="shared" si="16"/>
        <v>2.9610400197227138E-3</v>
      </c>
      <c r="K86" s="7">
        <f t="shared" si="17"/>
        <v>3195384.5296413559</v>
      </c>
      <c r="L86" s="7">
        <f t="shared" si="18"/>
        <v>1376209.9565339261</v>
      </c>
      <c r="M86" s="7">
        <f t="shared" si="19"/>
        <v>4571594.4861752819</v>
      </c>
    </row>
    <row r="87" spans="1:13">
      <c r="A87" s="6">
        <v>2667.04</v>
      </c>
      <c r="B87" s="6">
        <v>7.0091100000000002E-12</v>
      </c>
      <c r="C87" s="10">
        <v>3752490</v>
      </c>
      <c r="D87" s="7">
        <f t="shared" si="10"/>
        <v>171.11015955953792</v>
      </c>
      <c r="E87" s="7">
        <f t="shared" si="11"/>
        <v>388.42234326643654</v>
      </c>
      <c r="F87" s="7">
        <f t="shared" si="12"/>
        <v>2.2700133309809969</v>
      </c>
      <c r="G87" s="7">
        <f t="shared" si="13"/>
        <v>5.7575358072643148E-5</v>
      </c>
      <c r="H87" s="7">
        <f t="shared" si="14"/>
        <v>9.4981729885852619E-4</v>
      </c>
      <c r="I87" s="7">
        <f t="shared" si="15"/>
        <v>2.156097930405216E-3</v>
      </c>
      <c r="J87" s="7">
        <f t="shared" si="16"/>
        <v>3.1059152292637424E-3</v>
      </c>
      <c r="K87" s="7">
        <f t="shared" si="17"/>
        <v>3142622.6059096516</v>
      </c>
      <c r="L87" s="7">
        <f t="shared" si="18"/>
        <v>1384407.1147157326</v>
      </c>
      <c r="M87" s="7">
        <f t="shared" si="19"/>
        <v>4527029.7206253838</v>
      </c>
    </row>
    <row r="88" spans="1:13">
      <c r="A88" s="6">
        <v>2825.08</v>
      </c>
      <c r="B88" s="6">
        <v>6.8379399999999998E-12</v>
      </c>
      <c r="C88" s="10">
        <v>3717590</v>
      </c>
      <c r="D88" s="7">
        <f t="shared" si="10"/>
        <v>166.93146554392021</v>
      </c>
      <c r="E88" s="7">
        <f t="shared" si="11"/>
        <v>370.13575079167401</v>
      </c>
      <c r="F88" s="7">
        <f t="shared" si="12"/>
        <v>2.2172916866550247</v>
      </c>
      <c r="G88" s="7">
        <f t="shared" si="13"/>
        <v>5.8115864152317143E-5</v>
      </c>
      <c r="H88" s="7">
        <f t="shared" si="14"/>
        <v>1.0125245349204626E-3</v>
      </c>
      <c r="I88" s="7">
        <f t="shared" si="15"/>
        <v>2.2450622338133874E-3</v>
      </c>
      <c r="J88" s="7">
        <f t="shared" si="16"/>
        <v>3.2575867687338498E-3</v>
      </c>
      <c r="K88" s="7">
        <f t="shared" si="17"/>
        <v>3089234.742722847</v>
      </c>
      <c r="L88" s="7">
        <f t="shared" si="18"/>
        <v>1393246.8882266106</v>
      </c>
      <c r="M88" s="7">
        <f t="shared" si="19"/>
        <v>4482481.6309494581</v>
      </c>
    </row>
    <row r="89" spans="1:13">
      <c r="A89" s="6">
        <v>2992.47</v>
      </c>
      <c r="B89" s="6">
        <v>6.6730799999999997E-12</v>
      </c>
      <c r="C89" s="10">
        <v>3681100</v>
      </c>
      <c r="D89" s="7">
        <f t="shared" si="10"/>
        <v>162.90681463888583</v>
      </c>
      <c r="E89" s="7">
        <f t="shared" si="11"/>
        <v>352.89528509788391</v>
      </c>
      <c r="F89" s="7">
        <f t="shared" si="12"/>
        <v>2.1662401654598913</v>
      </c>
      <c r="G89" s="7">
        <f t="shared" si="13"/>
        <v>5.8691954962922146E-5</v>
      </c>
      <c r="H89" s="7">
        <f t="shared" si="14"/>
        <v>1.0783266786984699E-3</v>
      </c>
      <c r="I89" s="7">
        <f t="shared" si="15"/>
        <v>2.3359145628835884E-3</v>
      </c>
      <c r="J89" s="7">
        <f t="shared" si="16"/>
        <v>3.4142412415820583E-3</v>
      </c>
      <c r="K89" s="7">
        <f t="shared" si="17"/>
        <v>3034453.0736890156</v>
      </c>
      <c r="L89" s="7">
        <f t="shared" si="18"/>
        <v>1400792.544646038</v>
      </c>
      <c r="M89" s="7">
        <f t="shared" si="19"/>
        <v>4435245.6183350533</v>
      </c>
    </row>
    <row r="90" spans="1:13">
      <c r="A90" s="6">
        <v>3169.79</v>
      </c>
      <c r="B90" s="6">
        <v>6.5146099999999998E-12</v>
      </c>
      <c r="C90" s="10">
        <v>3647520</v>
      </c>
      <c r="D90" s="7">
        <f t="shared" si="10"/>
        <v>159.03815984742161</v>
      </c>
      <c r="E90" s="7">
        <f t="shared" si="11"/>
        <v>336.22120776806332</v>
      </c>
      <c r="F90" s="7">
        <f t="shared" si="12"/>
        <v>2.1140914110841571</v>
      </c>
      <c r="G90" s="7">
        <f t="shared" si="13"/>
        <v>5.9232288079027028E-5</v>
      </c>
      <c r="H90" s="7">
        <f t="shared" si="14"/>
        <v>1.1496360177338466E-3</v>
      </c>
      <c r="I90" s="7">
        <f t="shared" si="15"/>
        <v>2.4304356309641189E-3</v>
      </c>
      <c r="J90" s="7">
        <f t="shared" si="16"/>
        <v>3.5800716486979658E-3</v>
      </c>
      <c r="K90" s="7">
        <f t="shared" si="17"/>
        <v>2980622.0451172646</v>
      </c>
      <c r="L90" s="7">
        <f t="shared" si="18"/>
        <v>1409883.2384871803</v>
      </c>
      <c r="M90" s="7">
        <f t="shared" si="19"/>
        <v>4390505.2836044449</v>
      </c>
    </row>
    <row r="91" spans="1:13">
      <c r="A91" s="6">
        <v>3357.61</v>
      </c>
      <c r="B91" s="6">
        <v>6.3619800000000003E-12</v>
      </c>
      <c r="C91" s="10">
        <v>3612440</v>
      </c>
      <c r="D91" s="7">
        <f t="shared" si="10"/>
        <v>155.31207427399329</v>
      </c>
      <c r="E91" s="7">
        <f t="shared" si="11"/>
        <v>320.49583097089169</v>
      </c>
      <c r="F91" s="7">
        <f t="shared" si="12"/>
        <v>2.0635603025009503</v>
      </c>
      <c r="G91" s="7">
        <f t="shared" si="13"/>
        <v>5.9807486190500794E-5</v>
      </c>
      <c r="H91" s="7">
        <f t="shared" si="14"/>
        <v>1.2244779786824392E-3</v>
      </c>
      <c r="I91" s="7">
        <f t="shared" si="15"/>
        <v>2.526784148095687E-3</v>
      </c>
      <c r="J91" s="7">
        <f t="shared" si="16"/>
        <v>3.7512621267781262E-3</v>
      </c>
      <c r="K91" s="7">
        <f t="shared" si="17"/>
        <v>2925439.8347090501</v>
      </c>
      <c r="L91" s="7">
        <f t="shared" si="18"/>
        <v>1417666.2689059956</v>
      </c>
      <c r="M91" s="7">
        <f t="shared" si="19"/>
        <v>4343106.1036150455</v>
      </c>
    </row>
    <row r="92" spans="1:13">
      <c r="A92" s="6">
        <v>3556.56</v>
      </c>
      <c r="B92" s="6">
        <v>6.2164999999999996E-12</v>
      </c>
      <c r="C92" s="10">
        <v>3577530</v>
      </c>
      <c r="D92" s="7">
        <f t="shared" si="10"/>
        <v>151.76053834250959</v>
      </c>
      <c r="E92" s="7">
        <f t="shared" si="11"/>
        <v>305.5201458543732</v>
      </c>
      <c r="F92" s="7">
        <f t="shared" si="12"/>
        <v>2.0131725229179294</v>
      </c>
      <c r="G92" s="7">
        <f t="shared" si="13"/>
        <v>6.0391095368595845E-5</v>
      </c>
      <c r="H92" s="7">
        <f t="shared" si="14"/>
        <v>1.3040779933427801E-3</v>
      </c>
      <c r="I92" s="7">
        <f t="shared" si="15"/>
        <v>2.6253339839396352E-3</v>
      </c>
      <c r="J92" s="7">
        <f t="shared" si="16"/>
        <v>3.9294119772824154E-3</v>
      </c>
      <c r="K92" s="7">
        <f t="shared" si="17"/>
        <v>2869509.7013674811</v>
      </c>
      <c r="L92" s="7">
        <f t="shared" si="18"/>
        <v>1425367.0108751338</v>
      </c>
      <c r="M92" s="7">
        <f t="shared" si="19"/>
        <v>4294876.7122426145</v>
      </c>
    </row>
    <row r="93" spans="1:13">
      <c r="A93" s="6">
        <v>3767.3</v>
      </c>
      <c r="B93" s="6">
        <v>6.07768E-12</v>
      </c>
      <c r="C93" s="10">
        <v>3543160</v>
      </c>
      <c r="D93" s="7">
        <f t="shared" si="10"/>
        <v>148.37158990967646</v>
      </c>
      <c r="E93" s="7">
        <f t="shared" si="11"/>
        <v>291.22744947812987</v>
      </c>
      <c r="F93" s="7">
        <f t="shared" si="12"/>
        <v>1.9628248888848543</v>
      </c>
      <c r="G93" s="7">
        <f t="shared" si="13"/>
        <v>6.0976911969544891E-5</v>
      </c>
      <c r="H93" s="7">
        <f t="shared" si="14"/>
        <v>1.388888742145451E-3</v>
      </c>
      <c r="I93" s="7">
        <f t="shared" si="15"/>
        <v>2.7261453909750697E-3</v>
      </c>
      <c r="J93" s="7">
        <f t="shared" si="16"/>
        <v>4.1150341331205207E-3</v>
      </c>
      <c r="K93" s="7">
        <f t="shared" si="17"/>
        <v>2813015.2403320298</v>
      </c>
      <c r="L93" s="7">
        <f t="shared" si="18"/>
        <v>1433146.3067651424</v>
      </c>
      <c r="M93" s="7">
        <f t="shared" si="19"/>
        <v>4246161.5470971726</v>
      </c>
    </row>
    <row r="94" spans="1:13">
      <c r="A94" s="6">
        <v>3990.52</v>
      </c>
      <c r="B94" s="6">
        <v>5.9425699999999998E-12</v>
      </c>
      <c r="C94" s="10">
        <v>3509280</v>
      </c>
      <c r="D94" s="7">
        <f t="shared" si="10"/>
        <v>145.07321199035587</v>
      </c>
      <c r="E94" s="7">
        <f t="shared" si="11"/>
        <v>277.59124434300668</v>
      </c>
      <c r="F94" s="7">
        <f t="shared" si="12"/>
        <v>1.913456251051092</v>
      </c>
      <c r="G94" s="7">
        <f t="shared" si="13"/>
        <v>6.1565607593014148E-5</v>
      </c>
      <c r="H94" s="7">
        <f t="shared" si="14"/>
        <v>1.4787826183853617E-3</v>
      </c>
      <c r="I94" s="7">
        <f t="shared" si="15"/>
        <v>2.8295858450951717E-3</v>
      </c>
      <c r="J94" s="7">
        <f t="shared" si="16"/>
        <v>4.3083684634805334E-3</v>
      </c>
      <c r="K94" s="7">
        <f t="shared" si="17"/>
        <v>2756428.0404166826</v>
      </c>
      <c r="L94" s="7">
        <f t="shared" si="18"/>
        <v>1440549.2881807631</v>
      </c>
      <c r="M94" s="7">
        <f t="shared" si="19"/>
        <v>4196977.328597446</v>
      </c>
    </row>
    <row r="95" spans="1:13">
      <c r="A95" s="6">
        <v>4226.9799999999996</v>
      </c>
      <c r="B95" s="6">
        <v>5.8160199999999997E-12</v>
      </c>
      <c r="C95" s="10">
        <v>3473950</v>
      </c>
      <c r="D95" s="7">
        <f t="shared" si="10"/>
        <v>141.98380539062214</v>
      </c>
      <c r="E95" s="7">
        <f t="shared" si="11"/>
        <v>264.72778162669658</v>
      </c>
      <c r="F95" s="7">
        <f t="shared" si="12"/>
        <v>1.8644927912615417</v>
      </c>
      <c r="G95" s="7">
        <f t="shared" si="13"/>
        <v>6.2191728555106653E-5</v>
      </c>
      <c r="H95" s="7">
        <f t="shared" si="14"/>
        <v>1.573398622791603E-3</v>
      </c>
      <c r="I95" s="7">
        <f t="shared" si="15"/>
        <v>2.9335903899757811E-3</v>
      </c>
      <c r="J95" s="7">
        <f t="shared" si="16"/>
        <v>4.5069890127673838E-3</v>
      </c>
      <c r="K95" s="7">
        <f t="shared" si="17"/>
        <v>2697879.5615654555</v>
      </c>
      <c r="L95" s="7">
        <f t="shared" si="18"/>
        <v>1446977.7379723918</v>
      </c>
      <c r="M95" s="7">
        <f t="shared" si="19"/>
        <v>4144857.2995378473</v>
      </c>
    </row>
    <row r="96" spans="1:13">
      <c r="A96" s="6">
        <v>4477.4399999999996</v>
      </c>
      <c r="B96" s="6">
        <v>5.6948000000000003E-12</v>
      </c>
      <c r="C96" s="10">
        <v>3439140</v>
      </c>
      <c r="D96" s="7">
        <f t="shared" si="10"/>
        <v>139.02451761488356</v>
      </c>
      <c r="E96" s="7">
        <f t="shared" si="11"/>
        <v>252.4489952703785</v>
      </c>
      <c r="F96" s="7">
        <f t="shared" si="12"/>
        <v>1.8158595304009315</v>
      </c>
      <c r="G96" s="7">
        <f t="shared" si="13"/>
        <v>6.2821215598670807E-5</v>
      </c>
      <c r="H96" s="7">
        <f t="shared" si="14"/>
        <v>1.6738182458908154E-3</v>
      </c>
      <c r="I96" s="7">
        <f t="shared" si="15"/>
        <v>3.039418813959807E-3</v>
      </c>
      <c r="J96" s="7">
        <f t="shared" si="16"/>
        <v>4.7132370598506222E-3</v>
      </c>
      <c r="K96" s="7">
        <f t="shared" si="17"/>
        <v>2638846.0202435539</v>
      </c>
      <c r="L96" s="7">
        <f t="shared" si="18"/>
        <v>1453221.4502632325</v>
      </c>
      <c r="M96" s="7">
        <f t="shared" si="19"/>
        <v>4092067.4705067864</v>
      </c>
    </row>
    <row r="97" spans="1:13">
      <c r="A97" s="6">
        <v>4742.75</v>
      </c>
      <c r="B97" s="6">
        <v>5.5762899999999999E-12</v>
      </c>
      <c r="C97" s="10">
        <v>3403650</v>
      </c>
      <c r="D97" s="7">
        <f t="shared" si="10"/>
        <v>136.13138781532257</v>
      </c>
      <c r="E97" s="7">
        <f t="shared" si="11"/>
        <v>240.81201360489374</v>
      </c>
      <c r="F97" s="7">
        <f t="shared" si="12"/>
        <v>1.7689675942449226</v>
      </c>
      <c r="G97" s="7">
        <f t="shared" si="13"/>
        <v>6.347625502446277E-5</v>
      </c>
      <c r="H97" s="7">
        <f t="shared" si="14"/>
        <v>1.7789794627902063E-3</v>
      </c>
      <c r="I97" s="7">
        <f t="shared" si="15"/>
        <v>3.1469570205031158E-3</v>
      </c>
      <c r="J97" s="7">
        <f t="shared" si="16"/>
        <v>4.9259364832933226E-3</v>
      </c>
      <c r="K97" s="7">
        <f t="shared" si="17"/>
        <v>2579371.2546978504</v>
      </c>
      <c r="L97" s="7">
        <f t="shared" si="18"/>
        <v>1458122.389064366</v>
      </c>
      <c r="M97" s="7">
        <f t="shared" si="19"/>
        <v>4037493.6437622164</v>
      </c>
    </row>
    <row r="98" spans="1:13">
      <c r="A98" s="6">
        <v>5023.7700000000004</v>
      </c>
      <c r="B98" s="6">
        <v>5.4641500000000003E-12</v>
      </c>
      <c r="C98" s="10">
        <v>3367250</v>
      </c>
      <c r="D98" s="7">
        <f t="shared" si="10"/>
        <v>133.39376587858504</v>
      </c>
      <c r="E98" s="7">
        <f t="shared" si="11"/>
        <v>229.79901720842329</v>
      </c>
      <c r="F98" s="7">
        <f t="shared" si="12"/>
        <v>1.7227118201129898</v>
      </c>
      <c r="G98" s="7">
        <f t="shared" si="13"/>
        <v>6.4162433859681539E-5</v>
      </c>
      <c r="H98" s="7">
        <f t="shared" si="14"/>
        <v>1.8893903678875326E-3</v>
      </c>
      <c r="I98" s="7">
        <f t="shared" si="15"/>
        <v>3.254875119567483E-3</v>
      </c>
      <c r="J98" s="7">
        <f t="shared" si="16"/>
        <v>5.1442654874550159E-3</v>
      </c>
      <c r="K98" s="7">
        <f t="shared" si="17"/>
        <v>2518592.229640055</v>
      </c>
      <c r="L98" s="7">
        <f t="shared" si="18"/>
        <v>1461992.7722298119</v>
      </c>
      <c r="M98" s="7">
        <f t="shared" si="19"/>
        <v>3980585.0018698666</v>
      </c>
    </row>
    <row r="99" spans="1:13">
      <c r="A99" s="6">
        <v>5321.45</v>
      </c>
      <c r="B99" s="6">
        <v>5.3557499999999997E-12</v>
      </c>
      <c r="C99" s="10">
        <v>3331230</v>
      </c>
      <c r="D99" s="7">
        <f t="shared" si="10"/>
        <v>130.74744683148003</v>
      </c>
      <c r="E99" s="7">
        <f t="shared" si="11"/>
        <v>219.28992138922948</v>
      </c>
      <c r="F99" s="7">
        <f t="shared" si="12"/>
        <v>1.6772023217544856</v>
      </c>
      <c r="G99" s="7">
        <f t="shared" si="13"/>
        <v>6.4856210893277482E-5</v>
      </c>
      <c r="H99" s="7">
        <f t="shared" si="14"/>
        <v>2.0058530305096991E-3</v>
      </c>
      <c r="I99" s="7">
        <f t="shared" si="15"/>
        <v>3.3642213598691381E-3</v>
      </c>
      <c r="J99" s="7">
        <f t="shared" si="16"/>
        <v>5.3700743903788376E-3</v>
      </c>
      <c r="K99" s="7">
        <f t="shared" si="17"/>
        <v>2457581.0790139372</v>
      </c>
      <c r="L99" s="7">
        <f t="shared" si="18"/>
        <v>1465285.9986761254</v>
      </c>
      <c r="M99" s="7">
        <f t="shared" si="19"/>
        <v>3922867.0776900626</v>
      </c>
    </row>
    <row r="100" spans="1:13">
      <c r="A100" s="6">
        <v>5636.77</v>
      </c>
      <c r="B100" s="6">
        <v>5.2517099999999996E-12</v>
      </c>
      <c r="C100" s="10">
        <v>3296450</v>
      </c>
      <c r="D100" s="7">
        <f t="shared" si="10"/>
        <v>128.2075664471553</v>
      </c>
      <c r="E100" s="7">
        <f t="shared" si="11"/>
        <v>209.20712412870949</v>
      </c>
      <c r="F100" s="7">
        <f t="shared" si="12"/>
        <v>1.6317845344560116</v>
      </c>
      <c r="G100" s="7">
        <f t="shared" si="13"/>
        <v>6.554049217006558E-5</v>
      </c>
      <c r="H100" s="7">
        <f t="shared" si="14"/>
        <v>2.129523967725074E-3</v>
      </c>
      <c r="I100" s="7">
        <f t="shared" si="15"/>
        <v>3.4749242762871788E-3</v>
      </c>
      <c r="J100" s="7">
        <f t="shared" si="16"/>
        <v>5.6044482440122528E-3</v>
      </c>
      <c r="K100" s="7">
        <f t="shared" si="17"/>
        <v>2396449.6423972119</v>
      </c>
      <c r="L100" s="7">
        <f t="shared" si="18"/>
        <v>1468606.6645411104</v>
      </c>
      <c r="M100" s="7">
        <f t="shared" si="19"/>
        <v>3865056.3069383223</v>
      </c>
    </row>
    <row r="101" spans="1:13">
      <c r="A101" s="6">
        <v>5970.77</v>
      </c>
      <c r="B101" s="6">
        <v>5.1512299999999996E-12</v>
      </c>
      <c r="C101" s="10">
        <v>3260910</v>
      </c>
      <c r="D101" s="7">
        <f t="shared" si="10"/>
        <v>125.75459469574288</v>
      </c>
      <c r="E101" s="7">
        <f t="shared" si="11"/>
        <v>199.65680732020272</v>
      </c>
      <c r="F101" s="7">
        <f t="shared" si="12"/>
        <v>1.587670079198797</v>
      </c>
      <c r="G101" s="7">
        <f t="shared" si="13"/>
        <v>6.6254804767384778E-5</v>
      </c>
      <c r="H101" s="7">
        <f t="shared" si="14"/>
        <v>2.2586429206979427E-3</v>
      </c>
      <c r="I101" s="7">
        <f t="shared" si="15"/>
        <v>3.5859797847863049E-3</v>
      </c>
      <c r="J101" s="7">
        <f t="shared" si="16"/>
        <v>5.8446227054842481E-3</v>
      </c>
      <c r="K101" s="7">
        <f t="shared" si="17"/>
        <v>2334698.3247216213</v>
      </c>
      <c r="L101" s="7">
        <f t="shared" si="18"/>
        <v>1470518.5638440736</v>
      </c>
      <c r="M101" s="7">
        <f t="shared" si="19"/>
        <v>3805216.8885656949</v>
      </c>
    </row>
    <row r="102" spans="1:13">
      <c r="A102" s="6">
        <v>6324.56</v>
      </c>
      <c r="B102" s="6">
        <v>5.0545600000000002E-12</v>
      </c>
      <c r="C102" s="10">
        <v>3224820</v>
      </c>
      <c r="D102" s="7">
        <f t="shared" si="10"/>
        <v>123.3946347115765</v>
      </c>
      <c r="E102" s="7">
        <f t="shared" si="11"/>
        <v>190.5976234437363</v>
      </c>
      <c r="F102" s="7">
        <f t="shared" si="12"/>
        <v>1.5446184016771924</v>
      </c>
      <c r="G102" s="7">
        <f t="shared" si="13"/>
        <v>6.6996283641881636E-5</v>
      </c>
      <c r="H102" s="7">
        <f t="shared" si="14"/>
        <v>2.393517027781439E-3</v>
      </c>
      <c r="I102" s="7">
        <f t="shared" si="15"/>
        <v>3.6970704458389107E-3</v>
      </c>
      <c r="J102" s="7">
        <f t="shared" si="16"/>
        <v>6.0905874736203493E-3</v>
      </c>
      <c r="K102" s="7">
        <f t="shared" si="17"/>
        <v>2272378.5736848088</v>
      </c>
      <c r="L102" s="7">
        <f t="shared" si="18"/>
        <v>1471158.553606116</v>
      </c>
      <c r="M102" s="7">
        <f t="shared" si="19"/>
        <v>3743537.127290925</v>
      </c>
    </row>
    <row r="103" spans="1:13">
      <c r="A103" s="6">
        <v>6699.31</v>
      </c>
      <c r="B103" s="6">
        <v>4.9615300000000002E-12</v>
      </c>
      <c r="C103" s="10">
        <v>3187990</v>
      </c>
      <c r="D103" s="7">
        <f t="shared" si="10"/>
        <v>121.1235363633092</v>
      </c>
      <c r="E103" s="7">
        <f t="shared" si="11"/>
        <v>182.01461096109921</v>
      </c>
      <c r="F103" s="7">
        <f t="shared" si="12"/>
        <v>1.5027187648744638</v>
      </c>
      <c r="G103" s="7">
        <f t="shared" si="13"/>
        <v>6.7770273876019909E-5</v>
      </c>
      <c r="H103" s="7">
        <f t="shared" si="14"/>
        <v>2.5339530210109003E-3</v>
      </c>
      <c r="I103" s="7">
        <f t="shared" si="15"/>
        <v>3.8078187539834162E-3</v>
      </c>
      <c r="J103" s="7">
        <f t="shared" si="16"/>
        <v>6.3417717749943165E-3</v>
      </c>
      <c r="K103" s="7">
        <f t="shared" si="17"/>
        <v>2209527.8025974496</v>
      </c>
      <c r="L103" s="7">
        <f t="shared" si="18"/>
        <v>1470353.5047571145</v>
      </c>
      <c r="M103" s="7">
        <f t="shared" si="19"/>
        <v>3679881.3073545638</v>
      </c>
    </row>
    <row r="104" spans="1:13">
      <c r="A104" s="6">
        <v>7096.27</v>
      </c>
      <c r="B104" s="6">
        <v>4.8714600000000003E-12</v>
      </c>
      <c r="C104" s="10">
        <v>3151960</v>
      </c>
      <c r="D104" s="7">
        <f t="shared" si="10"/>
        <v>118.92469912555326</v>
      </c>
      <c r="E104" s="7">
        <f t="shared" si="11"/>
        <v>173.79706901977281</v>
      </c>
      <c r="F104" s="7">
        <f t="shared" si="12"/>
        <v>1.4614043196887867</v>
      </c>
      <c r="G104" s="7">
        <f t="shared" si="13"/>
        <v>6.8544954699302239E-5</v>
      </c>
      <c r="H104" s="7">
        <f t="shared" si="14"/>
        <v>2.6815943045445149E-3</v>
      </c>
      <c r="I104" s="7">
        <f t="shared" si="15"/>
        <v>3.9188935003142021E-3</v>
      </c>
      <c r="J104" s="7">
        <f t="shared" si="16"/>
        <v>6.6004878048587165E-3</v>
      </c>
      <c r="K104" s="7">
        <f t="shared" si="17"/>
        <v>2146775.3838091702</v>
      </c>
      <c r="L104" s="7">
        <f t="shared" si="18"/>
        <v>1468981.1401859936</v>
      </c>
      <c r="M104" s="7">
        <f t="shared" si="19"/>
        <v>3615756.5239951639</v>
      </c>
    </row>
    <row r="105" spans="1:13">
      <c r="A105" s="6">
        <v>7516.75</v>
      </c>
      <c r="B105" s="6">
        <v>4.7854100000000003E-12</v>
      </c>
      <c r="C105" s="10">
        <v>3114310</v>
      </c>
      <c r="D105" s="7">
        <f t="shared" si="10"/>
        <v>116.82400028788368</v>
      </c>
      <c r="E105" s="7">
        <f t="shared" si="11"/>
        <v>166.05858395226264</v>
      </c>
      <c r="F105" s="7">
        <f t="shared" si="12"/>
        <v>1.4214423709430646</v>
      </c>
      <c r="G105" s="7">
        <f t="shared" si="13"/>
        <v>6.9373619008387965E-5</v>
      </c>
      <c r="H105" s="7">
        <f t="shared" si="14"/>
        <v>2.8339312792306599E-3</v>
      </c>
      <c r="I105" s="7">
        <f t="shared" si="15"/>
        <v>4.0282699966393415E-3</v>
      </c>
      <c r="J105" s="7">
        <f t="shared" si="16"/>
        <v>6.8622012758700014E-3</v>
      </c>
      <c r="K105" s="7">
        <f t="shared" si="17"/>
        <v>2083251.6866912863</v>
      </c>
      <c r="L105" s="7">
        <f t="shared" si="18"/>
        <v>1465589.9734500949</v>
      </c>
      <c r="M105" s="7">
        <f t="shared" si="19"/>
        <v>3548841.6601413814</v>
      </c>
    </row>
    <row r="106" spans="1:13">
      <c r="A106" s="6">
        <v>7962.14</v>
      </c>
      <c r="B106" s="6">
        <v>4.7018900000000003E-12</v>
      </c>
      <c r="C106" s="10">
        <v>3077610</v>
      </c>
      <c r="D106" s="7">
        <f t="shared" si="10"/>
        <v>114.78506516967144</v>
      </c>
      <c r="E106" s="7">
        <f t="shared" si="11"/>
        <v>158.63897045307519</v>
      </c>
      <c r="F106" s="7">
        <f t="shared" si="12"/>
        <v>1.3820523621133147</v>
      </c>
      <c r="G106" s="7">
        <f t="shared" si="13"/>
        <v>7.020088816127212E-5</v>
      </c>
      <c r="H106" s="7">
        <f t="shared" si="14"/>
        <v>2.9937213071529129E-3</v>
      </c>
      <c r="I106" s="7">
        <f t="shared" si="15"/>
        <v>4.1374796040596438E-3</v>
      </c>
      <c r="J106" s="7">
        <f t="shared" si="16"/>
        <v>7.1312009112125567E-3</v>
      </c>
      <c r="K106" s="7">
        <f t="shared" si="17"/>
        <v>2020037.0407924124</v>
      </c>
      <c r="L106" s="7">
        <f t="shared" si="18"/>
        <v>1461621.206380015</v>
      </c>
      <c r="M106" s="7">
        <f t="shared" si="19"/>
        <v>3481658.2471724274</v>
      </c>
    </row>
    <row r="107" spans="1:13">
      <c r="A107" s="6">
        <v>8433.93</v>
      </c>
      <c r="B107" s="6">
        <v>4.6217100000000001E-12</v>
      </c>
      <c r="C107" s="10">
        <v>3039680</v>
      </c>
      <c r="D107" s="7">
        <f t="shared" si="10"/>
        <v>112.82766792615782</v>
      </c>
      <c r="E107" s="7">
        <f t="shared" si="11"/>
        <v>151.63359048267125</v>
      </c>
      <c r="F107" s="7">
        <f t="shared" si="12"/>
        <v>1.3439397735483702</v>
      </c>
      <c r="G107" s="7">
        <f t="shared" si="13"/>
        <v>7.1076875004609928E-5</v>
      </c>
      <c r="H107" s="7">
        <f t="shared" si="14"/>
        <v>3.1584192221252123E-3</v>
      </c>
      <c r="I107" s="7">
        <f t="shared" si="15"/>
        <v>4.2447252141537776E-3</v>
      </c>
      <c r="J107" s="7">
        <f t="shared" si="16"/>
        <v>7.4031444362789899E-3</v>
      </c>
      <c r="K107" s="7">
        <f t="shared" si="17"/>
        <v>1956468.5257608204</v>
      </c>
      <c r="L107" s="7">
        <f t="shared" si="18"/>
        <v>1455770.9833939995</v>
      </c>
      <c r="M107" s="7">
        <f t="shared" si="19"/>
        <v>3412239.5091548199</v>
      </c>
    </row>
    <row r="108" spans="1:13">
      <c r="A108" s="6">
        <v>8933.67</v>
      </c>
      <c r="B108" s="6">
        <v>4.5441500000000002E-12</v>
      </c>
      <c r="C108" s="10">
        <v>3001350</v>
      </c>
      <c r="D108" s="7">
        <f t="shared" si="10"/>
        <v>110.93423153046167</v>
      </c>
      <c r="E108" s="7">
        <f t="shared" si="11"/>
        <v>144.97954331557096</v>
      </c>
      <c r="F108" s="7">
        <f t="shared" si="12"/>
        <v>1.3068963593601017</v>
      </c>
      <c r="G108" s="7">
        <f t="shared" si="13"/>
        <v>7.1984592071572034E-5</v>
      </c>
      <c r="H108" s="7">
        <f t="shared" si="14"/>
        <v>3.3288120423813857E-3</v>
      </c>
      <c r="I108" s="7">
        <f t="shared" si="15"/>
        <v>4.3504123391822974E-3</v>
      </c>
      <c r="J108" s="7">
        <f t="shared" si="16"/>
        <v>7.6792243815636835E-3</v>
      </c>
      <c r="K108" s="7">
        <f t="shared" si="17"/>
        <v>1893013.8555793511</v>
      </c>
      <c r="L108" s="7">
        <f t="shared" si="18"/>
        <v>1448480.4720905577</v>
      </c>
      <c r="M108" s="7">
        <f t="shared" si="19"/>
        <v>3341494.3276699088</v>
      </c>
    </row>
    <row r="109" spans="1:13">
      <c r="A109" s="6">
        <v>9463.0300000000007</v>
      </c>
      <c r="B109" s="6">
        <v>4.4684699999999998E-12</v>
      </c>
      <c r="C109" s="10">
        <v>2963380</v>
      </c>
      <c r="D109" s="7">
        <f t="shared" si="10"/>
        <v>109.08669070495517</v>
      </c>
      <c r="E109" s="7">
        <f t="shared" si="11"/>
        <v>138.62313437525225</v>
      </c>
      <c r="F109" s="7">
        <f t="shared" si="12"/>
        <v>1.2707612035842555</v>
      </c>
      <c r="G109" s="7">
        <f t="shared" si="13"/>
        <v>7.2906935801015301E-5</v>
      </c>
      <c r="H109" s="7">
        <f t="shared" si="14"/>
        <v>3.5057755153436307E-3</v>
      </c>
      <c r="I109" s="7">
        <f t="shared" si="15"/>
        <v>4.4550035133742857E-3</v>
      </c>
      <c r="J109" s="7">
        <f t="shared" si="16"/>
        <v>7.9607790287179164E-3</v>
      </c>
      <c r="K109" s="7">
        <f t="shared" si="17"/>
        <v>1830084.3649443325</v>
      </c>
      <c r="L109" s="7">
        <f t="shared" si="18"/>
        <v>1440148.1252201232</v>
      </c>
      <c r="M109" s="7">
        <f t="shared" si="19"/>
        <v>3270232.490164456</v>
      </c>
    </row>
    <row r="110" spans="1:13">
      <c r="A110" s="6">
        <v>10023.700000000001</v>
      </c>
      <c r="B110" s="6">
        <v>4.3964399999999998E-12</v>
      </c>
      <c r="C110" s="10">
        <v>2924210</v>
      </c>
      <c r="D110" s="7">
        <f t="shared" si="10"/>
        <v>107.32825564072112</v>
      </c>
      <c r="E110" s="7">
        <f t="shared" si="11"/>
        <v>132.62233153200091</v>
      </c>
      <c r="F110" s="7">
        <f t="shared" si="12"/>
        <v>1.2356702411707046</v>
      </c>
      <c r="G110" s="7">
        <f t="shared" si="13"/>
        <v>7.3883529368278173E-5</v>
      </c>
      <c r="H110" s="7">
        <f t="shared" si="14"/>
        <v>3.6872378102582527E-3</v>
      </c>
      <c r="I110" s="7">
        <f t="shared" si="15"/>
        <v>4.5562100342555556E-3</v>
      </c>
      <c r="J110" s="7">
        <f t="shared" si="16"/>
        <v>8.2434478445138088E-3</v>
      </c>
      <c r="K110" s="7">
        <f t="shared" si="17"/>
        <v>1766969.0916442962</v>
      </c>
      <c r="L110" s="7">
        <f t="shared" si="18"/>
        <v>1429968.1523204977</v>
      </c>
      <c r="M110" s="7">
        <f t="shared" si="19"/>
        <v>3196937.2439647941</v>
      </c>
    </row>
    <row r="111" spans="1:13">
      <c r="A111" s="6">
        <v>10617.7</v>
      </c>
      <c r="B111" s="6">
        <v>4.3249599999999998E-12</v>
      </c>
      <c r="C111" s="10">
        <v>2883600</v>
      </c>
      <c r="D111" s="7">
        <f t="shared" si="10"/>
        <v>105.58324747202127</v>
      </c>
      <c r="E111" s="7">
        <f t="shared" si="11"/>
        <v>126.96610875364659</v>
      </c>
      <c r="F111" s="7">
        <f t="shared" si="12"/>
        <v>1.2025213449443446</v>
      </c>
      <c r="G111" s="7">
        <f t="shared" si="13"/>
        <v>7.492403780483171E-5</v>
      </c>
      <c r="H111" s="7">
        <f t="shared" si="14"/>
        <v>3.8720263789361999E-3</v>
      </c>
      <c r="I111" s="7">
        <f t="shared" si="15"/>
        <v>4.6561943688583395E-3</v>
      </c>
      <c r="J111" s="7">
        <f t="shared" si="16"/>
        <v>8.5282207477945394E-3</v>
      </c>
      <c r="K111" s="7">
        <f t="shared" si="17"/>
        <v>1704723.4201402166</v>
      </c>
      <c r="L111" s="7">
        <f t="shared" si="18"/>
        <v>1417624.2503363756</v>
      </c>
      <c r="M111" s="7">
        <f t="shared" si="19"/>
        <v>3122347.6704765921</v>
      </c>
    </row>
    <row r="112" spans="1:13">
      <c r="A112" s="6">
        <v>11246.8</v>
      </c>
      <c r="B112" s="6">
        <v>4.25617E-12</v>
      </c>
      <c r="C112" s="10">
        <v>2841890</v>
      </c>
      <c r="D112" s="7">
        <f t="shared" si="10"/>
        <v>103.90390902875237</v>
      </c>
      <c r="E112" s="7">
        <f t="shared" si="11"/>
        <v>121.62337218200827</v>
      </c>
      <c r="F112" s="7">
        <f t="shared" si="12"/>
        <v>1.1705370213583837</v>
      </c>
      <c r="G112" s="7">
        <f t="shared" si="13"/>
        <v>7.6023686847137895E-5</v>
      </c>
      <c r="H112" s="7">
        <f t="shared" si="14"/>
        <v>4.0606075097196787E-3</v>
      </c>
      <c r="I112" s="7">
        <f t="shared" si="15"/>
        <v>4.753091419332757E-3</v>
      </c>
      <c r="J112" s="7">
        <f t="shared" si="16"/>
        <v>8.8136989290524357E-3</v>
      </c>
      <c r="K112" s="7">
        <f t="shared" si="17"/>
        <v>1642859.6834951537</v>
      </c>
      <c r="L112" s="7">
        <f t="shared" si="18"/>
        <v>1403509.3751999827</v>
      </c>
      <c r="M112" s="7">
        <f t="shared" si="19"/>
        <v>3046369.0586951366</v>
      </c>
    </row>
    <row r="113" spans="1:13">
      <c r="A113" s="6">
        <v>11913.2</v>
      </c>
      <c r="B113" s="6">
        <v>4.19009E-12</v>
      </c>
      <c r="C113" s="10">
        <v>2802220</v>
      </c>
      <c r="D113" s="7">
        <f t="shared" si="10"/>
        <v>102.29072856166107</v>
      </c>
      <c r="E113" s="7">
        <f t="shared" si="11"/>
        <v>116.44547466297293</v>
      </c>
      <c r="F113" s="7">
        <f t="shared" si="12"/>
        <v>1.1383776056769344</v>
      </c>
      <c r="G113" s="7">
        <f t="shared" si="13"/>
        <v>7.7099926277741454E-5</v>
      </c>
      <c r="H113" s="7">
        <f t="shared" si="14"/>
        <v>4.2580434052368723E-3</v>
      </c>
      <c r="I113" s="7">
        <f t="shared" si="15"/>
        <v>4.8472612565220105E-3</v>
      </c>
      <c r="J113" s="7">
        <f t="shared" si="16"/>
        <v>9.1053046617588819E-3</v>
      </c>
      <c r="K113" s="7">
        <f t="shared" si="17"/>
        <v>1581689.646363189</v>
      </c>
      <c r="L113" s="7">
        <f t="shared" si="18"/>
        <v>1389424.4216290952</v>
      </c>
      <c r="M113" s="7">
        <f t="shared" si="19"/>
        <v>2971114.067992284</v>
      </c>
    </row>
    <row r="114" spans="1:13">
      <c r="A114" s="6">
        <v>12619.1</v>
      </c>
      <c r="B114" s="6">
        <v>4.1250000000000003E-12</v>
      </c>
      <c r="C114" s="10">
        <v>2762410</v>
      </c>
      <c r="D114" s="7">
        <f t="shared" si="10"/>
        <v>100.70171650653134</v>
      </c>
      <c r="E114" s="7">
        <f t="shared" si="11"/>
        <v>111.51589064203344</v>
      </c>
      <c r="F114" s="7">
        <f t="shared" si="12"/>
        <v>1.1073881807645325</v>
      </c>
      <c r="G114" s="7">
        <f t="shared" si="13"/>
        <v>7.8211038699545955E-5</v>
      </c>
      <c r="H114" s="7">
        <f t="shared" si="14"/>
        <v>4.4604406596966181E-3</v>
      </c>
      <c r="I114" s="7">
        <f t="shared" si="15"/>
        <v>4.9394392675495887E-3</v>
      </c>
      <c r="J114" s="7">
        <f t="shared" si="16"/>
        <v>9.3998799272462068E-3</v>
      </c>
      <c r="K114" s="7">
        <f t="shared" si="17"/>
        <v>1521607.1655585056</v>
      </c>
      <c r="L114" s="7">
        <f t="shared" si="18"/>
        <v>1374050.3935196414</v>
      </c>
      <c r="M114" s="7">
        <f t="shared" si="19"/>
        <v>2895657.5590781467</v>
      </c>
    </row>
    <row r="115" spans="1:13">
      <c r="A115" s="6">
        <v>13366.9</v>
      </c>
      <c r="B115" s="6">
        <v>4.0620100000000004E-12</v>
      </c>
      <c r="C115" s="10">
        <v>2722870</v>
      </c>
      <c r="D115" s="7">
        <f t="shared" si="10"/>
        <v>99.163970779804941</v>
      </c>
      <c r="E115" s="7">
        <f t="shared" si="11"/>
        <v>106.80600495311519</v>
      </c>
      <c r="F115" s="7">
        <f t="shared" si="12"/>
        <v>1.0770646245124602</v>
      </c>
      <c r="G115" s="7">
        <f t="shared" si="13"/>
        <v>7.9346775796866048E-5</v>
      </c>
      <c r="H115" s="7">
        <f t="shared" si="14"/>
        <v>4.6685135841661425E-3</v>
      </c>
      <c r="I115" s="7">
        <f t="shared" si="15"/>
        <v>5.0282908305612269E-3</v>
      </c>
      <c r="J115" s="7">
        <f t="shared" si="16"/>
        <v>9.6968044147273703E-3</v>
      </c>
      <c r="K115" s="7">
        <f t="shared" si="17"/>
        <v>1462321.840815451</v>
      </c>
      <c r="L115" s="7">
        <f t="shared" si="18"/>
        <v>1357691.8297519793</v>
      </c>
      <c r="M115" s="7">
        <f t="shared" si="19"/>
        <v>2820013.6705674306</v>
      </c>
    </row>
    <row r="116" spans="1:13">
      <c r="A116" s="6">
        <v>14158.9</v>
      </c>
      <c r="B116" s="6">
        <v>4.0005600000000001E-12</v>
      </c>
      <c r="C116" s="10">
        <v>2682540</v>
      </c>
      <c r="D116" s="7">
        <f t="shared" si="10"/>
        <v>97.663820360574306</v>
      </c>
      <c r="E116" s="7">
        <f t="shared" si="11"/>
        <v>102.34757468433268</v>
      </c>
      <c r="F116" s="7">
        <f t="shared" si="12"/>
        <v>1.0479579265532106</v>
      </c>
      <c r="G116" s="7">
        <f t="shared" si="13"/>
        <v>8.0539695741354349E-5</v>
      </c>
      <c r="H116" s="7">
        <f t="shared" si="14"/>
        <v>4.8799585697820135E-3</v>
      </c>
      <c r="I116" s="7">
        <f t="shared" si="15"/>
        <v>5.11399126445433E-3</v>
      </c>
      <c r="J116" s="7">
        <f t="shared" si="16"/>
        <v>9.9939498342363434E-3</v>
      </c>
      <c r="K116" s="7">
        <f t="shared" si="17"/>
        <v>1404053.7833929881</v>
      </c>
      <c r="L116" s="7">
        <f t="shared" si="18"/>
        <v>1339799.7646823432</v>
      </c>
      <c r="M116" s="7">
        <f t="shared" si="19"/>
        <v>2743853.5480753314</v>
      </c>
    </row>
    <row r="117" spans="1:13">
      <c r="A117" s="6">
        <v>14997.9</v>
      </c>
      <c r="B117" s="6">
        <v>3.9411499999999996E-12</v>
      </c>
      <c r="C117" s="10">
        <v>2641610</v>
      </c>
      <c r="D117" s="7">
        <f t="shared" si="10"/>
        <v>96.213471517506903</v>
      </c>
      <c r="E117" s="7">
        <f t="shared" si="11"/>
        <v>98.119228150600449</v>
      </c>
      <c r="F117" s="7">
        <f t="shared" si="12"/>
        <v>1.0198075862250411</v>
      </c>
      <c r="G117" s="7">
        <f t="shared" si="13"/>
        <v>8.1787605064340572E-5</v>
      </c>
      <c r="H117" s="7">
        <f t="shared" si="14"/>
        <v>5.0948610980352223E-3</v>
      </c>
      <c r="I117" s="7">
        <f t="shared" si="15"/>
        <v>5.1957779985391623E-3</v>
      </c>
      <c r="J117" s="7">
        <f t="shared" si="16"/>
        <v>1.0290639096574385E-2</v>
      </c>
      <c r="K117" s="7">
        <f t="shared" si="17"/>
        <v>1346707.9061267728</v>
      </c>
      <c r="L117" s="7">
        <f t="shared" si="18"/>
        <v>1320550.9787506075</v>
      </c>
      <c r="M117" s="7">
        <f t="shared" si="19"/>
        <v>2667258.88487738</v>
      </c>
    </row>
    <row r="118" spans="1:13">
      <c r="A118" s="6">
        <v>15886.6</v>
      </c>
      <c r="B118" s="6">
        <v>3.8829900000000002E-12</v>
      </c>
      <c r="C118" s="10">
        <v>2600210</v>
      </c>
      <c r="D118" s="7">
        <f t="shared" si="10"/>
        <v>94.793638346108153</v>
      </c>
      <c r="E118" s="7">
        <f t="shared" si="11"/>
        <v>94.105258440734801</v>
      </c>
      <c r="F118" s="7">
        <f t="shared" si="12"/>
        <v>0.9927381212770845</v>
      </c>
      <c r="G118" s="7">
        <f t="shared" si="13"/>
        <v>8.308981021302615E-5</v>
      </c>
      <c r="H118" s="7">
        <f t="shared" si="14"/>
        <v>5.3130582549543786E-3</v>
      </c>
      <c r="I118" s="7">
        <f t="shared" si="15"/>
        <v>5.2744754702591145E-3</v>
      </c>
      <c r="J118" s="7">
        <f t="shared" si="16"/>
        <v>1.0587533725213493E-2</v>
      </c>
      <c r="K118" s="7">
        <f t="shared" si="17"/>
        <v>1290629.5156311567</v>
      </c>
      <c r="L118" s="7">
        <f t="shared" si="18"/>
        <v>1300070.4697134595</v>
      </c>
      <c r="M118" s="7">
        <f t="shared" si="19"/>
        <v>2590699.9853446162</v>
      </c>
    </row>
    <row r="119" spans="1:13">
      <c r="A119" s="6">
        <v>16827.900000000001</v>
      </c>
      <c r="B119" s="6">
        <v>3.8269700000000002E-12</v>
      </c>
      <c r="C119" s="10">
        <v>2559340</v>
      </c>
      <c r="D119" s="7">
        <f t="shared" si="10"/>
        <v>93.42604800460613</v>
      </c>
      <c r="E119" s="7">
        <f t="shared" si="11"/>
        <v>90.260008453296962</v>
      </c>
      <c r="F119" s="7">
        <f t="shared" si="12"/>
        <v>0.96611181122471246</v>
      </c>
      <c r="G119" s="7">
        <f t="shared" si="13"/>
        <v>8.4416668130851195E-5</v>
      </c>
      <c r="H119" s="7">
        <f t="shared" si="14"/>
        <v>5.5362614306451287E-3</v>
      </c>
      <c r="I119" s="7">
        <f t="shared" si="15"/>
        <v>5.3486475581740831E-3</v>
      </c>
      <c r="J119" s="7">
        <f t="shared" si="16"/>
        <v>1.0884908988819213E-2</v>
      </c>
      <c r="K119" s="7">
        <f t="shared" si="17"/>
        <v>1235569.9454423992</v>
      </c>
      <c r="L119" s="7">
        <f t="shared" si="18"/>
        <v>1278909.8850536798</v>
      </c>
      <c r="M119" s="7">
        <f t="shared" si="19"/>
        <v>2514479.8304960793</v>
      </c>
    </row>
    <row r="120" spans="1:13">
      <c r="A120" s="6">
        <v>17825</v>
      </c>
      <c r="B120" s="6">
        <v>3.7716699999999998E-12</v>
      </c>
      <c r="C120" s="10">
        <v>2517970</v>
      </c>
      <c r="D120" s="7">
        <f t="shared" si="10"/>
        <v>92.076034689985221</v>
      </c>
      <c r="E120" s="7">
        <f t="shared" si="11"/>
        <v>86.611026686469671</v>
      </c>
      <c r="F120" s="7">
        <f t="shared" si="12"/>
        <v>0.94064679238288307</v>
      </c>
      <c r="G120" s="7">
        <f t="shared" si="13"/>
        <v>8.5803625704044409E-5</v>
      </c>
      <c r="H120" s="7">
        <f t="shared" si="14"/>
        <v>5.7621471248262583E-3</v>
      </c>
      <c r="I120" s="7">
        <f t="shared" si="15"/>
        <v>5.4201452102060716E-3</v>
      </c>
      <c r="J120" s="7">
        <f t="shared" si="16"/>
        <v>1.118229233503233E-2</v>
      </c>
      <c r="K120" s="7">
        <f t="shared" si="17"/>
        <v>1182046.7684300267</v>
      </c>
      <c r="L120" s="7">
        <f t="shared" si="18"/>
        <v>1256631.9026460715</v>
      </c>
      <c r="M120" s="7">
        <f t="shared" si="19"/>
        <v>2438678.6710760985</v>
      </c>
    </row>
    <row r="121" spans="1:13">
      <c r="A121" s="6">
        <v>18881.2</v>
      </c>
      <c r="B121" s="6">
        <v>3.7185299999999999E-12</v>
      </c>
      <c r="C121" s="10">
        <v>2477060</v>
      </c>
      <c r="D121" s="7">
        <f t="shared" si="10"/>
        <v>90.778752456007751</v>
      </c>
      <c r="E121" s="7">
        <f t="shared" si="11"/>
        <v>83.116482948453125</v>
      </c>
      <c r="F121" s="7">
        <f t="shared" si="12"/>
        <v>0.9155940206242883</v>
      </c>
      <c r="G121" s="7">
        <f t="shared" si="13"/>
        <v>8.7220719487623514E-5</v>
      </c>
      <c r="H121" s="7">
        <f t="shared" si="14"/>
        <v>5.9923403296027545E-3</v>
      </c>
      <c r="I121" s="7">
        <f t="shared" si="15"/>
        <v>5.4865509753300595E-3</v>
      </c>
      <c r="J121" s="7">
        <f t="shared" si="16"/>
        <v>1.1478891304932813E-2</v>
      </c>
      <c r="K121" s="7">
        <f t="shared" si="17"/>
        <v>1129595.8879628372</v>
      </c>
      <c r="L121" s="7">
        <f t="shared" si="18"/>
        <v>1233730.0839870425</v>
      </c>
      <c r="M121" s="7">
        <f t="shared" si="19"/>
        <v>2363325.97194988</v>
      </c>
    </row>
    <row r="122" spans="1:13">
      <c r="A122" s="6">
        <v>20000</v>
      </c>
      <c r="B122" s="6">
        <v>3.6663700000000003E-12</v>
      </c>
      <c r="C122" s="10">
        <v>2434350</v>
      </c>
      <c r="D122" s="7">
        <f t="shared" si="10"/>
        <v>89.505394508618508</v>
      </c>
      <c r="E122" s="7">
        <f t="shared" si="11"/>
        <v>79.843627855107897</v>
      </c>
      <c r="F122" s="7">
        <f t="shared" si="12"/>
        <v>0.89205380629230924</v>
      </c>
      <c r="G122" s="7">
        <f t="shared" si="13"/>
        <v>8.8750982978623739E-5</v>
      </c>
      <c r="H122" s="7">
        <f t="shared" si="14"/>
        <v>6.2216058877405372E-3</v>
      </c>
      <c r="I122" s="7">
        <f t="shared" si="15"/>
        <v>5.5500072134095878E-3</v>
      </c>
      <c r="J122" s="7">
        <f t="shared" si="16"/>
        <v>1.1771613101150125E-2</v>
      </c>
      <c r="K122" s="7">
        <f t="shared" si="17"/>
        <v>1078740.1139046061</v>
      </c>
      <c r="L122" s="7">
        <f t="shared" si="18"/>
        <v>1209276.9587388802</v>
      </c>
      <c r="M122" s="7">
        <f t="shared" si="19"/>
        <v>2288017.0726434863</v>
      </c>
    </row>
    <row r="123" spans="1:13">
      <c r="A123" s="6">
        <v>21185.1</v>
      </c>
      <c r="B123" s="6">
        <v>3.6152000000000002E-12</v>
      </c>
      <c r="C123" s="10">
        <v>2393400</v>
      </c>
      <c r="D123" s="7">
        <f t="shared" si="10"/>
        <v>88.256204973190819</v>
      </c>
      <c r="E123" s="7">
        <f t="shared" si="11"/>
        <v>76.666823851817384</v>
      </c>
      <c r="F123" s="7">
        <f t="shared" si="12"/>
        <v>0.86868480097355316</v>
      </c>
      <c r="G123" s="7">
        <f t="shared" si="13"/>
        <v>9.0269472471802743E-5</v>
      </c>
      <c r="H123" s="7">
        <f t="shared" si="14"/>
        <v>6.4576326837420487E-3</v>
      </c>
      <c r="I123" s="7">
        <f t="shared" si="15"/>
        <v>5.6096473626367736E-3</v>
      </c>
      <c r="J123" s="7">
        <f t="shared" si="16"/>
        <v>1.2067280046378822E-2</v>
      </c>
      <c r="K123" s="7">
        <f t="shared" si="17"/>
        <v>1029338.7435479392</v>
      </c>
      <c r="L123" s="7">
        <f t="shared" si="18"/>
        <v>1184939.2810767931</v>
      </c>
      <c r="M123" s="7">
        <f t="shared" si="19"/>
        <v>2214278.0246247323</v>
      </c>
    </row>
    <row r="124" spans="1:13">
      <c r="A124" s="6">
        <v>22440.400000000001</v>
      </c>
      <c r="B124" s="6">
        <v>3.5656700000000001E-12</v>
      </c>
      <c r="C124" s="10">
        <v>2352200</v>
      </c>
      <c r="D124" s="7">
        <f t="shared" si="10"/>
        <v>87.047051998992387</v>
      </c>
      <c r="E124" s="7">
        <f t="shared" si="11"/>
        <v>73.645876811973466</v>
      </c>
      <c r="F124" s="7">
        <f t="shared" si="12"/>
        <v>0.84604676575176785</v>
      </c>
      <c r="G124" s="7">
        <f t="shared" si="13"/>
        <v>9.1850588986486126E-5</v>
      </c>
      <c r="H124" s="7">
        <f t="shared" si="14"/>
        <v>6.6954612616981482E-3</v>
      </c>
      <c r="I124" s="7">
        <f t="shared" si="15"/>
        <v>5.664673345675969E-3</v>
      </c>
      <c r="J124" s="7">
        <f t="shared" si="16"/>
        <v>1.2360134607374118E-2</v>
      </c>
      <c r="K124" s="7">
        <f t="shared" si="17"/>
        <v>981290.40881781757</v>
      </c>
      <c r="L124" s="7">
        <f t="shared" si="18"/>
        <v>1159853.6257577641</v>
      </c>
      <c r="M124" s="7">
        <f t="shared" si="19"/>
        <v>2141144.0345755816</v>
      </c>
    </row>
    <row r="125" spans="1:13">
      <c r="A125" s="6">
        <v>23770</v>
      </c>
      <c r="B125" s="6">
        <v>3.5168000000000001E-12</v>
      </c>
      <c r="C125" s="10">
        <v>2309740</v>
      </c>
      <c r="D125" s="7">
        <f t="shared" si="10"/>
        <v>85.854011299435015</v>
      </c>
      <c r="E125" s="7">
        <f t="shared" si="11"/>
        <v>70.804522698457973</v>
      </c>
      <c r="F125" s="7">
        <f t="shared" si="12"/>
        <v>0.82470838143498504</v>
      </c>
      <c r="G125" s="7">
        <f t="shared" si="13"/>
        <v>9.3539080335454502E-5</v>
      </c>
      <c r="H125" s="7">
        <f t="shared" si="14"/>
        <v>6.9325486429196665E-3</v>
      </c>
      <c r="I125" s="7">
        <f t="shared" si="15"/>
        <v>5.7173309705215811E-3</v>
      </c>
      <c r="J125" s="7">
        <f t="shared" si="16"/>
        <v>1.2649879613441248E-2</v>
      </c>
      <c r="K125" s="7">
        <f t="shared" si="17"/>
        <v>935012.52565009659</v>
      </c>
      <c r="L125" s="7">
        <f t="shared" si="18"/>
        <v>1133749.2702853137</v>
      </c>
      <c r="M125" s="7">
        <f t="shared" si="19"/>
        <v>2068761.7959354103</v>
      </c>
    </row>
    <row r="126" spans="1:13">
      <c r="A126" s="6">
        <v>25178.5</v>
      </c>
      <c r="B126" s="6">
        <v>3.4692399999999999E-12</v>
      </c>
      <c r="C126" s="10">
        <v>2267860</v>
      </c>
      <c r="D126" s="7">
        <f t="shared" si="10"/>
        <v>84.692951023786364</v>
      </c>
      <c r="E126" s="7">
        <f t="shared" si="11"/>
        <v>68.078061684866299</v>
      </c>
      <c r="F126" s="7">
        <f t="shared" si="12"/>
        <v>0.80382205203531398</v>
      </c>
      <c r="G126" s="7">
        <f t="shared" si="13"/>
        <v>9.5266442996486898E-5</v>
      </c>
      <c r="H126" s="7">
        <f t="shared" si="14"/>
        <v>7.1727985421884896E-3</v>
      </c>
      <c r="I126" s="7">
        <f t="shared" si="15"/>
        <v>5.7656536430178602E-3</v>
      </c>
      <c r="J126" s="7">
        <f t="shared" si="16"/>
        <v>1.293845218520635E-2</v>
      </c>
      <c r="K126" s="7">
        <f t="shared" si="17"/>
        <v>890167.98922174599</v>
      </c>
      <c r="L126" s="7">
        <f t="shared" si="18"/>
        <v>1107419.2191764337</v>
      </c>
      <c r="M126" s="7">
        <f t="shared" si="19"/>
        <v>1997587.2083981796</v>
      </c>
    </row>
    <row r="127" spans="1:13">
      <c r="A127" s="6">
        <v>26670.400000000001</v>
      </c>
      <c r="B127" s="6">
        <v>3.4226899999999998E-12</v>
      </c>
      <c r="C127" s="10">
        <v>2226610</v>
      </c>
      <c r="D127" s="7">
        <f t="shared" si="10"/>
        <v>83.556547410845994</v>
      </c>
      <c r="E127" s="7">
        <f t="shared" si="11"/>
        <v>65.460541310955691</v>
      </c>
      <c r="F127" s="7">
        <f t="shared" si="12"/>
        <v>0.78342802975196457</v>
      </c>
      <c r="G127" s="7">
        <f t="shared" si="13"/>
        <v>9.70313415524105E-5</v>
      </c>
      <c r="H127" s="7">
        <f t="shared" si="14"/>
        <v>7.4161876067951093E-3</v>
      </c>
      <c r="I127" s="7">
        <f t="shared" si="15"/>
        <v>5.8100492450624298E-3</v>
      </c>
      <c r="J127" s="7">
        <f t="shared" si="16"/>
        <v>1.3226236851857538E-2</v>
      </c>
      <c r="K127" s="7">
        <f t="shared" si="17"/>
        <v>846844.28483032505</v>
      </c>
      <c r="L127" s="7">
        <f t="shared" si="18"/>
        <v>1080947.1357546886</v>
      </c>
      <c r="M127" s="7">
        <f t="shared" si="19"/>
        <v>1927791.4205850137</v>
      </c>
    </row>
    <row r="128" spans="1:13">
      <c r="A128" s="6">
        <v>28250.799999999999</v>
      </c>
      <c r="B128" s="6">
        <v>3.37746E-12</v>
      </c>
      <c r="C128" s="10">
        <v>2184840</v>
      </c>
      <c r="D128" s="7">
        <f t="shared" si="10"/>
        <v>82.452368347187715</v>
      </c>
      <c r="E128" s="7">
        <f t="shared" si="11"/>
        <v>62.980033585325224</v>
      </c>
      <c r="F128" s="7">
        <f t="shared" si="12"/>
        <v>0.76383534939992237</v>
      </c>
      <c r="G128" s="7">
        <f t="shared" si="13"/>
        <v>9.8886396905042349E-5</v>
      </c>
      <c r="H128" s="7">
        <f t="shared" si="14"/>
        <v>7.6593873915929986E-3</v>
      </c>
      <c r="I128" s="7">
        <f t="shared" si="15"/>
        <v>5.8505108444467978E-3</v>
      </c>
      <c r="J128" s="7">
        <f t="shared" si="16"/>
        <v>1.3509898236039796E-2</v>
      </c>
      <c r="K128" s="7">
        <f t="shared" si="17"/>
        <v>805037.87784281664</v>
      </c>
      <c r="L128" s="7">
        <f t="shared" si="18"/>
        <v>1053941.6360806862</v>
      </c>
      <c r="M128" s="7">
        <f t="shared" si="19"/>
        <v>1858979.513923503</v>
      </c>
    </row>
    <row r="129" spans="1:13">
      <c r="A129" s="6">
        <v>29924.7</v>
      </c>
      <c r="B129" s="6">
        <v>3.33293E-12</v>
      </c>
      <c r="C129" s="10">
        <v>2142830</v>
      </c>
      <c r="D129" s="7">
        <f t="shared" si="10"/>
        <v>81.365278059663879</v>
      </c>
      <c r="E129" s="7">
        <f t="shared" si="11"/>
        <v>60.622766807157838</v>
      </c>
      <c r="F129" s="7">
        <f t="shared" si="12"/>
        <v>0.74506925131754742</v>
      </c>
      <c r="G129" s="7">
        <f t="shared" si="13"/>
        <v>1.0082505631058584E-4</v>
      </c>
      <c r="H129" s="7">
        <f t="shared" si="14"/>
        <v>7.9030493398542425E-3</v>
      </c>
      <c r="I129" s="7">
        <f t="shared" si="15"/>
        <v>5.8883190547708375E-3</v>
      </c>
      <c r="J129" s="7">
        <f t="shared" si="16"/>
        <v>1.3791368394625081E-2</v>
      </c>
      <c r="K129" s="7">
        <f t="shared" si="17"/>
        <v>764917.86722515558</v>
      </c>
      <c r="L129" s="7">
        <f t="shared" si="18"/>
        <v>1026639.9611479185</v>
      </c>
      <c r="M129" s="7">
        <f t="shared" si="19"/>
        <v>1791557.8283730741</v>
      </c>
    </row>
    <row r="130" spans="1:13">
      <c r="A130" s="6">
        <v>31697.9</v>
      </c>
      <c r="B130" s="6">
        <v>3.2895000000000001E-12</v>
      </c>
      <c r="C130" s="10">
        <v>2100760</v>
      </c>
      <c r="D130" s="7">
        <f t="shared" si="10"/>
        <v>80.305041563208448</v>
      </c>
      <c r="E130" s="7">
        <f t="shared" si="11"/>
        <v>58.377614756477008</v>
      </c>
      <c r="F130" s="7">
        <f t="shared" si="12"/>
        <v>0.72694831632118306</v>
      </c>
      <c r="G130" s="7">
        <f t="shared" si="13"/>
        <v>1.0284418753880151E-4</v>
      </c>
      <c r="H130" s="7">
        <f t="shared" si="14"/>
        <v>8.1471339595154315E-3</v>
      </c>
      <c r="I130" s="7">
        <f t="shared" si="15"/>
        <v>5.9225453147128768E-3</v>
      </c>
      <c r="J130" s="7">
        <f t="shared" si="16"/>
        <v>1.4069679274228308E-2</v>
      </c>
      <c r="K130" s="7">
        <f t="shared" si="17"/>
        <v>726325.30988843879</v>
      </c>
      <c r="L130" s="7">
        <f t="shared" si="18"/>
        <v>999142.98387002642</v>
      </c>
      <c r="M130" s="7">
        <f t="shared" si="19"/>
        <v>1725468.2937584652</v>
      </c>
    </row>
    <row r="131" spans="1:13">
      <c r="A131" s="6">
        <v>33576.1</v>
      </c>
      <c r="B131" s="6">
        <v>3.24712E-12</v>
      </c>
      <c r="C131" s="10">
        <v>2059100</v>
      </c>
      <c r="D131" s="7">
        <f t="shared" ref="D131:D194" si="20">B131/$P$11</f>
        <v>79.270438230954682</v>
      </c>
      <c r="E131" s="7">
        <f t="shared" ref="E131:E194" si="21">1/(2*3.14*A131*$P$11*C131)</f>
        <v>56.227087544679136</v>
      </c>
      <c r="F131" s="7">
        <f t="shared" ref="F131:F194" si="22">E131/D131</f>
        <v>0.70930713642406429</v>
      </c>
      <c r="G131" s="7">
        <f t="shared" ref="G131:G194" si="23">(2*3.14*A131*$P$6*B131*F131)/$P$9</f>
        <v>1.0492494556554451E-4</v>
      </c>
      <c r="H131" s="7">
        <f t="shared" ref="H131:H194" si="24">D131/((D131)^2+(E131)^2)</f>
        <v>8.3925911332719278E-3</v>
      </c>
      <c r="I131" s="7">
        <f t="shared" ref="I131:I194" si="25">E131/((D131)^2+(E131)^2)</f>
        <v>5.9529247839191042E-3</v>
      </c>
      <c r="J131" s="7">
        <f t="shared" ref="J131:J194" si="26">H131+I131</f>
        <v>1.4345515917191031E-2</v>
      </c>
      <c r="K131" s="7">
        <f t="shared" ref="K131:K194" si="27">C131/(1+(2*3.14*A131*B131*C131)^2)</f>
        <v>689212.9392622828</v>
      </c>
      <c r="L131" s="7">
        <f t="shared" ref="L131:L194" si="28">(2*3.14*A131*B131*(C131)^2)/(1+(2*3.14*A131*B131*C131)^2)</f>
        <v>971670.66827624862</v>
      </c>
      <c r="M131" s="7">
        <f t="shared" ref="M131:M194" si="29">K131+L131</f>
        <v>1660883.6075385315</v>
      </c>
    </row>
    <row r="132" spans="1:13">
      <c r="A132" s="6">
        <v>35565.599999999999</v>
      </c>
      <c r="B132" s="6">
        <v>3.2056500000000002E-12</v>
      </c>
      <c r="C132" s="10">
        <v>2017730</v>
      </c>
      <c r="D132" s="7">
        <f t="shared" si="20"/>
        <v>78.258050307675688</v>
      </c>
      <c r="E132" s="7">
        <f t="shared" si="21"/>
        <v>54.170155937533558</v>
      </c>
      <c r="F132" s="7">
        <f t="shared" si="22"/>
        <v>0.69219915043322322</v>
      </c>
      <c r="G132" s="7">
        <f t="shared" si="23"/>
        <v>1.0707624677930778E-4</v>
      </c>
      <c r="H132" s="7">
        <f t="shared" si="24"/>
        <v>8.6389665636532019E-3</v>
      </c>
      <c r="I132" s="7">
        <f t="shared" si="25"/>
        <v>5.9798853159817684E-3</v>
      </c>
      <c r="J132" s="7">
        <f t="shared" si="26"/>
        <v>1.4618851879634971E-2</v>
      </c>
      <c r="K132" s="7">
        <f t="shared" si="27"/>
        <v>653605.94241517945</v>
      </c>
      <c r="L132" s="7">
        <f t="shared" si="28"/>
        <v>944245.513745734</v>
      </c>
      <c r="M132" s="7">
        <f t="shared" si="29"/>
        <v>1597851.4561609135</v>
      </c>
    </row>
    <row r="133" spans="1:13">
      <c r="A133" s="6">
        <v>37673</v>
      </c>
      <c r="B133" s="6">
        <v>3.16514E-12</v>
      </c>
      <c r="C133" s="10">
        <v>1977170</v>
      </c>
      <c r="D133" s="7">
        <f t="shared" si="20"/>
        <v>77.269098420238208</v>
      </c>
      <c r="E133" s="7">
        <f t="shared" si="21"/>
        <v>52.189010044302243</v>
      </c>
      <c r="F133" s="7">
        <f t="shared" si="22"/>
        <v>0.67541890757499734</v>
      </c>
      <c r="G133" s="7">
        <f t="shared" si="23"/>
        <v>1.0927282702752553E-4</v>
      </c>
      <c r="H133" s="7">
        <f t="shared" si="24"/>
        <v>8.8874240382383948E-3</v>
      </c>
      <c r="I133" s="7">
        <f t="shared" si="25"/>
        <v>6.0027342350627479E-3</v>
      </c>
      <c r="J133" s="7">
        <f t="shared" si="26"/>
        <v>1.4890158273301143E-2</v>
      </c>
      <c r="K133" s="7">
        <f t="shared" si="27"/>
        <v>619401.40620507207</v>
      </c>
      <c r="L133" s="7">
        <f t="shared" si="28"/>
        <v>917062.58036061074</v>
      </c>
      <c r="M133" s="7">
        <f t="shared" si="29"/>
        <v>1536463.9865656828</v>
      </c>
    </row>
    <row r="134" spans="1:13">
      <c r="A134" s="6">
        <v>39905.199999999997</v>
      </c>
      <c r="B134" s="6">
        <v>3.1254299999999999E-12</v>
      </c>
      <c r="C134" s="10">
        <v>1936090</v>
      </c>
      <c r="D134" s="7">
        <f t="shared" si="20"/>
        <v>76.299676562668665</v>
      </c>
      <c r="E134" s="7">
        <f t="shared" si="21"/>
        <v>50.315088758685107</v>
      </c>
      <c r="F134" s="7">
        <f t="shared" si="22"/>
        <v>0.65944039379195607</v>
      </c>
      <c r="G134" s="7">
        <f t="shared" si="23"/>
        <v>1.1159138026332076E-4</v>
      </c>
      <c r="H134" s="7">
        <f t="shared" si="24"/>
        <v>9.1341319271323728E-3</v>
      </c>
      <c r="I134" s="7">
        <f t="shared" si="25"/>
        <v>6.0234155549758507E-3</v>
      </c>
      <c r="J134" s="7">
        <f t="shared" si="26"/>
        <v>1.5157547482108224E-2</v>
      </c>
      <c r="K134" s="7">
        <f t="shared" si="27"/>
        <v>586768.2566901946</v>
      </c>
      <c r="L134" s="7">
        <f t="shared" si="28"/>
        <v>889797.26176026685</v>
      </c>
      <c r="M134" s="7">
        <f t="shared" si="29"/>
        <v>1476565.5184504613</v>
      </c>
    </row>
    <row r="135" spans="1:13">
      <c r="A135" s="6">
        <v>42269.8</v>
      </c>
      <c r="B135" s="6">
        <v>3.08672E-12</v>
      </c>
      <c r="C135" s="10">
        <v>1895430</v>
      </c>
      <c r="D135" s="7">
        <f t="shared" si="20"/>
        <v>75.354667242434047</v>
      </c>
      <c r="E135" s="7">
        <f t="shared" si="21"/>
        <v>48.519390163818358</v>
      </c>
      <c r="F135" s="7">
        <f t="shared" si="22"/>
        <v>0.64388035856783543</v>
      </c>
      <c r="G135" s="7">
        <f t="shared" si="23"/>
        <v>1.1398519355186563E-4</v>
      </c>
      <c r="H135" s="7">
        <f t="shared" si="24"/>
        <v>9.3812722970862301E-3</v>
      </c>
      <c r="I135" s="7">
        <f t="shared" si="25"/>
        <v>6.0404169704703836E-3</v>
      </c>
      <c r="J135" s="7">
        <f t="shared" si="26"/>
        <v>1.5421689267556615E-2</v>
      </c>
      <c r="K135" s="7">
        <f t="shared" si="27"/>
        <v>555507.59723138146</v>
      </c>
      <c r="L135" s="7">
        <f t="shared" si="28"/>
        <v>862749.71714773367</v>
      </c>
      <c r="M135" s="7">
        <f t="shared" si="29"/>
        <v>1418257.3143791151</v>
      </c>
    </row>
    <row r="136" spans="1:13">
      <c r="A136" s="6">
        <v>44774.400000000001</v>
      </c>
      <c r="B136" s="6">
        <v>3.0491E-12</v>
      </c>
      <c r="C136" s="10">
        <v>1854970</v>
      </c>
      <c r="D136" s="7">
        <f t="shared" si="20"/>
        <v>74.436267587894477</v>
      </c>
      <c r="E136" s="7">
        <f t="shared" si="21"/>
        <v>46.804392394171842</v>
      </c>
      <c r="F136" s="7">
        <f t="shared" si="22"/>
        <v>0.62878478342435873</v>
      </c>
      <c r="G136" s="7">
        <f t="shared" si="23"/>
        <v>1.1647140137792669E-4</v>
      </c>
      <c r="H136" s="7">
        <f t="shared" si="24"/>
        <v>9.6277750691442145E-3</v>
      </c>
      <c r="I136" s="7">
        <f t="shared" si="25"/>
        <v>6.0537984617102846E-3</v>
      </c>
      <c r="J136" s="7">
        <f t="shared" si="26"/>
        <v>1.56815735308545E-2</v>
      </c>
      <c r="K136" s="7">
        <f t="shared" si="27"/>
        <v>525595.2850153012</v>
      </c>
      <c r="L136" s="7">
        <f t="shared" si="28"/>
        <v>835890.59225147252</v>
      </c>
      <c r="M136" s="7">
        <f t="shared" si="29"/>
        <v>1361485.8772667737</v>
      </c>
    </row>
    <row r="137" spans="1:13">
      <c r="A137" s="6">
        <v>47427.5</v>
      </c>
      <c r="B137" s="6">
        <v>3.01206E-12</v>
      </c>
      <c r="C137" s="10">
        <v>1814580</v>
      </c>
      <c r="D137" s="7">
        <f t="shared" si="20"/>
        <v>73.532027205009157</v>
      </c>
      <c r="E137" s="7">
        <f t="shared" si="21"/>
        <v>45.169670673450419</v>
      </c>
      <c r="F137" s="7">
        <f t="shared" si="22"/>
        <v>0.61428567102490228</v>
      </c>
      <c r="G137" s="7">
        <f t="shared" si="23"/>
        <v>1.1906389104586885E-4</v>
      </c>
      <c r="H137" s="7">
        <f t="shared" si="24"/>
        <v>9.8737045890817283E-3</v>
      </c>
      <c r="I137" s="7">
        <f t="shared" si="25"/>
        <v>6.0652752490057259E-3</v>
      </c>
      <c r="J137" s="7">
        <f t="shared" si="26"/>
        <v>1.5938979838087453E-2</v>
      </c>
      <c r="K137" s="7">
        <f t="shared" si="27"/>
        <v>497134.1053337474</v>
      </c>
      <c r="L137" s="7">
        <f t="shared" si="28"/>
        <v>809288.1354440616</v>
      </c>
      <c r="M137" s="7">
        <f t="shared" si="29"/>
        <v>1306422.2407778089</v>
      </c>
    </row>
    <row r="138" spans="1:13">
      <c r="A138" s="6">
        <v>50237.7</v>
      </c>
      <c r="B138" s="6">
        <v>2.97584E-12</v>
      </c>
      <c r="C138" s="10">
        <v>1774510</v>
      </c>
      <c r="D138" s="7">
        <f t="shared" si="20"/>
        <v>72.647805102738474</v>
      </c>
      <c r="E138" s="7">
        <f t="shared" si="21"/>
        <v>43.605882226364649</v>
      </c>
      <c r="F138" s="7">
        <f t="shared" si="22"/>
        <v>0.6002367472038177</v>
      </c>
      <c r="G138" s="7">
        <f t="shared" si="23"/>
        <v>1.2175245865845371E-4</v>
      </c>
      <c r="H138" s="7">
        <f t="shared" si="24"/>
        <v>1.0119239245170874E-2</v>
      </c>
      <c r="I138" s="7">
        <f t="shared" si="25"/>
        <v>6.0739392486985804E-3</v>
      </c>
      <c r="J138" s="7">
        <f t="shared" si="26"/>
        <v>1.6193178493869455E-2</v>
      </c>
      <c r="K138" s="7">
        <f t="shared" si="27"/>
        <v>469995.795018729</v>
      </c>
      <c r="L138" s="7">
        <f t="shared" si="28"/>
        <v>783017.36307913216</v>
      </c>
      <c r="M138" s="7">
        <f t="shared" si="29"/>
        <v>1253013.1580978611</v>
      </c>
    </row>
    <row r="139" spans="1:13">
      <c r="A139" s="6">
        <v>53214.5</v>
      </c>
      <c r="B139" s="6">
        <v>2.94048E-12</v>
      </c>
      <c r="C139" s="10">
        <v>1735160</v>
      </c>
      <c r="D139" s="7">
        <f t="shared" si="20"/>
        <v>71.784577782575823</v>
      </c>
      <c r="E139" s="7">
        <f t="shared" si="21"/>
        <v>42.100161646732445</v>
      </c>
      <c r="F139" s="7">
        <f t="shared" si="22"/>
        <v>0.58647919855776265</v>
      </c>
      <c r="G139" s="7">
        <f t="shared" si="23"/>
        <v>1.2451356382927952E-4</v>
      </c>
      <c r="H139" s="7">
        <f t="shared" si="24"/>
        <v>1.0365331622810139E-2</v>
      </c>
      <c r="I139" s="7">
        <f t="shared" si="25"/>
        <v>6.0790513829311246E-3</v>
      </c>
      <c r="J139" s="7">
        <f t="shared" si="26"/>
        <v>1.6444383005741262E-2</v>
      </c>
      <c r="K139" s="7">
        <f t="shared" si="27"/>
        <v>444077.84324947529</v>
      </c>
      <c r="L139" s="7">
        <f t="shared" si="28"/>
        <v>757192.82856327551</v>
      </c>
      <c r="M139" s="7">
        <f t="shared" si="29"/>
        <v>1201270.6718127509</v>
      </c>
    </row>
    <row r="140" spans="1:13">
      <c r="A140" s="6">
        <v>56367.7</v>
      </c>
      <c r="B140" s="6">
        <v>2.9058199999999998E-12</v>
      </c>
      <c r="C140" s="10">
        <v>1695710</v>
      </c>
      <c r="D140" s="7">
        <f t="shared" si="20"/>
        <v>70.938439238547602</v>
      </c>
      <c r="E140" s="7">
        <f t="shared" si="21"/>
        <v>40.669738595283661</v>
      </c>
      <c r="F140" s="7">
        <f t="shared" si="22"/>
        <v>0.57331031006365762</v>
      </c>
      <c r="G140" s="7">
        <f t="shared" si="23"/>
        <v>1.2741032099475305E-4</v>
      </c>
      <c r="H140" s="7">
        <f t="shared" si="24"/>
        <v>1.0609537033386289E-2</v>
      </c>
      <c r="I140" s="7">
        <f t="shared" si="25"/>
        <v>6.0825569662425515E-3</v>
      </c>
      <c r="J140" s="7">
        <f t="shared" si="26"/>
        <v>1.669209399962884E-2</v>
      </c>
      <c r="K140" s="7">
        <f t="shared" si="27"/>
        <v>419477.96002585418</v>
      </c>
      <c r="L140" s="7">
        <f t="shared" si="28"/>
        <v>731676.98655075172</v>
      </c>
      <c r="M140" s="7">
        <f t="shared" si="29"/>
        <v>1151154.946576606</v>
      </c>
    </row>
    <row r="141" spans="1:13">
      <c r="A141" s="6">
        <v>59707.7</v>
      </c>
      <c r="B141" s="6">
        <v>2.8718299999999999E-12</v>
      </c>
      <c r="C141" s="10">
        <v>1656920</v>
      </c>
      <c r="D141" s="7">
        <f t="shared" si="20"/>
        <v>70.108657094533797</v>
      </c>
      <c r="E141" s="7">
        <f t="shared" si="21"/>
        <v>39.293561521287835</v>
      </c>
      <c r="F141" s="7">
        <f t="shared" si="22"/>
        <v>0.56046661210904092</v>
      </c>
      <c r="G141" s="7">
        <f t="shared" si="23"/>
        <v>1.3039311216836823E-4</v>
      </c>
      <c r="H141" s="7">
        <f t="shared" si="24"/>
        <v>1.085406438669383E-2</v>
      </c>
      <c r="I141" s="7">
        <f t="shared" si="25"/>
        <v>6.0833406944236857E-3</v>
      </c>
      <c r="J141" s="7">
        <f t="shared" si="26"/>
        <v>1.6937405081117515E-2</v>
      </c>
      <c r="K141" s="7">
        <f t="shared" si="27"/>
        <v>396063.73098470259</v>
      </c>
      <c r="L141" s="7">
        <f t="shared" si="28"/>
        <v>706667.8414514492</v>
      </c>
      <c r="M141" s="7">
        <f t="shared" si="29"/>
        <v>1102731.5724361518</v>
      </c>
    </row>
    <row r="142" spans="1:13">
      <c r="A142" s="6">
        <v>63245.599999999999</v>
      </c>
      <c r="B142" s="6">
        <v>2.8387400000000001E-12</v>
      </c>
      <c r="C142" s="10">
        <v>1618400</v>
      </c>
      <c r="D142" s="7">
        <f t="shared" si="20"/>
        <v>69.300846234121408</v>
      </c>
      <c r="E142" s="7">
        <f t="shared" si="21"/>
        <v>37.978437224037926</v>
      </c>
      <c r="F142" s="7">
        <f t="shared" si="22"/>
        <v>0.54802270517352814</v>
      </c>
      <c r="G142" s="7">
        <f t="shared" si="23"/>
        <v>1.3349663582180716E-4</v>
      </c>
      <c r="H142" s="7">
        <f t="shared" si="24"/>
        <v>1.1097068124052411E-2</v>
      </c>
      <c r="I142" s="7">
        <f t="shared" si="25"/>
        <v>6.0814452928381309E-3</v>
      </c>
      <c r="J142" s="7">
        <f t="shared" si="26"/>
        <v>1.7178513416890542E-2</v>
      </c>
      <c r="K142" s="7">
        <f t="shared" si="27"/>
        <v>373791.79496121104</v>
      </c>
      <c r="L142" s="7">
        <f t="shared" si="28"/>
        <v>682073.55540652643</v>
      </c>
      <c r="M142" s="7">
        <f t="shared" si="29"/>
        <v>1055865.3503677375</v>
      </c>
    </row>
    <row r="143" spans="1:13">
      <c r="A143" s="6">
        <v>66993.100000000006</v>
      </c>
      <c r="B143" s="6">
        <v>2.80611E-12</v>
      </c>
      <c r="C143" s="10">
        <v>1579780</v>
      </c>
      <c r="D143" s="7">
        <f t="shared" si="20"/>
        <v>68.504265140883064</v>
      </c>
      <c r="E143" s="7">
        <f t="shared" si="21"/>
        <v>36.730478901991077</v>
      </c>
      <c r="F143" s="7">
        <f t="shared" si="22"/>
        <v>0.53617798580063125</v>
      </c>
      <c r="G143" s="7">
        <f t="shared" si="23"/>
        <v>1.3676015357455638E-4</v>
      </c>
      <c r="H143" s="7">
        <f t="shared" si="24"/>
        <v>1.1338081958549033E-2</v>
      </c>
      <c r="I143" s="7">
        <f t="shared" si="25"/>
        <v>6.0792299473772975E-3</v>
      </c>
      <c r="J143" s="7">
        <f t="shared" si="26"/>
        <v>1.7417311905926332E-2</v>
      </c>
      <c r="K143" s="7">
        <f t="shared" si="27"/>
        <v>352753.85870352981</v>
      </c>
      <c r="L143" s="7">
        <f t="shared" si="28"/>
        <v>657904.40496506216</v>
      </c>
      <c r="M143" s="7">
        <f t="shared" si="29"/>
        <v>1010658.263668592</v>
      </c>
    </row>
    <row r="144" spans="1:13">
      <c r="A144" s="6">
        <v>70962.7</v>
      </c>
      <c r="B144" s="6">
        <v>2.77433E-12</v>
      </c>
      <c r="C144" s="10">
        <v>1542660</v>
      </c>
      <c r="D144" s="7">
        <f t="shared" si="20"/>
        <v>67.72843470437941</v>
      </c>
      <c r="E144" s="7">
        <f t="shared" si="21"/>
        <v>35.510184335340462</v>
      </c>
      <c r="F144" s="7">
        <f t="shared" si="22"/>
        <v>0.52430245125751185</v>
      </c>
      <c r="G144" s="7">
        <f t="shared" si="23"/>
        <v>1.4005092205282609E-4</v>
      </c>
      <c r="H144" s="7">
        <f t="shared" si="24"/>
        <v>1.1581243802818797E-2</v>
      </c>
      <c r="I144" s="7">
        <f t="shared" si="25"/>
        <v>6.0720745144287646E-3</v>
      </c>
      <c r="J144" s="7">
        <f t="shared" si="26"/>
        <v>1.7653318317247563E-2</v>
      </c>
      <c r="K144" s="7">
        <f t="shared" si="27"/>
        <v>332629.0978610561</v>
      </c>
      <c r="L144" s="7">
        <f t="shared" si="28"/>
        <v>634422.16808878665</v>
      </c>
      <c r="M144" s="7">
        <f t="shared" si="29"/>
        <v>967051.26594984275</v>
      </c>
    </row>
    <row r="145" spans="1:13">
      <c r="A145" s="6">
        <v>75167.5</v>
      </c>
      <c r="B145" s="6">
        <v>2.74328E-12</v>
      </c>
      <c r="C145" s="10">
        <v>1504940</v>
      </c>
      <c r="D145" s="7">
        <f t="shared" si="20"/>
        <v>66.970425420130255</v>
      </c>
      <c r="E145" s="7">
        <f t="shared" si="21"/>
        <v>34.36402172766828</v>
      </c>
      <c r="F145" s="7">
        <f t="shared" si="22"/>
        <v>0.51312234485730168</v>
      </c>
      <c r="G145" s="7">
        <f t="shared" si="23"/>
        <v>1.4356117547145581E-4</v>
      </c>
      <c r="H145" s="7">
        <f t="shared" si="24"/>
        <v>1.181985973580354E-2</v>
      </c>
      <c r="I145" s="7">
        <f t="shared" si="25"/>
        <v>6.0650341435199194E-3</v>
      </c>
      <c r="J145" s="7">
        <f t="shared" si="26"/>
        <v>1.788489387932346E-2</v>
      </c>
      <c r="K145" s="7">
        <f t="shared" si="27"/>
        <v>313658.03731798241</v>
      </c>
      <c r="L145" s="7">
        <f t="shared" si="28"/>
        <v>611273.39407760557</v>
      </c>
      <c r="M145" s="7">
        <f t="shared" si="29"/>
        <v>924931.43139558798</v>
      </c>
    </row>
    <row r="146" spans="1:13">
      <c r="A146" s="6">
        <v>79621.399999999994</v>
      </c>
      <c r="B146" s="6">
        <v>2.7127999999999999E-12</v>
      </c>
      <c r="C146" s="10">
        <v>1467970</v>
      </c>
      <c r="D146" s="7">
        <f t="shared" si="20"/>
        <v>66.226331282161993</v>
      </c>
      <c r="E146" s="7">
        <f t="shared" si="21"/>
        <v>33.258777894377182</v>
      </c>
      <c r="F146" s="7">
        <f t="shared" si="22"/>
        <v>0.50219870632235075</v>
      </c>
      <c r="G146" s="7">
        <f t="shared" si="23"/>
        <v>1.4717668304802732E-4</v>
      </c>
      <c r="H146" s="7">
        <f t="shared" si="24"/>
        <v>1.2058530198224561E-2</v>
      </c>
      <c r="I146" s="7">
        <f t="shared" si="25"/>
        <v>6.0557782656973751E-3</v>
      </c>
      <c r="J146" s="7">
        <f t="shared" si="26"/>
        <v>1.8114308463921938E-2</v>
      </c>
      <c r="K146" s="7">
        <f t="shared" si="27"/>
        <v>295660.58514298336</v>
      </c>
      <c r="L146" s="7">
        <f t="shared" si="28"/>
        <v>588732.27155070577</v>
      </c>
      <c r="M146" s="7">
        <f t="shared" si="29"/>
        <v>884392.85669368913</v>
      </c>
    </row>
    <row r="147" spans="1:13">
      <c r="A147" s="6">
        <v>84339.3</v>
      </c>
      <c r="B147" s="6">
        <v>2.6830799999999999E-12</v>
      </c>
      <c r="C147" s="10">
        <v>1431540</v>
      </c>
      <c r="D147" s="7">
        <f t="shared" si="20"/>
        <v>65.500790672568272</v>
      </c>
      <c r="E147" s="7">
        <f t="shared" si="21"/>
        <v>32.197325420062739</v>
      </c>
      <c r="F147" s="7">
        <f t="shared" si="22"/>
        <v>0.4915562864120811</v>
      </c>
      <c r="G147" s="7">
        <f t="shared" si="23"/>
        <v>1.5092205276416492E-4</v>
      </c>
      <c r="H147" s="7">
        <f t="shared" si="24"/>
        <v>1.2295950486365942E-2</v>
      </c>
      <c r="I147" s="7">
        <f t="shared" si="25"/>
        <v>6.0441517589848656E-3</v>
      </c>
      <c r="J147" s="7">
        <f t="shared" si="26"/>
        <v>1.8340102245350806E-2</v>
      </c>
      <c r="K147" s="7">
        <f t="shared" si="27"/>
        <v>278585.58763581229</v>
      </c>
      <c r="L147" s="7">
        <f t="shared" si="28"/>
        <v>566741.98934416345</v>
      </c>
      <c r="M147" s="7">
        <f t="shared" si="29"/>
        <v>845327.57697997568</v>
      </c>
    </row>
    <row r="148" spans="1:13">
      <c r="A148" s="6">
        <v>89336.7</v>
      </c>
      <c r="B148" s="6">
        <v>2.6538600000000002E-12</v>
      </c>
      <c r="C148" s="10">
        <v>1395720</v>
      </c>
      <c r="D148" s="7">
        <f t="shared" si="20"/>
        <v>64.787456331642005</v>
      </c>
      <c r="E148" s="7">
        <f t="shared" si="21"/>
        <v>31.176335678373086</v>
      </c>
      <c r="F148" s="7">
        <f t="shared" si="22"/>
        <v>0.48120944151262585</v>
      </c>
      <c r="G148" s="7">
        <f t="shared" si="23"/>
        <v>1.5479534248560793E-4</v>
      </c>
      <c r="H148" s="7">
        <f t="shared" si="24"/>
        <v>1.2532929738382888E-2</v>
      </c>
      <c r="I148" s="7">
        <f t="shared" si="25"/>
        <v>6.0309641199242101E-3</v>
      </c>
      <c r="J148" s="7">
        <f t="shared" si="26"/>
        <v>1.8563893858307097E-2</v>
      </c>
      <c r="K148" s="7">
        <f t="shared" si="27"/>
        <v>262427.96662498283</v>
      </c>
      <c r="L148" s="7">
        <f t="shared" si="28"/>
        <v>545350.82645110018</v>
      </c>
      <c r="M148" s="7">
        <f t="shared" si="29"/>
        <v>807778.79307608306</v>
      </c>
    </row>
    <row r="149" spans="1:13">
      <c r="A149" s="6">
        <v>94630.3</v>
      </c>
      <c r="B149" s="6">
        <v>2.6253099999999998E-12</v>
      </c>
      <c r="C149" s="10">
        <v>1360530</v>
      </c>
      <c r="D149" s="7">
        <f t="shared" si="20"/>
        <v>64.090478390730127</v>
      </c>
      <c r="E149" s="7">
        <f t="shared" si="21"/>
        <v>30.193602783101806</v>
      </c>
      <c r="F149" s="7">
        <f t="shared" si="22"/>
        <v>0.47110902494790752</v>
      </c>
      <c r="G149" s="7">
        <f t="shared" si="23"/>
        <v>1.5879911168001639E-4</v>
      </c>
      <c r="H149" s="7">
        <f t="shared" si="24"/>
        <v>1.2768952908808444E-2</v>
      </c>
      <c r="I149" s="7">
        <f t="shared" si="25"/>
        <v>6.0155689544744931E-3</v>
      </c>
      <c r="J149" s="7">
        <f t="shared" si="26"/>
        <v>1.8784521863282937E-2</v>
      </c>
      <c r="K149" s="7">
        <f t="shared" si="27"/>
        <v>247115.37615578485</v>
      </c>
      <c r="L149" s="7">
        <f t="shared" si="28"/>
        <v>524539.67780198948</v>
      </c>
      <c r="M149" s="7">
        <f t="shared" si="29"/>
        <v>771655.0539577743</v>
      </c>
    </row>
    <row r="150" spans="1:13">
      <c r="A150" s="6">
        <v>100237</v>
      </c>
      <c r="B150" s="6">
        <v>2.59759E-12</v>
      </c>
      <c r="C150" s="10">
        <v>1325760</v>
      </c>
      <c r="D150" s="7">
        <f t="shared" si="20"/>
        <v>63.41376285580624</v>
      </c>
      <c r="E150" s="7">
        <f t="shared" si="21"/>
        <v>29.252319280200975</v>
      </c>
      <c r="F150" s="7">
        <f t="shared" si="22"/>
        <v>0.46129291123626481</v>
      </c>
      <c r="G150" s="7">
        <f t="shared" si="23"/>
        <v>1.6296385123552734E-4</v>
      </c>
      <c r="H150" s="7">
        <f t="shared" si="24"/>
        <v>1.3002607609233148E-2</v>
      </c>
      <c r="I150" s="7">
        <f t="shared" si="25"/>
        <v>5.9980107177259679E-3</v>
      </c>
      <c r="J150" s="7">
        <f t="shared" si="26"/>
        <v>1.9000618326959116E-2</v>
      </c>
      <c r="K150" s="7">
        <f t="shared" si="27"/>
        <v>232612.18139397466</v>
      </c>
      <c r="L150" s="7">
        <f t="shared" si="28"/>
        <v>504261.33965634578</v>
      </c>
      <c r="M150" s="7">
        <f t="shared" si="29"/>
        <v>736873.52105032047</v>
      </c>
    </row>
    <row r="151" spans="1:13">
      <c r="A151" s="6">
        <v>106177</v>
      </c>
      <c r="B151" s="6">
        <v>2.5698300000000002E-12</v>
      </c>
      <c r="C151" s="10">
        <v>1291060</v>
      </c>
      <c r="D151" s="7">
        <f t="shared" si="20"/>
        <v>62.736070819388956</v>
      </c>
      <c r="E151" s="7">
        <f t="shared" si="21"/>
        <v>28.358052391214606</v>
      </c>
      <c r="F151" s="7">
        <f t="shared" si="22"/>
        <v>0.45202149291202315</v>
      </c>
      <c r="G151" s="7">
        <f t="shared" si="23"/>
        <v>1.6734385343362252E-4</v>
      </c>
      <c r="H151" s="7">
        <f t="shared" si="24"/>
        <v>1.3235475521982861E-2</v>
      </c>
      <c r="I151" s="7">
        <f t="shared" si="25"/>
        <v>5.9827194048472322E-3</v>
      </c>
      <c r="J151" s="7">
        <f t="shared" si="26"/>
        <v>1.9218194926830093E-2</v>
      </c>
      <c r="K151" s="7">
        <f t="shared" si="27"/>
        <v>219039.00648527045</v>
      </c>
      <c r="L151" s="7">
        <f t="shared" si="28"/>
        <v>484576.52992155839</v>
      </c>
      <c r="M151" s="7">
        <f t="shared" si="29"/>
        <v>703615.53640682879</v>
      </c>
    </row>
    <row r="152" spans="1:13">
      <c r="A152" s="6">
        <v>112468</v>
      </c>
      <c r="B152" s="6">
        <v>2.5430199999999998E-12</v>
      </c>
      <c r="C152" s="10">
        <v>1257120</v>
      </c>
      <c r="D152" s="7">
        <f t="shared" si="20"/>
        <v>62.081570693439829</v>
      </c>
      <c r="E152" s="7">
        <f t="shared" si="21"/>
        <v>27.494610313281736</v>
      </c>
      <c r="F152" s="7">
        <f t="shared" si="22"/>
        <v>0.44287878038799516</v>
      </c>
      <c r="G152" s="7">
        <f t="shared" si="23"/>
        <v>1.7186183929458819E-4</v>
      </c>
      <c r="H152" s="7">
        <f t="shared" si="24"/>
        <v>1.3466499021683205E-2</v>
      </c>
      <c r="I152" s="7">
        <f t="shared" si="25"/>
        <v>5.9640266628191883E-3</v>
      </c>
      <c r="J152" s="7">
        <f t="shared" si="26"/>
        <v>1.9430525684502393E-2</v>
      </c>
      <c r="K152" s="7">
        <f t="shared" si="27"/>
        <v>206140.76379391938</v>
      </c>
      <c r="L152" s="7">
        <f t="shared" si="28"/>
        <v>465456.40234405571</v>
      </c>
      <c r="M152" s="7">
        <f t="shared" si="29"/>
        <v>671597.16613797506</v>
      </c>
    </row>
    <row r="153" spans="1:13">
      <c r="A153" s="6">
        <v>119132</v>
      </c>
      <c r="B153" s="6">
        <v>2.5169500000000001E-12</v>
      </c>
      <c r="C153" s="10">
        <v>1223830</v>
      </c>
      <c r="D153" s="7">
        <f t="shared" si="20"/>
        <v>61.445135845118564</v>
      </c>
      <c r="E153" s="7">
        <f t="shared" si="21"/>
        <v>26.662676843195218</v>
      </c>
      <c r="F153" s="7">
        <f t="shared" si="22"/>
        <v>0.43392656678963798</v>
      </c>
      <c r="G153" s="7">
        <f t="shared" si="23"/>
        <v>1.765367374668154E-4</v>
      </c>
      <c r="H153" s="7">
        <f t="shared" si="24"/>
        <v>1.3695857257008124E-2</v>
      </c>
      <c r="I153" s="7">
        <f t="shared" si="25"/>
        <v>5.9429963187744832E-3</v>
      </c>
      <c r="J153" s="7">
        <f t="shared" si="26"/>
        <v>1.9638853575782607E-2</v>
      </c>
      <c r="K153" s="7">
        <f t="shared" si="27"/>
        <v>193923.43940885051</v>
      </c>
      <c r="L153" s="7">
        <f t="shared" si="28"/>
        <v>446903.8179514418</v>
      </c>
      <c r="M153" s="7">
        <f t="shared" si="29"/>
        <v>640827.25736029237</v>
      </c>
    </row>
    <row r="154" spans="1:13">
      <c r="A154" s="6">
        <v>126191</v>
      </c>
      <c r="B154" s="6">
        <v>2.49143E-12</v>
      </c>
      <c r="C154" s="10">
        <v>1190560</v>
      </c>
      <c r="D154" s="7">
        <f t="shared" si="20"/>
        <v>60.822127892331487</v>
      </c>
      <c r="E154" s="7">
        <f t="shared" si="21"/>
        <v>25.874597791666073</v>
      </c>
      <c r="F154" s="7">
        <f t="shared" si="22"/>
        <v>0.42541421499540083</v>
      </c>
      <c r="G154" s="7">
        <f t="shared" si="23"/>
        <v>1.8147002705786578E-4</v>
      </c>
      <c r="H154" s="7">
        <f t="shared" si="24"/>
        <v>1.3921847005390208E-2</v>
      </c>
      <c r="I154" s="7">
        <f t="shared" si="25"/>
        <v>5.9225516150841475E-3</v>
      </c>
      <c r="J154" s="7">
        <f t="shared" si="26"/>
        <v>1.9844398620474355E-2</v>
      </c>
      <c r="K154" s="7">
        <f t="shared" si="27"/>
        <v>182445.74915834152</v>
      </c>
      <c r="L154" s="7">
        <f t="shared" si="28"/>
        <v>428866.13264748087</v>
      </c>
      <c r="M154" s="7">
        <f t="shared" si="29"/>
        <v>611311.88180582237</v>
      </c>
    </row>
    <row r="155" spans="1:13">
      <c r="A155" s="6">
        <v>133669</v>
      </c>
      <c r="B155" s="6">
        <v>2.4661300000000001E-12</v>
      </c>
      <c r="C155" s="10">
        <v>1157990</v>
      </c>
      <c r="D155" s="7">
        <f t="shared" si="20"/>
        <v>60.204490697758096</v>
      </c>
      <c r="E155" s="7">
        <f t="shared" si="21"/>
        <v>25.114108645729996</v>
      </c>
      <c r="F155" s="7">
        <f t="shared" si="22"/>
        <v>0.41714676687174762</v>
      </c>
      <c r="G155" s="7">
        <f t="shared" si="23"/>
        <v>1.8657411153292578E-4</v>
      </c>
      <c r="H155" s="7">
        <f t="shared" si="24"/>
        <v>1.4148121795816331E-2</v>
      </c>
      <c r="I155" s="7">
        <f t="shared" si="25"/>
        <v>5.9018432644324858E-3</v>
      </c>
      <c r="J155" s="7">
        <f t="shared" si="26"/>
        <v>2.0049965060248816E-2</v>
      </c>
      <c r="K155" s="7">
        <f t="shared" si="27"/>
        <v>171636.736964276</v>
      </c>
      <c r="L155" s="7">
        <f t="shared" si="28"/>
        <v>411454.07466875069</v>
      </c>
      <c r="M155" s="7">
        <f t="shared" si="29"/>
        <v>583090.81163302669</v>
      </c>
    </row>
    <row r="156" spans="1:13">
      <c r="A156" s="6">
        <v>141589</v>
      </c>
      <c r="B156" s="6">
        <v>2.4415E-12</v>
      </c>
      <c r="C156" s="10">
        <v>1126310</v>
      </c>
      <c r="D156" s="7">
        <f t="shared" si="20"/>
        <v>59.603209903199094</v>
      </c>
      <c r="E156" s="7">
        <f t="shared" si="21"/>
        <v>24.376189769575856</v>
      </c>
      <c r="F156" s="7">
        <f t="shared" si="22"/>
        <v>0.40897444632872881</v>
      </c>
      <c r="G156" s="7">
        <f t="shared" si="23"/>
        <v>1.9182192772328462E-4</v>
      </c>
      <c r="H156" s="7">
        <f t="shared" si="24"/>
        <v>1.4373505890145287E-2</v>
      </c>
      <c r="I156" s="7">
        <f t="shared" si="25"/>
        <v>5.8783966132248911E-3</v>
      </c>
      <c r="J156" s="7">
        <f t="shared" si="26"/>
        <v>2.0251902503370178E-2</v>
      </c>
      <c r="K156" s="7">
        <f t="shared" si="27"/>
        <v>161392.23902181632</v>
      </c>
      <c r="L156" s="7">
        <f t="shared" si="28"/>
        <v>394626.70704880945</v>
      </c>
      <c r="M156" s="7">
        <f t="shared" si="29"/>
        <v>556018.9460706258</v>
      </c>
    </row>
    <row r="157" spans="1:13">
      <c r="A157" s="6">
        <v>149979</v>
      </c>
      <c r="B157" s="6">
        <v>2.41735E-12</v>
      </c>
      <c r="C157" s="10">
        <v>1094950</v>
      </c>
      <c r="D157" s="7">
        <f t="shared" si="20"/>
        <v>59.013647126560855</v>
      </c>
      <c r="E157" s="7">
        <f t="shared" si="21"/>
        <v>23.671650237445334</v>
      </c>
      <c r="F157" s="7">
        <f t="shared" si="22"/>
        <v>0.40112162847144556</v>
      </c>
      <c r="G157" s="7">
        <f t="shared" si="23"/>
        <v>1.973158184519957E-4</v>
      </c>
      <c r="H157" s="7">
        <f t="shared" si="24"/>
        <v>1.4596652592446586E-2</v>
      </c>
      <c r="I157" s="7">
        <f t="shared" si="25"/>
        <v>5.855033058114122E-3</v>
      </c>
      <c r="J157" s="7">
        <f t="shared" si="26"/>
        <v>2.0451685650560707E-2</v>
      </c>
      <c r="K157" s="7">
        <f t="shared" si="27"/>
        <v>151758.20276025744</v>
      </c>
      <c r="L157" s="7">
        <f t="shared" si="28"/>
        <v>378334.62966971513</v>
      </c>
      <c r="M157" s="7">
        <f t="shared" si="29"/>
        <v>530092.83242997259</v>
      </c>
    </row>
    <row r="158" spans="1:13">
      <c r="A158" s="6">
        <v>158866</v>
      </c>
      <c r="B158" s="6">
        <v>2.3937699999999998E-12</v>
      </c>
      <c r="C158" s="10">
        <v>1064060</v>
      </c>
      <c r="D158" s="7">
        <f t="shared" si="20"/>
        <v>58.437999496203517</v>
      </c>
      <c r="E158" s="7">
        <f t="shared" si="21"/>
        <v>22.996206421647564</v>
      </c>
      <c r="F158" s="7">
        <f t="shared" si="22"/>
        <v>0.39351460727435639</v>
      </c>
      <c r="G158" s="7">
        <f t="shared" si="23"/>
        <v>2.0304395937636289E-4</v>
      </c>
      <c r="H158" s="7">
        <f t="shared" si="24"/>
        <v>1.4817593358330199E-2</v>
      </c>
      <c r="I158" s="7">
        <f t="shared" si="25"/>
        <v>5.8309394311544197E-3</v>
      </c>
      <c r="J158" s="7">
        <f t="shared" si="26"/>
        <v>2.0648532789484621E-2</v>
      </c>
      <c r="K158" s="7">
        <f t="shared" si="27"/>
        <v>142679.2593147796</v>
      </c>
      <c r="L158" s="7">
        <f t="shared" si="28"/>
        <v>362576.78032090003</v>
      </c>
      <c r="M158" s="7">
        <f t="shared" si="29"/>
        <v>505256.03963567963</v>
      </c>
    </row>
    <row r="159" spans="1:13">
      <c r="A159" s="6">
        <v>168279</v>
      </c>
      <c r="B159" s="6">
        <v>2.3705599999999999E-12</v>
      </c>
      <c r="C159" s="10">
        <v>1034030</v>
      </c>
      <c r="D159" s="7">
        <f t="shared" si="20"/>
        <v>57.871384504660107</v>
      </c>
      <c r="E159" s="7">
        <f t="shared" si="21"/>
        <v>22.340362468677025</v>
      </c>
      <c r="F159" s="7">
        <f t="shared" si="22"/>
        <v>0.38603469849383093</v>
      </c>
      <c r="G159" s="7">
        <f t="shared" si="23"/>
        <v>2.089407032813484E-4</v>
      </c>
      <c r="H159" s="7">
        <f t="shared" si="24"/>
        <v>1.5038602680693659E-2</v>
      </c>
      <c r="I159" s="7">
        <f t="shared" si="25"/>
        <v>5.8054224516100941E-3</v>
      </c>
      <c r="J159" s="7">
        <f t="shared" si="26"/>
        <v>2.0844025132303753E-2</v>
      </c>
      <c r="K159" s="7">
        <f t="shared" si="27"/>
        <v>134108.77093301469</v>
      </c>
      <c r="L159" s="7">
        <f t="shared" si="28"/>
        <v>347400.82033107145</v>
      </c>
      <c r="M159" s="7">
        <f t="shared" si="29"/>
        <v>481509.59126408614</v>
      </c>
    </row>
    <row r="160" spans="1:13">
      <c r="A160" s="6">
        <v>178250</v>
      </c>
      <c r="B160" s="6">
        <v>2.3476900000000001E-12</v>
      </c>
      <c r="C160" s="10">
        <v>1004260</v>
      </c>
      <c r="D160" s="7">
        <f t="shared" si="20"/>
        <v>57.313069775810561</v>
      </c>
      <c r="E160" s="7">
        <f t="shared" si="21"/>
        <v>21.715887007919271</v>
      </c>
      <c r="F160" s="7">
        <f t="shared" si="22"/>
        <v>0.37889938704844306</v>
      </c>
      <c r="G160" s="7">
        <f t="shared" si="23"/>
        <v>2.1513448251848395E-4</v>
      </c>
      <c r="H160" s="7">
        <f t="shared" si="24"/>
        <v>1.525757703026789E-2</v>
      </c>
      <c r="I160" s="7">
        <f t="shared" si="25"/>
        <v>5.7810865846129079E-3</v>
      </c>
      <c r="J160" s="7">
        <f t="shared" si="26"/>
        <v>2.1038663614880798E-2</v>
      </c>
      <c r="K160" s="7">
        <f t="shared" si="27"/>
        <v>126076.22951666384</v>
      </c>
      <c r="L160" s="7">
        <f t="shared" si="28"/>
        <v>332743.29235202674</v>
      </c>
      <c r="M160" s="7">
        <f t="shared" si="29"/>
        <v>458819.52186869056</v>
      </c>
    </row>
    <row r="161" spans="1:13">
      <c r="A161" s="6">
        <v>188812</v>
      </c>
      <c r="B161" s="6">
        <v>2.3254099999999999E-12</v>
      </c>
      <c r="C161" s="10">
        <v>975300</v>
      </c>
      <c r="D161" s="7">
        <f t="shared" si="20"/>
        <v>56.769158443988616</v>
      </c>
      <c r="E161" s="7">
        <f t="shared" si="21"/>
        <v>21.109865195559859</v>
      </c>
      <c r="F161" s="7">
        <f t="shared" si="22"/>
        <v>0.37185446771045483</v>
      </c>
      <c r="G161" s="7">
        <f t="shared" si="23"/>
        <v>2.2152256271302441E-4</v>
      </c>
      <c r="H161" s="7">
        <f t="shared" si="24"/>
        <v>1.5475335101243255E-2</v>
      </c>
      <c r="I161" s="7">
        <f t="shared" si="25"/>
        <v>5.7545724967137286E-3</v>
      </c>
      <c r="J161" s="7">
        <f t="shared" si="26"/>
        <v>2.1229907597956982E-2</v>
      </c>
      <c r="K161" s="7">
        <f t="shared" si="27"/>
        <v>118477.73689700967</v>
      </c>
      <c r="L161" s="7">
        <f t="shared" si="28"/>
        <v>318613.18656862975</v>
      </c>
      <c r="M161" s="7">
        <f t="shared" si="29"/>
        <v>437090.92346563941</v>
      </c>
    </row>
    <row r="162" spans="1:13">
      <c r="A162" s="6">
        <v>200000</v>
      </c>
      <c r="B162" s="6">
        <v>2.3036500000000002E-12</v>
      </c>
      <c r="C162" s="10">
        <v>946782</v>
      </c>
      <c r="D162" s="7">
        <f t="shared" si="20"/>
        <v>56.237941631580831</v>
      </c>
      <c r="E162" s="7">
        <f t="shared" si="21"/>
        <v>20.529259689039499</v>
      </c>
      <c r="F162" s="7">
        <f t="shared" si="22"/>
        <v>0.36504287129725144</v>
      </c>
      <c r="G162" s="7">
        <f t="shared" si="23"/>
        <v>2.2819503899948747E-4</v>
      </c>
      <c r="H162" s="7">
        <f t="shared" si="24"/>
        <v>1.5690704448774347E-2</v>
      </c>
      <c r="I162" s="7">
        <f t="shared" si="25"/>
        <v>5.7277798046571444E-3</v>
      </c>
      <c r="J162" s="7">
        <f t="shared" si="26"/>
        <v>2.1418484253431493E-2</v>
      </c>
      <c r="K162" s="7">
        <f t="shared" si="27"/>
        <v>111329.32987848275</v>
      </c>
      <c r="L162" s="7">
        <f t="shared" si="28"/>
        <v>304976.04153411399</v>
      </c>
      <c r="M162" s="7">
        <f t="shared" si="29"/>
        <v>416305.37141259672</v>
      </c>
    </row>
    <row r="163" spans="1:13">
      <c r="A163" s="6">
        <v>211851</v>
      </c>
      <c r="B163" s="6">
        <v>2.2821499999999999E-12</v>
      </c>
      <c r="C163" s="10">
        <v>918831</v>
      </c>
      <c r="D163" s="7">
        <f t="shared" si="20"/>
        <v>55.713072078880117</v>
      </c>
      <c r="E163" s="7">
        <f t="shared" si="21"/>
        <v>19.970416345001386</v>
      </c>
      <c r="F163" s="7">
        <f t="shared" si="22"/>
        <v>0.35845117850846053</v>
      </c>
      <c r="G163" s="7">
        <f t="shared" si="23"/>
        <v>2.3513677206582351E-4</v>
      </c>
      <c r="H163" s="7">
        <f t="shared" si="24"/>
        <v>1.5905460145434907E-2</v>
      </c>
      <c r="I163" s="7">
        <f t="shared" si="25"/>
        <v>5.7013309338504927E-3</v>
      </c>
      <c r="J163" s="7">
        <f t="shared" si="26"/>
        <v>2.1606791079285398E-2</v>
      </c>
      <c r="K163" s="7">
        <f t="shared" si="27"/>
        <v>104616.21632562252</v>
      </c>
      <c r="L163" s="7">
        <f t="shared" si="28"/>
        <v>291856.24876709183</v>
      </c>
      <c r="M163" s="7">
        <f t="shared" si="29"/>
        <v>396472.46509271435</v>
      </c>
    </row>
    <row r="164" spans="1:13">
      <c r="A164" s="6">
        <v>224404</v>
      </c>
      <c r="B164" s="6">
        <v>2.2612099999999998E-12</v>
      </c>
      <c r="C164" s="10">
        <v>891608</v>
      </c>
      <c r="D164" s="7">
        <f t="shared" si="20"/>
        <v>55.201873547086961</v>
      </c>
      <c r="E164" s="7">
        <f t="shared" si="21"/>
        <v>19.428922961337722</v>
      </c>
      <c r="F164" s="7">
        <f t="shared" si="22"/>
        <v>0.35196129611008464</v>
      </c>
      <c r="G164" s="7">
        <f t="shared" si="23"/>
        <v>2.4231607995219058E-4</v>
      </c>
      <c r="H164" s="7">
        <f t="shared" si="24"/>
        <v>1.6118606521194401E-2</v>
      </c>
      <c r="I164" s="7">
        <f t="shared" si="25"/>
        <v>5.6731256426880428E-3</v>
      </c>
      <c r="J164" s="7">
        <f t="shared" si="26"/>
        <v>2.1791732163882443E-2</v>
      </c>
      <c r="K164" s="7">
        <f t="shared" si="27"/>
        <v>98275.459880447583</v>
      </c>
      <c r="L164" s="7">
        <f t="shared" si="28"/>
        <v>279222.34906678344</v>
      </c>
      <c r="M164" s="7">
        <f t="shared" si="29"/>
        <v>377497.80894723104</v>
      </c>
    </row>
    <row r="165" spans="1:13">
      <c r="A165" s="6">
        <v>237700</v>
      </c>
      <c r="B165" s="6">
        <v>2.2406500000000002E-12</v>
      </c>
      <c r="C165" s="10">
        <v>864674</v>
      </c>
      <c r="D165" s="7">
        <f t="shared" si="20"/>
        <v>54.699951779481083</v>
      </c>
      <c r="E165" s="7">
        <f t="shared" si="21"/>
        <v>18.913490894549426</v>
      </c>
      <c r="F165" s="7">
        <f t="shared" si="22"/>
        <v>0.34576796284570421</v>
      </c>
      <c r="G165" s="7">
        <f t="shared" si="23"/>
        <v>2.498640590719886E-4</v>
      </c>
      <c r="H165" s="7">
        <f t="shared" si="24"/>
        <v>1.6329294996224673E-2</v>
      </c>
      <c r="I165" s="7">
        <f t="shared" si="25"/>
        <v>5.6461470655511554E-3</v>
      </c>
      <c r="J165" s="7">
        <f t="shared" si="26"/>
        <v>2.1975442061775829E-2</v>
      </c>
      <c r="K165" s="7">
        <f t="shared" si="27"/>
        <v>92337.110710791254</v>
      </c>
      <c r="L165" s="7">
        <f t="shared" si="28"/>
        <v>267049.35284011794</v>
      </c>
      <c r="M165" s="7">
        <f t="shared" si="29"/>
        <v>359386.46355090919</v>
      </c>
    </row>
    <row r="166" spans="1:13">
      <c r="A166" s="6">
        <v>251785</v>
      </c>
      <c r="B166" s="6">
        <v>2.2205100000000002E-12</v>
      </c>
      <c r="C166" s="10">
        <v>838389</v>
      </c>
      <c r="D166" s="7">
        <f t="shared" si="20"/>
        <v>54.208283277555857</v>
      </c>
      <c r="E166" s="7">
        <f t="shared" si="21"/>
        <v>18.415259858209122</v>
      </c>
      <c r="F166" s="7">
        <f t="shared" si="22"/>
        <v>0.33971302437156664</v>
      </c>
      <c r="G166" s="7">
        <f t="shared" si="23"/>
        <v>2.5769774581251985E-4</v>
      </c>
      <c r="H166" s="7">
        <f t="shared" si="24"/>
        <v>1.6538715747181323E-2</v>
      </c>
      <c r="I166" s="7">
        <f t="shared" si="25"/>
        <v>5.6184171456966229E-3</v>
      </c>
      <c r="J166" s="7">
        <f t="shared" si="26"/>
        <v>2.2157132892877945E-2</v>
      </c>
      <c r="K166" s="7">
        <f t="shared" si="27"/>
        <v>86743.592363552772</v>
      </c>
      <c r="L166" s="7">
        <f t="shared" si="28"/>
        <v>255343.7346831765</v>
      </c>
      <c r="M166" s="7">
        <f t="shared" si="29"/>
        <v>342087.32704672928</v>
      </c>
    </row>
    <row r="167" spans="1:13">
      <c r="A167" s="6">
        <v>266704</v>
      </c>
      <c r="B167" s="6">
        <v>2.2006700000000002E-12</v>
      </c>
      <c r="C167" s="10">
        <v>812732</v>
      </c>
      <c r="D167" s="7">
        <f t="shared" si="20"/>
        <v>53.723938536831113</v>
      </c>
      <c r="E167" s="7">
        <f t="shared" si="21"/>
        <v>17.933967887124791</v>
      </c>
      <c r="F167" s="7">
        <f t="shared" si="22"/>
        <v>0.33381707252959381</v>
      </c>
      <c r="G167" s="7">
        <f t="shared" si="23"/>
        <v>2.6583296266667573E-4</v>
      </c>
      <c r="H167" s="7">
        <f t="shared" si="24"/>
        <v>1.6747444280903901E-2</v>
      </c>
      <c r="I167" s="7">
        <f t="shared" si="25"/>
        <v>5.5905828222038286E-3</v>
      </c>
      <c r="J167" s="7">
        <f t="shared" si="26"/>
        <v>2.2338027103107731E-2</v>
      </c>
      <c r="K167" s="7">
        <f t="shared" si="27"/>
        <v>81485.593532228857</v>
      </c>
      <c r="L167" s="7">
        <f t="shared" si="28"/>
        <v>244102.53470485678</v>
      </c>
      <c r="M167" s="7">
        <f t="shared" si="29"/>
        <v>325588.12823708565</v>
      </c>
    </row>
    <row r="168" spans="1:13">
      <c r="A168" s="6">
        <v>282508</v>
      </c>
      <c r="B168" s="6">
        <v>2.1812599999999999E-12</v>
      </c>
      <c r="C168" s="10">
        <v>787652</v>
      </c>
      <c r="D168" s="7">
        <f t="shared" si="20"/>
        <v>53.250091187160372</v>
      </c>
      <c r="E168" s="7">
        <f t="shared" si="21"/>
        <v>17.469808567560541</v>
      </c>
      <c r="F168" s="7">
        <f t="shared" si="22"/>
        <v>0.32807096059532853</v>
      </c>
      <c r="G168" s="7">
        <f t="shared" si="23"/>
        <v>2.7429747580659059E-4</v>
      </c>
      <c r="H168" s="7">
        <f t="shared" si="24"/>
        <v>1.695448945203995E-2</v>
      </c>
      <c r="I168" s="7">
        <f t="shared" si="25"/>
        <v>5.5622756409341115E-3</v>
      </c>
      <c r="J168" s="7">
        <f t="shared" si="26"/>
        <v>2.251676509297406E-2</v>
      </c>
      <c r="K168" s="7">
        <f t="shared" si="27"/>
        <v>76537.634011988557</v>
      </c>
      <c r="L168" s="7">
        <f t="shared" si="28"/>
        <v>233295.97314282498</v>
      </c>
      <c r="M168" s="7">
        <f t="shared" si="29"/>
        <v>309833.60715481354</v>
      </c>
    </row>
    <row r="169" spans="1:13">
      <c r="A169" s="6">
        <v>299247</v>
      </c>
      <c r="B169" s="6">
        <v>2.1622300000000002E-12</v>
      </c>
      <c r="C169" s="10">
        <v>763180</v>
      </c>
      <c r="D169" s="7">
        <f t="shared" si="20"/>
        <v>52.785520601676915</v>
      </c>
      <c r="E169" s="7">
        <f t="shared" si="21"/>
        <v>17.021447548072803</v>
      </c>
      <c r="F169" s="7">
        <f t="shared" si="22"/>
        <v>0.32246433025673443</v>
      </c>
      <c r="G169" s="7">
        <f t="shared" si="23"/>
        <v>2.8309305198513153E-4</v>
      </c>
      <c r="H169" s="7">
        <f t="shared" si="24"/>
        <v>1.7160214370628857E-2</v>
      </c>
      <c r="I169" s="7">
        <f t="shared" si="25"/>
        <v>5.5335570340868242E-3</v>
      </c>
      <c r="J169" s="7">
        <f t="shared" si="26"/>
        <v>2.2693771404715683E-2</v>
      </c>
      <c r="K169" s="7">
        <f t="shared" si="27"/>
        <v>71883.276115159155</v>
      </c>
      <c r="L169" s="7">
        <f t="shared" si="28"/>
        <v>222918.53507619991</v>
      </c>
      <c r="M169" s="7">
        <f t="shared" si="29"/>
        <v>294801.81119135907</v>
      </c>
    </row>
    <row r="170" spans="1:13">
      <c r="A170" s="6">
        <v>316979</v>
      </c>
      <c r="B170" s="6">
        <v>2.1433800000000001E-12</v>
      </c>
      <c r="C170" s="10">
        <v>739183</v>
      </c>
      <c r="D170" s="7">
        <f t="shared" si="20"/>
        <v>52.325344272913732</v>
      </c>
      <c r="E170" s="7">
        <f t="shared" si="21"/>
        <v>16.590933229770794</v>
      </c>
      <c r="F170" s="7">
        <f t="shared" si="22"/>
        <v>0.31707260526060421</v>
      </c>
      <c r="G170" s="7">
        <f t="shared" si="23"/>
        <v>2.9228344728438391E-4</v>
      </c>
      <c r="H170" s="7">
        <f t="shared" si="24"/>
        <v>1.7365369637656107E-2</v>
      </c>
      <c r="I170" s="7">
        <f t="shared" si="25"/>
        <v>5.5060829923250171E-3</v>
      </c>
      <c r="J170" s="7">
        <f t="shared" si="26"/>
        <v>2.2871452629981123E-2</v>
      </c>
      <c r="K170" s="7">
        <f t="shared" si="27"/>
        <v>67525.14709743188</v>
      </c>
      <c r="L170" s="7">
        <f t="shared" si="28"/>
        <v>212964.30526356096</v>
      </c>
      <c r="M170" s="7">
        <f t="shared" si="29"/>
        <v>280489.45236099284</v>
      </c>
    </row>
    <row r="171" spans="1:13">
      <c r="A171" s="6">
        <v>335761</v>
      </c>
      <c r="B171" s="6">
        <v>2.1250100000000001E-12</v>
      </c>
      <c r="C171" s="10">
        <v>715773</v>
      </c>
      <c r="D171" s="7">
        <f t="shared" si="20"/>
        <v>51.876885962071313</v>
      </c>
      <c r="E171" s="7">
        <f t="shared" si="21"/>
        <v>16.175127584199014</v>
      </c>
      <c r="F171" s="7">
        <f t="shared" si="22"/>
        <v>0.3117983526618216</v>
      </c>
      <c r="G171" s="7">
        <f t="shared" si="23"/>
        <v>3.0184284041730088E-4</v>
      </c>
      <c r="H171" s="7">
        <f t="shared" si="24"/>
        <v>1.7568435703272187E-2</v>
      </c>
      <c r="I171" s="7">
        <f t="shared" si="25"/>
        <v>5.4778093111253999E-3</v>
      </c>
      <c r="J171" s="7">
        <f t="shared" si="26"/>
        <v>2.3046245014397587E-2</v>
      </c>
      <c r="K171" s="7">
        <f t="shared" si="27"/>
        <v>63420.540206347425</v>
      </c>
      <c r="L171" s="7">
        <f t="shared" si="28"/>
        <v>203402.42231854811</v>
      </c>
      <c r="M171" s="7">
        <f t="shared" si="29"/>
        <v>266822.96252489556</v>
      </c>
    </row>
    <row r="172" spans="1:13">
      <c r="A172" s="6">
        <v>355656</v>
      </c>
      <c r="B172" s="6">
        <v>2.10695E-12</v>
      </c>
      <c r="C172" s="10">
        <v>693018</v>
      </c>
      <c r="D172" s="7">
        <f t="shared" si="20"/>
        <v>51.435995537802718</v>
      </c>
      <c r="E172" s="7">
        <f t="shared" si="21"/>
        <v>15.771704160619141</v>
      </c>
      <c r="F172" s="7">
        <f t="shared" si="22"/>
        <v>0.30662776127328534</v>
      </c>
      <c r="G172" s="7">
        <f t="shared" si="23"/>
        <v>3.1175374292444452E-4</v>
      </c>
      <c r="H172" s="7">
        <f t="shared" si="24"/>
        <v>1.77708154483921E-2</v>
      </c>
      <c r="I172" s="7">
        <f t="shared" si="25"/>
        <v>5.4490253569411829E-3</v>
      </c>
      <c r="J172" s="7">
        <f t="shared" si="26"/>
        <v>2.3219840805333285E-2</v>
      </c>
      <c r="K172" s="7">
        <f t="shared" si="27"/>
        <v>59558.255141604284</v>
      </c>
      <c r="L172" s="7">
        <f t="shared" si="28"/>
        <v>194236.34342267641</v>
      </c>
      <c r="M172" s="7">
        <f t="shared" si="29"/>
        <v>253794.59856428069</v>
      </c>
    </row>
    <row r="173" spans="1:13">
      <c r="A173" s="6">
        <v>376730</v>
      </c>
      <c r="B173" s="6">
        <v>2.0893E-12</v>
      </c>
      <c r="C173" s="10">
        <v>670794</v>
      </c>
      <c r="D173" s="7">
        <f t="shared" si="20"/>
        <v>51.005114253841434</v>
      </c>
      <c r="E173" s="7">
        <f t="shared" si="21"/>
        <v>15.382747160721935</v>
      </c>
      <c r="F173" s="7">
        <f t="shared" si="22"/>
        <v>0.30159224983136645</v>
      </c>
      <c r="G173" s="7">
        <f t="shared" si="23"/>
        <v>3.2208242085351497E-4</v>
      </c>
      <c r="H173" s="7">
        <f t="shared" si="24"/>
        <v>1.7971250161607083E-2</v>
      </c>
      <c r="I173" s="7">
        <f t="shared" si="25"/>
        <v>5.4199897685213881E-3</v>
      </c>
      <c r="J173" s="7">
        <f t="shared" si="26"/>
        <v>2.3391239930128472E-2</v>
      </c>
      <c r="K173" s="7">
        <f t="shared" si="27"/>
        <v>55927.001809104033</v>
      </c>
      <c r="L173" s="7">
        <f t="shared" si="28"/>
        <v>185439.12133145097</v>
      </c>
      <c r="M173" s="7">
        <f t="shared" si="29"/>
        <v>241366.12314055499</v>
      </c>
    </row>
    <row r="174" spans="1:13">
      <c r="A174" s="6">
        <v>399052</v>
      </c>
      <c r="B174" s="6">
        <v>2.0718300000000001E-12</v>
      </c>
      <c r="C174" s="10">
        <v>649053</v>
      </c>
      <c r="D174" s="7">
        <f t="shared" si="20"/>
        <v>50.578627226600446</v>
      </c>
      <c r="E174" s="7">
        <f t="shared" si="21"/>
        <v>15.008718886562828</v>
      </c>
      <c r="F174" s="7">
        <f t="shared" si="22"/>
        <v>0.2967403369672596</v>
      </c>
      <c r="G174" s="7">
        <f t="shared" si="23"/>
        <v>3.3287105277074859E-4</v>
      </c>
      <c r="H174" s="7">
        <f t="shared" si="24"/>
        <v>1.8171140315454928E-2</v>
      </c>
      <c r="I174" s="7">
        <f t="shared" si="25"/>
        <v>5.3921103002874515E-3</v>
      </c>
      <c r="J174" s="7">
        <f t="shared" si="26"/>
        <v>2.3563250615742382E-2</v>
      </c>
      <c r="K174" s="7">
        <f t="shared" si="27"/>
        <v>52526.994558216138</v>
      </c>
      <c r="L174" s="7">
        <f t="shared" si="28"/>
        <v>177013.32786452831</v>
      </c>
      <c r="M174" s="7">
        <f t="shared" si="29"/>
        <v>229540.32242274444</v>
      </c>
    </row>
    <row r="175" spans="1:13">
      <c r="A175" s="6">
        <v>422698</v>
      </c>
      <c r="B175" s="6">
        <v>2.0548199999999999E-12</v>
      </c>
      <c r="C175" s="10">
        <v>627882</v>
      </c>
      <c r="D175" s="7">
        <f t="shared" si="20"/>
        <v>50.163369966533509</v>
      </c>
      <c r="E175" s="7">
        <f t="shared" si="21"/>
        <v>14.646877549954649</v>
      </c>
      <c r="F175" s="7">
        <f t="shared" si="22"/>
        <v>0.29198352422746543</v>
      </c>
      <c r="G175" s="7">
        <f t="shared" si="23"/>
        <v>3.4409483854293109E-4</v>
      </c>
      <c r="H175" s="7">
        <f t="shared" si="24"/>
        <v>1.8368840736671662E-2</v>
      </c>
      <c r="I175" s="7">
        <f t="shared" si="25"/>
        <v>5.3633988542664242E-3</v>
      </c>
      <c r="J175" s="7">
        <f t="shared" si="26"/>
        <v>2.3732239590938085E-2</v>
      </c>
      <c r="K175" s="7">
        <f t="shared" si="27"/>
        <v>49324.555326104775</v>
      </c>
      <c r="L175" s="7">
        <f t="shared" si="28"/>
        <v>168929.24166392078</v>
      </c>
      <c r="M175" s="7">
        <f t="shared" si="29"/>
        <v>218253.79699002556</v>
      </c>
    </row>
    <row r="176" spans="1:13">
      <c r="A176" s="6">
        <v>447744</v>
      </c>
      <c r="B176" s="6">
        <v>2.0380599999999999E-12</v>
      </c>
      <c r="C176" s="10">
        <v>607365</v>
      </c>
      <c r="D176" s="7">
        <f t="shared" si="20"/>
        <v>49.754215840800306</v>
      </c>
      <c r="E176" s="7">
        <f t="shared" si="21"/>
        <v>14.294657044679385</v>
      </c>
      <c r="F176" s="7">
        <f t="shared" si="22"/>
        <v>0.28730544343052905</v>
      </c>
      <c r="G176" s="7">
        <f t="shared" si="23"/>
        <v>3.5571848133167481E-4</v>
      </c>
      <c r="H176" s="7">
        <f t="shared" si="24"/>
        <v>1.8566258343717171E-2</v>
      </c>
      <c r="I176" s="7">
        <f t="shared" si="25"/>
        <v>5.3341870862874214E-3</v>
      </c>
      <c r="J176" s="7">
        <f t="shared" si="26"/>
        <v>2.3900445430004594E-2</v>
      </c>
      <c r="K176" s="7">
        <f t="shared" si="27"/>
        <v>46311.809018335109</v>
      </c>
      <c r="L176" s="7">
        <f t="shared" si="28"/>
        <v>161193.63582310051</v>
      </c>
      <c r="M176" s="7">
        <f t="shared" si="29"/>
        <v>207505.44484143562</v>
      </c>
    </row>
    <row r="177" spans="1:13">
      <c r="A177" s="6">
        <v>474275</v>
      </c>
      <c r="B177" s="6">
        <v>2.0215600000000001E-12</v>
      </c>
      <c r="C177" s="10">
        <v>587174</v>
      </c>
      <c r="D177" s="7">
        <f t="shared" si="20"/>
        <v>49.351408974774181</v>
      </c>
      <c r="E177" s="7">
        <f t="shared" si="21"/>
        <v>13.959061710945932</v>
      </c>
      <c r="F177" s="7">
        <f t="shared" si="22"/>
        <v>0.28285031777068537</v>
      </c>
      <c r="G177" s="7">
        <f t="shared" si="23"/>
        <v>3.6795048046066873E-4</v>
      </c>
      <c r="H177" s="7">
        <f t="shared" si="24"/>
        <v>1.876181970644112E-2</v>
      </c>
      <c r="I177" s="7">
        <f t="shared" si="25"/>
        <v>5.3067866659231777E-3</v>
      </c>
      <c r="J177" s="7">
        <f t="shared" si="26"/>
        <v>2.4068606372364298E-2</v>
      </c>
      <c r="K177" s="7">
        <f t="shared" si="27"/>
        <v>43496.536151319007</v>
      </c>
      <c r="L177" s="7">
        <f t="shared" si="28"/>
        <v>153779.34341435973</v>
      </c>
      <c r="M177" s="7">
        <f t="shared" si="29"/>
        <v>197275.87956567874</v>
      </c>
    </row>
    <row r="178" spans="1:13">
      <c r="A178" s="6">
        <v>502377</v>
      </c>
      <c r="B178" s="6">
        <v>2.00544E-12</v>
      </c>
      <c r="C178" s="10">
        <v>567656</v>
      </c>
      <c r="D178" s="7">
        <f t="shared" si="20"/>
        <v>48.957878872935325</v>
      </c>
      <c r="E178" s="7">
        <f t="shared" si="21"/>
        <v>13.631332016134124</v>
      </c>
      <c r="F178" s="7">
        <f t="shared" si="22"/>
        <v>0.27842979168915211</v>
      </c>
      <c r="G178" s="7">
        <f t="shared" si="23"/>
        <v>3.8060190575632541E-4</v>
      </c>
      <c r="H178" s="7">
        <f t="shared" si="24"/>
        <v>1.895617884353766E-2</v>
      </c>
      <c r="I178" s="7">
        <f t="shared" si="25"/>
        <v>5.2779649266285035E-3</v>
      </c>
      <c r="J178" s="7">
        <f t="shared" si="26"/>
        <v>2.4234143770166163E-2</v>
      </c>
      <c r="K178" s="7">
        <f t="shared" si="27"/>
        <v>40840.403899384357</v>
      </c>
      <c r="L178" s="7">
        <f t="shared" si="28"/>
        <v>146681.15668089094</v>
      </c>
      <c r="M178" s="7">
        <f t="shared" si="29"/>
        <v>187521.56058027531</v>
      </c>
    </row>
    <row r="179" spans="1:13">
      <c r="A179" s="6">
        <v>532145</v>
      </c>
      <c r="B179" s="6">
        <v>1.9895999999999999E-12</v>
      </c>
      <c r="C179" s="10">
        <v>548656</v>
      </c>
      <c r="D179" s="7">
        <f t="shared" si="20"/>
        <v>48.571184281550238</v>
      </c>
      <c r="E179" s="7">
        <f t="shared" si="21"/>
        <v>13.314447756507588</v>
      </c>
      <c r="F179" s="7">
        <f t="shared" si="22"/>
        <v>0.27412236191994771</v>
      </c>
      <c r="G179" s="7">
        <f t="shared" si="23"/>
        <v>3.937821793874718E-4</v>
      </c>
      <c r="H179" s="7">
        <f t="shared" si="24"/>
        <v>1.9149394560514944E-2</v>
      </c>
      <c r="I179" s="7">
        <f t="shared" si="25"/>
        <v>5.2492772662653554E-3</v>
      </c>
      <c r="J179" s="7">
        <f t="shared" si="26"/>
        <v>2.4398671826780301E-2</v>
      </c>
      <c r="K179" s="7">
        <f t="shared" si="27"/>
        <v>38346.24154628619</v>
      </c>
      <c r="L179" s="7">
        <f t="shared" si="28"/>
        <v>139887.31629813003</v>
      </c>
      <c r="M179" s="7">
        <f t="shared" si="29"/>
        <v>178233.55784441621</v>
      </c>
    </row>
    <row r="180" spans="1:13">
      <c r="A180" s="6">
        <v>563677</v>
      </c>
      <c r="B180" s="6">
        <v>1.9739500000000001E-12</v>
      </c>
      <c r="C180" s="10">
        <v>530202</v>
      </c>
      <c r="D180" s="7">
        <f t="shared" si="20"/>
        <v>48.189128072258796</v>
      </c>
      <c r="E180" s="7">
        <f t="shared" si="21"/>
        <v>13.007133589350561</v>
      </c>
      <c r="F180" s="7">
        <f t="shared" si="22"/>
        <v>0.26991842578779557</v>
      </c>
      <c r="G180" s="7">
        <f t="shared" si="23"/>
        <v>4.0748800535270088E-4</v>
      </c>
      <c r="H180" s="7">
        <f t="shared" si="24"/>
        <v>1.9342362351347443E-2</v>
      </c>
      <c r="I180" s="7">
        <f t="shared" si="25"/>
        <v>5.2208599968928248E-3</v>
      </c>
      <c r="J180" s="7">
        <f t="shared" si="26"/>
        <v>2.4563222348240266E-2</v>
      </c>
      <c r="K180" s="7">
        <f t="shared" si="27"/>
        <v>36005.18191990014</v>
      </c>
      <c r="L180" s="7">
        <f t="shared" si="28"/>
        <v>133392.82716551813</v>
      </c>
      <c r="M180" s="7">
        <f t="shared" si="29"/>
        <v>169398.00908541828</v>
      </c>
    </row>
    <row r="181" spans="1:13">
      <c r="A181" s="6">
        <v>597077</v>
      </c>
      <c r="B181" s="6">
        <v>1.9585699999999998E-12</v>
      </c>
      <c r="C181" s="10">
        <v>512226</v>
      </c>
      <c r="D181" s="7">
        <f t="shared" si="20"/>
        <v>47.813663248047774</v>
      </c>
      <c r="E181" s="7">
        <f t="shared" si="21"/>
        <v>12.710461389279777</v>
      </c>
      <c r="F181" s="7">
        <f t="shared" si="22"/>
        <v>0.26583324777565004</v>
      </c>
      <c r="G181" s="7">
        <f t="shared" si="23"/>
        <v>4.2178834228253281E-4</v>
      </c>
      <c r="H181" s="7">
        <f t="shared" si="24"/>
        <v>1.9534101337875732E-2</v>
      </c>
      <c r="I181" s="7">
        <f t="shared" si="25"/>
        <v>5.1928136010261769E-3</v>
      </c>
      <c r="J181" s="7">
        <f t="shared" si="26"/>
        <v>2.472691493890191E-2</v>
      </c>
      <c r="K181" s="7">
        <f t="shared" si="27"/>
        <v>33808.48176094763</v>
      </c>
      <c r="L181" s="7">
        <f t="shared" si="28"/>
        <v>127179.2826662536</v>
      </c>
      <c r="M181" s="7">
        <f t="shared" si="29"/>
        <v>160987.76442720124</v>
      </c>
    </row>
    <row r="182" spans="1:13">
      <c r="A182" s="6">
        <v>632456</v>
      </c>
      <c r="B182" s="6">
        <v>1.9434800000000001E-12</v>
      </c>
      <c r="C182" s="10">
        <v>494833</v>
      </c>
      <c r="D182" s="7">
        <f t="shared" si="20"/>
        <v>47.445278059663892</v>
      </c>
      <c r="E182" s="7">
        <f t="shared" si="21"/>
        <v>12.421221463278112</v>
      </c>
      <c r="F182" s="7">
        <f t="shared" si="22"/>
        <v>0.26180100467865414</v>
      </c>
      <c r="G182" s="7">
        <f t="shared" si="23"/>
        <v>4.3661387864999453E-4</v>
      </c>
      <c r="H182" s="7">
        <f t="shared" si="24"/>
        <v>1.9724968329112531E-2</v>
      </c>
      <c r="I182" s="7">
        <f t="shared" si="25"/>
        <v>5.1640165258162937E-3</v>
      </c>
      <c r="J182" s="7">
        <f t="shared" si="26"/>
        <v>2.4888984854928825E-2</v>
      </c>
      <c r="K182" s="7">
        <f t="shared" si="27"/>
        <v>31740.267542444642</v>
      </c>
      <c r="L182" s="7">
        <f t="shared" si="28"/>
        <v>121238.14261677118</v>
      </c>
      <c r="M182" s="7">
        <f t="shared" si="29"/>
        <v>152978.41015921583</v>
      </c>
    </row>
    <row r="183" spans="1:13">
      <c r="A183" s="6">
        <v>669931</v>
      </c>
      <c r="B183" s="6">
        <v>1.9286499999999999E-12</v>
      </c>
      <c r="C183" s="10">
        <v>477877</v>
      </c>
      <c r="D183" s="7">
        <f t="shared" si="20"/>
        <v>47.083240130987065</v>
      </c>
      <c r="E183" s="7">
        <f t="shared" si="21"/>
        <v>12.142470962148728</v>
      </c>
      <c r="F183" s="7">
        <f t="shared" si="22"/>
        <v>0.25789369908205106</v>
      </c>
      <c r="G183" s="7">
        <f t="shared" si="23"/>
        <v>4.5210578331665406E-4</v>
      </c>
      <c r="H183" s="7">
        <f t="shared" si="24"/>
        <v>1.99144844621276E-2</v>
      </c>
      <c r="I183" s="7">
        <f t="shared" si="25"/>
        <v>5.1358200632501162E-3</v>
      </c>
      <c r="J183" s="7">
        <f t="shared" si="26"/>
        <v>2.5050304525377716E-2</v>
      </c>
      <c r="K183" s="7">
        <f t="shared" si="27"/>
        <v>29801.148510595183</v>
      </c>
      <c r="L183" s="7">
        <f t="shared" si="28"/>
        <v>115555.93880994237</v>
      </c>
      <c r="M183" s="7">
        <f t="shared" si="29"/>
        <v>145357.08732053754</v>
      </c>
    </row>
    <row r="184" spans="1:13">
      <c r="A184" s="6">
        <v>709627</v>
      </c>
      <c r="B184" s="6">
        <v>1.91402E-12</v>
      </c>
      <c r="C184" s="10">
        <v>461531</v>
      </c>
      <c r="D184" s="7">
        <f t="shared" si="20"/>
        <v>46.72608470977724</v>
      </c>
      <c r="E184" s="7">
        <f t="shared" si="21"/>
        <v>11.869222428559794</v>
      </c>
      <c r="F184" s="7">
        <f t="shared" si="22"/>
        <v>0.25401705497649385</v>
      </c>
      <c r="G184" s="7">
        <f t="shared" si="23"/>
        <v>4.6811797130423023E-4</v>
      </c>
      <c r="H184" s="7">
        <f t="shared" si="24"/>
        <v>2.010411129714507E-2</v>
      </c>
      <c r="I184" s="7">
        <f t="shared" si="25"/>
        <v>5.1067871446204508E-3</v>
      </c>
      <c r="J184" s="7">
        <f t="shared" si="26"/>
        <v>2.5210898441765522E-2</v>
      </c>
      <c r="K184" s="7">
        <f t="shared" si="27"/>
        <v>27975.051966952724</v>
      </c>
      <c r="L184" s="7">
        <f t="shared" si="28"/>
        <v>110130.6050868965</v>
      </c>
      <c r="M184" s="7">
        <f t="shared" si="29"/>
        <v>138105.65705384922</v>
      </c>
    </row>
    <row r="185" spans="1:13">
      <c r="A185" s="6">
        <v>751675</v>
      </c>
      <c r="B185" s="6">
        <v>1.89973E-12</v>
      </c>
      <c r="C185" s="10">
        <v>445489</v>
      </c>
      <c r="D185" s="7">
        <f t="shared" si="20"/>
        <v>46.37722955126128</v>
      </c>
      <c r="E185" s="7">
        <f t="shared" si="21"/>
        <v>11.608769432878725</v>
      </c>
      <c r="F185" s="7">
        <f t="shared" si="22"/>
        <v>0.25031183503636023</v>
      </c>
      <c r="G185" s="7">
        <f t="shared" si="23"/>
        <v>4.8497483756953076E-4</v>
      </c>
      <c r="H185" s="7">
        <f t="shared" si="24"/>
        <v>2.0290955282545924E-2</v>
      </c>
      <c r="I185" s="7">
        <f t="shared" si="25"/>
        <v>5.079066251414798E-3</v>
      </c>
      <c r="J185" s="7">
        <f t="shared" si="26"/>
        <v>2.5370021533960722E-2</v>
      </c>
      <c r="K185" s="7">
        <f t="shared" si="27"/>
        <v>26266.792801634543</v>
      </c>
      <c r="L185" s="7">
        <f t="shared" si="28"/>
        <v>104936.27997181608</v>
      </c>
      <c r="M185" s="7">
        <f t="shared" si="29"/>
        <v>131203.07277345064</v>
      </c>
    </row>
    <row r="186" spans="1:13">
      <c r="A186" s="6">
        <v>796214</v>
      </c>
      <c r="B186" s="6">
        <v>1.8855899999999998E-12</v>
      </c>
      <c r="C186" s="10">
        <v>430077</v>
      </c>
      <c r="D186" s="7">
        <f t="shared" si="20"/>
        <v>46.032036273345554</v>
      </c>
      <c r="E186" s="7">
        <f t="shared" si="21"/>
        <v>11.35212722038353</v>
      </c>
      <c r="F186" s="7">
        <f t="shared" si="22"/>
        <v>0.2466136225860788</v>
      </c>
      <c r="G186" s="7">
        <f t="shared" si="23"/>
        <v>5.0235412592166686E-4</v>
      </c>
      <c r="H186" s="7">
        <f t="shared" si="24"/>
        <v>2.0478531892815097E-2</v>
      </c>
      <c r="I186" s="7">
        <f t="shared" si="25"/>
        <v>5.0502849353316805E-3</v>
      </c>
      <c r="J186" s="7">
        <f t="shared" si="26"/>
        <v>2.5528816828146776E-2</v>
      </c>
      <c r="K186" s="7">
        <f t="shared" si="27"/>
        <v>24656.949670316357</v>
      </c>
      <c r="L186" s="7">
        <f t="shared" si="28"/>
        <v>99982.107280833676</v>
      </c>
      <c r="M186" s="7">
        <f t="shared" si="29"/>
        <v>124639.05695115004</v>
      </c>
    </row>
    <row r="187" spans="1:13">
      <c r="A187" s="6">
        <v>843393</v>
      </c>
      <c r="B187" s="6">
        <v>1.8717699999999998E-12</v>
      </c>
      <c r="C187" s="10">
        <v>415135</v>
      </c>
      <c r="D187" s="7">
        <f t="shared" si="20"/>
        <v>45.694655007377008</v>
      </c>
      <c r="E187" s="7">
        <f t="shared" si="21"/>
        <v>11.10283624166515</v>
      </c>
      <c r="F187" s="7">
        <f t="shared" si="22"/>
        <v>0.24297888319482208</v>
      </c>
      <c r="G187" s="7">
        <f t="shared" si="23"/>
        <v>5.2043541357392822E-4</v>
      </c>
      <c r="H187" s="7">
        <f t="shared" si="24"/>
        <v>2.0664397681528286E-2</v>
      </c>
      <c r="I187" s="7">
        <f t="shared" si="25"/>
        <v>5.0210122705514138E-3</v>
      </c>
      <c r="J187" s="7">
        <f t="shared" si="26"/>
        <v>2.5685409952079699E-2</v>
      </c>
      <c r="K187" s="7">
        <f t="shared" si="27"/>
        <v>23142.728867435311</v>
      </c>
      <c r="L187" s="7">
        <f t="shared" si="28"/>
        <v>95245.844260792466</v>
      </c>
      <c r="M187" s="7">
        <f t="shared" si="29"/>
        <v>118388.57312822778</v>
      </c>
    </row>
    <row r="188" spans="1:13">
      <c r="A188" s="6">
        <v>893367</v>
      </c>
      <c r="B188" s="6">
        <v>1.85824E-12</v>
      </c>
      <c r="C188" s="10">
        <v>400588</v>
      </c>
      <c r="D188" s="7">
        <f t="shared" si="20"/>
        <v>45.364353377235588</v>
      </c>
      <c r="E188" s="7">
        <f t="shared" si="21"/>
        <v>10.862391093347501</v>
      </c>
      <c r="F188" s="7">
        <f t="shared" si="22"/>
        <v>0.23944772237839032</v>
      </c>
      <c r="G188" s="7">
        <f t="shared" si="23"/>
        <v>5.3933456672195044E-4</v>
      </c>
      <c r="H188" s="7">
        <f t="shared" si="24"/>
        <v>2.0848392742386208E-2</v>
      </c>
      <c r="I188" s="7">
        <f t="shared" si="25"/>
        <v>4.9921001574145408E-3</v>
      </c>
      <c r="J188" s="7">
        <f t="shared" si="26"/>
        <v>2.5840492899800747E-2</v>
      </c>
      <c r="K188" s="7">
        <f t="shared" si="27"/>
        <v>21722.342687640103</v>
      </c>
      <c r="L188" s="7">
        <f t="shared" si="28"/>
        <v>90718.518730836338</v>
      </c>
      <c r="M188" s="7">
        <f t="shared" si="29"/>
        <v>112440.86141847644</v>
      </c>
    </row>
    <row r="189" spans="1:13">
      <c r="A189" s="6">
        <v>946303</v>
      </c>
      <c r="B189" s="6">
        <v>1.84477E-12</v>
      </c>
      <c r="C189" s="10">
        <v>386539</v>
      </c>
      <c r="D189" s="7">
        <f t="shared" si="20"/>
        <v>45.035516499334257</v>
      </c>
      <c r="E189" s="7">
        <f t="shared" si="21"/>
        <v>10.627466412055057</v>
      </c>
      <c r="F189" s="7">
        <f t="shared" si="22"/>
        <v>0.23597967200425377</v>
      </c>
      <c r="G189" s="7">
        <f t="shared" si="23"/>
        <v>5.5893701648219898E-4</v>
      </c>
      <c r="H189" s="7">
        <f t="shared" si="24"/>
        <v>2.1033421406470507E-2</v>
      </c>
      <c r="I189" s="7">
        <f t="shared" si="25"/>
        <v>4.9634598846261596E-3</v>
      </c>
      <c r="J189" s="7">
        <f t="shared" si="26"/>
        <v>2.5996881291096667E-2</v>
      </c>
      <c r="K189" s="7">
        <f t="shared" si="27"/>
        <v>20389.546952349585</v>
      </c>
      <c r="L189" s="7">
        <f t="shared" si="28"/>
        <v>86403.827834721465</v>
      </c>
      <c r="M189" s="7">
        <f t="shared" si="29"/>
        <v>106793.37478707105</v>
      </c>
    </row>
    <row r="190" spans="1:13">
      <c r="A190" s="6">
        <v>1002370</v>
      </c>
      <c r="B190" s="6">
        <v>1.8317599999999999E-12</v>
      </c>
      <c r="C190" s="10">
        <v>372965</v>
      </c>
      <c r="D190" s="7">
        <f t="shared" si="20"/>
        <v>44.717909388606991</v>
      </c>
      <c r="E190" s="7">
        <f t="shared" si="21"/>
        <v>10.398175380778154</v>
      </c>
      <c r="F190" s="7">
        <f t="shared" si="22"/>
        <v>0.23252820900941648</v>
      </c>
      <c r="G190" s="7">
        <f t="shared" si="23"/>
        <v>5.7927943751829984E-4</v>
      </c>
      <c r="H190" s="7">
        <f t="shared" si="24"/>
        <v>2.1215306760631103E-2</v>
      </c>
      <c r="I190" s="7">
        <f t="shared" si="25"/>
        <v>4.9331572846349151E-3</v>
      </c>
      <c r="J190" s="7">
        <f t="shared" si="26"/>
        <v>2.6148464045266016E-2</v>
      </c>
      <c r="K190" s="7">
        <f t="shared" si="27"/>
        <v>19131.550961508809</v>
      </c>
      <c r="L190" s="7">
        <f t="shared" si="28"/>
        <v>82276.258192544963</v>
      </c>
      <c r="M190" s="7">
        <f t="shared" si="29"/>
        <v>101407.80915405377</v>
      </c>
    </row>
    <row r="191" spans="1:13">
      <c r="A191" s="6">
        <v>1061770</v>
      </c>
      <c r="B191" s="6">
        <v>1.8186999999999999E-12</v>
      </c>
      <c r="C191" s="10">
        <v>359831</v>
      </c>
      <c r="D191" s="7">
        <f t="shared" si="20"/>
        <v>44.399081651012978</v>
      </c>
      <c r="E191" s="7">
        <f t="shared" si="21"/>
        <v>10.174761796566035</v>
      </c>
      <c r="F191" s="7">
        <f t="shared" si="22"/>
        <v>0.22916604168847476</v>
      </c>
      <c r="G191" s="7">
        <f t="shared" si="23"/>
        <v>6.0042340825001929E-4</v>
      </c>
      <c r="H191" s="7">
        <f t="shared" si="24"/>
        <v>2.1399166740136449E-2</v>
      </c>
      <c r="I191" s="7">
        <f t="shared" si="25"/>
        <v>4.9039623372687325E-3</v>
      </c>
      <c r="J191" s="7">
        <f t="shared" si="26"/>
        <v>2.6303129077405181E-2</v>
      </c>
      <c r="K191" s="7">
        <f t="shared" si="27"/>
        <v>17954.360977154276</v>
      </c>
      <c r="L191" s="7">
        <f t="shared" si="28"/>
        <v>78346.516110625133</v>
      </c>
      <c r="M191" s="7">
        <f t="shared" si="29"/>
        <v>96300.877087779401</v>
      </c>
    </row>
    <row r="192" spans="1:13">
      <c r="A192" s="6">
        <v>1124680</v>
      </c>
      <c r="B192" s="6">
        <v>1.80602E-12</v>
      </c>
      <c r="C192" s="10">
        <v>347014</v>
      </c>
      <c r="D192" s="7">
        <f t="shared" si="20"/>
        <v>44.089530677606241</v>
      </c>
      <c r="E192" s="7">
        <f t="shared" si="21"/>
        <v>9.9604121208460583</v>
      </c>
      <c r="F192" s="7">
        <f t="shared" si="22"/>
        <v>0.22591331701122205</v>
      </c>
      <c r="G192" s="7">
        <f t="shared" si="23"/>
        <v>6.2260011242777722E-4</v>
      </c>
      <c r="H192" s="7">
        <f t="shared" si="24"/>
        <v>2.1579759026730538E-2</v>
      </c>
      <c r="I192" s="7">
        <f t="shared" si="25"/>
        <v>4.8751549420315565E-3</v>
      </c>
      <c r="J192" s="7">
        <f t="shared" si="26"/>
        <v>2.6454913968762095E-2</v>
      </c>
      <c r="K192" s="7">
        <f t="shared" si="27"/>
        <v>16850.497494071202</v>
      </c>
      <c r="L192" s="7">
        <f t="shared" si="28"/>
        <v>74588.332007157282</v>
      </c>
      <c r="M192" s="7">
        <f t="shared" si="29"/>
        <v>91438.82950122848</v>
      </c>
    </row>
    <row r="193" spans="1:13">
      <c r="A193" s="6">
        <v>1191320</v>
      </c>
      <c r="B193" s="6">
        <v>1.7936100000000001E-12</v>
      </c>
      <c r="C193" s="10">
        <v>334885</v>
      </c>
      <c r="D193" s="7">
        <f t="shared" si="20"/>
        <v>43.786571089279924</v>
      </c>
      <c r="E193" s="7">
        <f t="shared" si="21"/>
        <v>9.7438176690528415</v>
      </c>
      <c r="F193" s="7">
        <f t="shared" si="22"/>
        <v>0.22252981739961772</v>
      </c>
      <c r="G193" s="7">
        <f t="shared" si="23"/>
        <v>6.4514969441453848E-4</v>
      </c>
      <c r="H193" s="7">
        <f t="shared" si="24"/>
        <v>2.176048359242156E-2</v>
      </c>
      <c r="I193" s="7">
        <f t="shared" si="25"/>
        <v>4.8423564403489473E-3</v>
      </c>
      <c r="J193" s="7">
        <f t="shared" si="26"/>
        <v>2.6602840032770508E-2</v>
      </c>
      <c r="K193" s="7">
        <f t="shared" si="27"/>
        <v>15800.891762115518</v>
      </c>
      <c r="L193" s="7">
        <f t="shared" si="28"/>
        <v>71005.728341296272</v>
      </c>
      <c r="M193" s="7">
        <f t="shared" si="29"/>
        <v>86806.620103411784</v>
      </c>
    </row>
    <row r="194" spans="1:13">
      <c r="A194" s="6">
        <v>1261910</v>
      </c>
      <c r="B194" s="6">
        <v>1.78136E-12</v>
      </c>
      <c r="C194" s="10">
        <v>322893</v>
      </c>
      <c r="D194" s="7">
        <f t="shared" si="20"/>
        <v>43.48751750692719</v>
      </c>
      <c r="E194" s="7">
        <f t="shared" si="21"/>
        <v>9.5403929929871367</v>
      </c>
      <c r="F194" s="7">
        <f t="shared" si="22"/>
        <v>0.21938233175686411</v>
      </c>
      <c r="G194" s="7">
        <f t="shared" si="23"/>
        <v>6.691100625099112E-4</v>
      </c>
      <c r="H194" s="7">
        <f t="shared" si="24"/>
        <v>2.1939201083613739E-2</v>
      </c>
      <c r="I194" s="7">
        <f t="shared" si="25"/>
        <v>4.8130730906059023E-3</v>
      </c>
      <c r="J194" s="7">
        <f t="shared" si="26"/>
        <v>2.6752274174219642E-2</v>
      </c>
      <c r="K194" s="7">
        <f t="shared" si="27"/>
        <v>14826.797347497177</v>
      </c>
      <c r="L194" s="7">
        <f t="shared" si="28"/>
        <v>67584.281873388696</v>
      </c>
      <c r="M194" s="7">
        <f t="shared" si="29"/>
        <v>82411.079220885877</v>
      </c>
    </row>
    <row r="195" spans="1:13">
      <c r="A195" s="6">
        <v>1336690</v>
      </c>
      <c r="B195" s="6">
        <v>1.76934E-12</v>
      </c>
      <c r="C195" s="10">
        <v>311391</v>
      </c>
      <c r="D195" s="7">
        <f t="shared" ref="D195:D202" si="30">B195/$P$11</f>
        <v>43.194078808161493</v>
      </c>
      <c r="E195" s="7">
        <f t="shared" ref="E195:E202" si="31">1/(2*3.14*A195*$P$11*C195)</f>
        <v>9.3393472099928623</v>
      </c>
      <c r="F195" s="7">
        <f t="shared" ref="F195:F202" si="32">E195/D195</f>
        <v>0.21621822869453577</v>
      </c>
      <c r="G195" s="7">
        <f t="shared" ref="G195:G202" si="33">(2*3.14*A195*$P$6*B195*F195)/$P$9</f>
        <v>6.9382530456568335E-4</v>
      </c>
      <c r="H195" s="7">
        <f t="shared" ref="H195:H202" si="34">D195/((D195)^2+(E195)^2)</f>
        <v>2.2117329108465693E-2</v>
      </c>
      <c r="I195" s="7">
        <f t="shared" ref="I195:I202" si="35">E195/((D195)^2+(E195)^2)</f>
        <v>4.782169723286548E-3</v>
      </c>
      <c r="J195" s="7">
        <f t="shared" ref="J195:J202" si="36">H195+I195</f>
        <v>2.6899498831752241E-2</v>
      </c>
      <c r="K195" s="7">
        <f t="shared" ref="K195:K202" si="37">C195/(1+(2*3.14*A195*B195*C195)^2)</f>
        <v>13907.451793252332</v>
      </c>
      <c r="L195" s="7">
        <f t="shared" ref="L195:L202" si="38">(2*3.14*A195*B195*(C195)^2)/(1+(2*3.14*A195*B195*C195)^2)</f>
        <v>64321.365859028519</v>
      </c>
      <c r="M195" s="7">
        <f t="shared" ref="M195:M202" si="39">K195+L195</f>
        <v>78228.81765228085</v>
      </c>
    </row>
    <row r="196" spans="1:13">
      <c r="A196" s="6">
        <v>1415890</v>
      </c>
      <c r="B196" s="6">
        <v>1.75747E-12</v>
      </c>
      <c r="C196" s="10">
        <v>300286</v>
      </c>
      <c r="D196" s="7">
        <f t="shared" si="30"/>
        <v>42.904301989996029</v>
      </c>
      <c r="E196" s="7">
        <f t="shared" si="31"/>
        <v>9.1429991073080252</v>
      </c>
      <c r="F196" s="7">
        <f t="shared" si="32"/>
        <v>0.21310215254031853</v>
      </c>
      <c r="G196" s="7">
        <f t="shared" si="33"/>
        <v>7.1948394335404487E-4</v>
      </c>
      <c r="H196" s="7">
        <f t="shared" si="34"/>
        <v>2.229520444412959E-2</v>
      </c>
      <c r="I196" s="7">
        <f t="shared" si="35"/>
        <v>4.751156058370491E-3</v>
      </c>
      <c r="J196" s="7">
        <f t="shared" si="36"/>
        <v>2.7046360502500082E-2</v>
      </c>
      <c r="K196" s="7">
        <f t="shared" si="37"/>
        <v>13044.368467370461</v>
      </c>
      <c r="L196" s="7">
        <f t="shared" si="38"/>
        <v>61211.809978796387</v>
      </c>
      <c r="M196" s="7">
        <f t="shared" si="39"/>
        <v>74256.178446166843</v>
      </c>
    </row>
    <row r="197" spans="1:13">
      <c r="A197" s="6">
        <v>1499790</v>
      </c>
      <c r="B197" s="6">
        <v>1.74583E-12</v>
      </c>
      <c r="C197" s="10">
        <v>289640</v>
      </c>
      <c r="D197" s="7">
        <f t="shared" si="30"/>
        <v>42.6201400554176</v>
      </c>
      <c r="E197" s="7">
        <f t="shared" si="31"/>
        <v>8.948789334170268</v>
      </c>
      <c r="F197" s="7">
        <f t="shared" si="32"/>
        <v>0.20996621133892204</v>
      </c>
      <c r="G197" s="7">
        <f t="shared" si="33"/>
        <v>7.4592927570091391E-4</v>
      </c>
      <c r="H197" s="7">
        <f t="shared" si="34"/>
        <v>2.2472372968511466E-2</v>
      </c>
      <c r="I197" s="7">
        <f t="shared" si="35"/>
        <v>4.7184390119935568E-3</v>
      </c>
      <c r="J197" s="7">
        <f t="shared" si="36"/>
        <v>2.7190811980505023E-2</v>
      </c>
      <c r="K197" s="7">
        <f t="shared" si="37"/>
        <v>12229.851090280037</v>
      </c>
      <c r="L197" s="7">
        <f t="shared" si="38"/>
        <v>58246.757953540095</v>
      </c>
      <c r="M197" s="7">
        <f t="shared" si="39"/>
        <v>70476.609043820135</v>
      </c>
    </row>
    <row r="198" spans="1:13">
      <c r="A198" s="6">
        <v>1588660</v>
      </c>
      <c r="B198" s="6">
        <v>1.7344100000000001E-12</v>
      </c>
      <c r="C198" s="10">
        <v>279279</v>
      </c>
      <c r="D198" s="7">
        <f t="shared" si="30"/>
        <v>42.341348879052852</v>
      </c>
      <c r="E198" s="7">
        <f t="shared" si="31"/>
        <v>8.7616123679253732</v>
      </c>
      <c r="F198" s="7">
        <f t="shared" si="32"/>
        <v>0.20692804078945926</v>
      </c>
      <c r="G198" s="7">
        <f t="shared" si="33"/>
        <v>7.7360258169791756E-4</v>
      </c>
      <c r="H198" s="7">
        <f t="shared" si="34"/>
        <v>2.2647813819318449E-2</v>
      </c>
      <c r="I198" s="7">
        <f t="shared" si="35"/>
        <v>4.6864677417960063E-3</v>
      </c>
      <c r="J198" s="7">
        <f t="shared" si="36"/>
        <v>2.7334281561114455E-2</v>
      </c>
      <c r="K198" s="7">
        <f t="shared" si="37"/>
        <v>11467.478853054712</v>
      </c>
      <c r="L198" s="7">
        <f t="shared" si="38"/>
        <v>55417.713371782214</v>
      </c>
      <c r="M198" s="7">
        <f t="shared" si="39"/>
        <v>66885.192224836923</v>
      </c>
    </row>
    <row r="199" spans="1:13">
      <c r="A199" s="6">
        <v>1682790</v>
      </c>
      <c r="B199" s="6">
        <v>1.72334E-12</v>
      </c>
      <c r="C199" s="10">
        <v>269260</v>
      </c>
      <c r="D199" s="7">
        <f t="shared" si="30"/>
        <v>42.071102090755325</v>
      </c>
      <c r="E199" s="7">
        <f t="shared" si="31"/>
        <v>8.5792932494563257</v>
      </c>
      <c r="F199" s="7">
        <f t="shared" si="32"/>
        <v>0.20392366311082527</v>
      </c>
      <c r="G199" s="7">
        <f t="shared" si="33"/>
        <v>8.0238786085572557E-4</v>
      </c>
      <c r="H199" s="7">
        <f t="shared" si="34"/>
        <v>2.2820305408859393E-2</v>
      </c>
      <c r="I199" s="7">
        <f t="shared" si="35"/>
        <v>4.6536002722823867E-3</v>
      </c>
      <c r="J199" s="7">
        <f t="shared" si="36"/>
        <v>2.7473905681141782E-2</v>
      </c>
      <c r="K199" s="7">
        <f t="shared" si="37"/>
        <v>10750.098173411079</v>
      </c>
      <c r="L199" s="7">
        <f t="shared" si="38"/>
        <v>52716.286130897824</v>
      </c>
      <c r="M199" s="7">
        <f t="shared" si="39"/>
        <v>63466.3843043089</v>
      </c>
    </row>
    <row r="200" spans="1:13">
      <c r="A200" s="6">
        <v>1782500</v>
      </c>
      <c r="B200" s="6">
        <v>1.7122500000000001E-12</v>
      </c>
      <c r="C200" s="10">
        <v>259683</v>
      </c>
      <c r="D200" s="7">
        <f t="shared" si="30"/>
        <v>41.800367051711099</v>
      </c>
      <c r="E200" s="7">
        <f t="shared" si="31"/>
        <v>8.3980840819664753</v>
      </c>
      <c r="F200" s="7">
        <f t="shared" si="32"/>
        <v>0.20090933822607904</v>
      </c>
      <c r="G200" s="7">
        <f t="shared" si="33"/>
        <v>8.3197958824417738E-4</v>
      </c>
      <c r="H200" s="7">
        <f t="shared" si="34"/>
        <v>2.2995049785712113E-2</v>
      </c>
      <c r="I200" s="7">
        <f t="shared" si="35"/>
        <v>4.6199202349231612E-3</v>
      </c>
      <c r="J200" s="7">
        <f t="shared" si="36"/>
        <v>2.7614970020635274E-2</v>
      </c>
      <c r="K200" s="7">
        <f t="shared" si="37"/>
        <v>10075.305314352985</v>
      </c>
      <c r="L200" s="7">
        <f t="shared" si="38"/>
        <v>50148.51675543053</v>
      </c>
      <c r="M200" s="7">
        <f t="shared" si="39"/>
        <v>60223.822069783513</v>
      </c>
    </row>
    <row r="201" spans="1:13">
      <c r="A201" s="6">
        <v>1888120</v>
      </c>
      <c r="B201" s="6">
        <v>1.70162E-12</v>
      </c>
      <c r="C201" s="10">
        <v>250481</v>
      </c>
      <c r="D201" s="7">
        <f t="shared" si="30"/>
        <v>41.540861779840931</v>
      </c>
      <c r="E201" s="7">
        <f t="shared" si="31"/>
        <v>8.2195661647907556</v>
      </c>
      <c r="F201" s="7">
        <f t="shared" si="32"/>
        <v>0.19786701124191819</v>
      </c>
      <c r="G201" s="7">
        <f t="shared" si="33"/>
        <v>8.625442864489232E-4</v>
      </c>
      <c r="H201" s="7">
        <f t="shared" si="34"/>
        <v>2.3165713995559872E-2</v>
      </c>
      <c r="I201" s="7">
        <f t="shared" si="35"/>
        <v>4.5837305915865066E-3</v>
      </c>
      <c r="J201" s="7">
        <f t="shared" si="36"/>
        <v>2.7749444587146378E-2</v>
      </c>
      <c r="K201" s="7">
        <f t="shared" si="37"/>
        <v>9437.1915089590493</v>
      </c>
      <c r="L201" s="7">
        <f t="shared" si="38"/>
        <v>47694.617964491583</v>
      </c>
      <c r="M201" s="7">
        <f t="shared" si="39"/>
        <v>57131.80947345063</v>
      </c>
    </row>
    <row r="202" spans="1:13">
      <c r="A202" s="11">
        <v>2000000</v>
      </c>
      <c r="B202" s="11">
        <v>1.6910600000000001E-12</v>
      </c>
      <c r="C202" s="12">
        <v>241468</v>
      </c>
      <c r="D202" s="7">
        <f t="shared" si="30"/>
        <v>41.283065385584216</v>
      </c>
      <c r="E202" s="7">
        <f t="shared" si="31"/>
        <v>8.0494034600477882</v>
      </c>
      <c r="F202" s="7">
        <f t="shared" si="32"/>
        <v>0.19498075990400143</v>
      </c>
      <c r="G202" s="7">
        <f t="shared" si="33"/>
        <v>8.9473949100507219E-4</v>
      </c>
      <c r="H202" s="7">
        <f t="shared" si="34"/>
        <v>2.3335837321340081E-2</v>
      </c>
      <c r="I202" s="7">
        <f t="shared" si="35"/>
        <v>4.5500392939110462E-3</v>
      </c>
      <c r="J202" s="7">
        <f t="shared" si="36"/>
        <v>2.7885876615251128E-2</v>
      </c>
      <c r="K202" s="7">
        <f t="shared" si="37"/>
        <v>8843.7901383711287</v>
      </c>
      <c r="L202" s="7">
        <f t="shared" si="38"/>
        <v>45357.245210888301</v>
      </c>
      <c r="M202" s="7">
        <f t="shared" si="39"/>
        <v>54201.035349259429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R202"/>
  <sheetViews>
    <sheetView workbookViewId="0">
      <selection activeCell="L2" sqref="L2"/>
    </sheetView>
  </sheetViews>
  <sheetFormatPr defaultRowHeight="15"/>
  <cols>
    <col min="1" max="1" width="14.140625" customWidth="1"/>
    <col min="7" max="7" width="11" bestFit="1" customWidth="1"/>
    <col min="11" max="11" width="10" bestFit="1" customWidth="1"/>
    <col min="13" max="13" width="10" bestFit="1" customWidth="1"/>
  </cols>
  <sheetData>
    <row r="1" spans="1:18">
      <c r="A1" s="7" t="s">
        <v>2</v>
      </c>
      <c r="B1" s="7" t="s">
        <v>0</v>
      </c>
      <c r="C1" s="7" t="s">
        <v>1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17</v>
      </c>
      <c r="L1" s="8" t="s">
        <v>18</v>
      </c>
      <c r="M1" s="8" t="s">
        <v>19</v>
      </c>
    </row>
    <row r="2" spans="1:18">
      <c r="A2" s="6">
        <v>20</v>
      </c>
      <c r="B2" s="6">
        <v>1.04906E-11</v>
      </c>
      <c r="C2" s="10">
        <v>165340000</v>
      </c>
      <c r="D2">
        <f>B2/$Q$11</f>
        <v>266.37041131382909</v>
      </c>
      <c r="E2">
        <f>1/(2*3.14*A2*$Q$11*C2)</f>
        <v>1222.694843528046</v>
      </c>
      <c r="F2">
        <f>E2/D2</f>
        <v>4.5902051864443232</v>
      </c>
      <c r="G2">
        <f>(2*3.14*A2*$Q$6*B2*F2)/$Q$9</f>
        <v>1.3590986802720351E-6</v>
      </c>
      <c r="H2">
        <f>D2/((D2)^2+(E2)^2)</f>
        <v>1.7010301336469244E-4</v>
      </c>
      <c r="I2">
        <f>E2/((D2)^2+(E2)^2)</f>
        <v>7.8080773417641932E-4</v>
      </c>
      <c r="J2">
        <f>H2+I2</f>
        <v>9.5091074754111182E-4</v>
      </c>
      <c r="K2">
        <f>C2/(1+(2*3.14*A2*B2*C2)^2)</f>
        <v>157848376.87083754</v>
      </c>
      <c r="L2">
        <f>(2*3.14*A2*B2*(C2)^2)/(1+(2*3.14*A2*B2*C2)^2)</f>
        <v>34388087.342367902</v>
      </c>
      <c r="M2">
        <f>K2+L2</f>
        <v>192236464.21320546</v>
      </c>
    </row>
    <row r="3" spans="1:18">
      <c r="A3" s="6">
        <v>21.185099999999998</v>
      </c>
      <c r="B3" s="6">
        <v>9.7907300000000006E-12</v>
      </c>
      <c r="C3" s="10">
        <v>163439000</v>
      </c>
      <c r="D3" s="7">
        <f t="shared" ref="D3:D66" si="0">B3/$Q$11</f>
        <v>248.59977285976458</v>
      </c>
      <c r="E3" s="7">
        <f t="shared" ref="E3:E66" si="1">1/(2*3.14*A3*$Q$11*C3)</f>
        <v>1167.7228938345529</v>
      </c>
      <c r="F3" s="7">
        <f t="shared" ref="F3:F66" si="2">E3/D3</f>
        <v>4.6972001639489296</v>
      </c>
      <c r="G3" s="7">
        <f t="shared" ref="G3:G66" si="3">(2*3.14*A3*$Q$6*B3*F3)/$Q$9</f>
        <v>1.3749066978883762E-6</v>
      </c>
      <c r="H3" s="7">
        <f t="shared" ref="H3:H66" si="4">D3/((D3)^2+(E3)^2)</f>
        <v>1.744096425946525E-4</v>
      </c>
      <c r="I3" s="7">
        <f t="shared" ref="I3:I66" si="5">E3/((D3)^2+(E3)^2)</f>
        <v>8.1923700178987598E-4</v>
      </c>
      <c r="J3" s="7">
        <f t="shared" ref="J3:J66" si="6">H3+I3</f>
        <v>9.9364664438452853E-4</v>
      </c>
      <c r="K3" s="7">
        <f t="shared" ref="K3:K66" si="7">C3/(1+(2*3.14*A3*B3*C3)^2)</f>
        <v>156352579.5533087</v>
      </c>
      <c r="L3" s="7">
        <f t="shared" ref="L3:L66" si="8">(2*3.14*A3*B3*(C3)^2)/(1+(2*3.14*A3*B3*C3)^2)</f>
        <v>33286335.28400955</v>
      </c>
      <c r="M3" s="7">
        <f t="shared" ref="M3:M66" si="9">K3+L3</f>
        <v>189638914.83731824</v>
      </c>
    </row>
    <row r="4" spans="1:18">
      <c r="A4" s="6">
        <v>22.4404</v>
      </c>
      <c r="B4" s="6">
        <v>9.9311499999999997E-12</v>
      </c>
      <c r="C4" s="10">
        <v>162866000</v>
      </c>
      <c r="D4" s="7">
        <f t="shared" si="0"/>
        <v>252.16522508906394</v>
      </c>
      <c r="E4" s="7">
        <f t="shared" si="1"/>
        <v>1106.2798075199059</v>
      </c>
      <c r="F4" s="7">
        <f t="shared" si="2"/>
        <v>4.3871227966868611</v>
      </c>
      <c r="G4" s="7">
        <f t="shared" si="3"/>
        <v>1.3797439354817969E-6</v>
      </c>
      <c r="H4" s="7">
        <f t="shared" si="4"/>
        <v>1.9586526129352304E-4</v>
      </c>
      <c r="I4" s="7">
        <f t="shared" si="5"/>
        <v>8.5928495289984354E-4</v>
      </c>
      <c r="J4" s="7">
        <f t="shared" si="6"/>
        <v>1.0551502141933665E-3</v>
      </c>
      <c r="K4" s="7">
        <f t="shared" si="7"/>
        <v>154821981.8593348</v>
      </c>
      <c r="L4" s="7">
        <f t="shared" si="8"/>
        <v>35290095.361874938</v>
      </c>
      <c r="M4" s="7">
        <f t="shared" si="9"/>
        <v>190112077.22120973</v>
      </c>
    </row>
    <row r="5" spans="1:18">
      <c r="A5" s="6">
        <v>23.77</v>
      </c>
      <c r="B5" s="6">
        <v>9.2124199999999992E-12</v>
      </c>
      <c r="C5" s="10">
        <v>162642000</v>
      </c>
      <c r="D5" s="7">
        <f t="shared" si="0"/>
        <v>233.91570592680549</v>
      </c>
      <c r="E5" s="7">
        <f t="shared" si="1"/>
        <v>1045.8372873755472</v>
      </c>
      <c r="F5" s="7">
        <f t="shared" si="2"/>
        <v>4.4710007104131773</v>
      </c>
      <c r="G5" s="7">
        <f t="shared" si="3"/>
        <v>1.3816441988919116E-6</v>
      </c>
      <c r="H5" s="7">
        <f t="shared" si="4"/>
        <v>2.0367200416146662E-4</v>
      </c>
      <c r="I5" s="7">
        <f t="shared" si="5"/>
        <v>9.1061767529719291E-4</v>
      </c>
      <c r="J5" s="7">
        <f t="shared" si="6"/>
        <v>1.1142896794586596E-3</v>
      </c>
      <c r="K5" s="7">
        <f t="shared" si="7"/>
        <v>154893396.72201994</v>
      </c>
      <c r="L5" s="7">
        <f t="shared" si="8"/>
        <v>34644010.760558747</v>
      </c>
      <c r="M5" s="7">
        <f t="shared" si="9"/>
        <v>189537407.48257869</v>
      </c>
    </row>
    <row r="6" spans="1:18">
      <c r="A6" s="6">
        <v>25.1785</v>
      </c>
      <c r="B6" s="6">
        <v>8.8596500000000005E-12</v>
      </c>
      <c r="C6" s="10">
        <v>161044000</v>
      </c>
      <c r="D6" s="7">
        <f t="shared" si="0"/>
        <v>224.95840224549275</v>
      </c>
      <c r="E6" s="7">
        <f t="shared" si="1"/>
        <v>997.12959643711895</v>
      </c>
      <c r="F6" s="7">
        <f t="shared" si="2"/>
        <v>4.4325065722549484</v>
      </c>
      <c r="G6" s="7">
        <f t="shared" si="3"/>
        <v>1.3953539144344298E-6</v>
      </c>
      <c r="H6" s="7">
        <f t="shared" si="4"/>
        <v>2.152972163547324E-4</v>
      </c>
      <c r="I6" s="7">
        <f t="shared" si="5"/>
        <v>9.5430632648054695E-4</v>
      </c>
      <c r="J6" s="7">
        <f t="shared" si="6"/>
        <v>1.1696035428352793E-3</v>
      </c>
      <c r="K6" s="7">
        <f t="shared" si="7"/>
        <v>153244169.18596771</v>
      </c>
      <c r="L6" s="7">
        <f t="shared" si="8"/>
        <v>34572801.345674679</v>
      </c>
      <c r="M6" s="7">
        <f t="shared" si="9"/>
        <v>187816970.53164238</v>
      </c>
      <c r="P6" s="7" t="s">
        <v>10</v>
      </c>
      <c r="Q6" s="7">
        <v>4.4099999999999999E-3</v>
      </c>
      <c r="R6" s="7" t="s">
        <v>16</v>
      </c>
    </row>
    <row r="7" spans="1:18">
      <c r="A7" s="6">
        <v>26.670400000000001</v>
      </c>
      <c r="B7" s="6">
        <v>8.8570800000000001E-12</v>
      </c>
      <c r="C7" s="10">
        <v>160023000</v>
      </c>
      <c r="D7" s="7">
        <f t="shared" si="0"/>
        <v>224.89314649681521</v>
      </c>
      <c r="E7" s="7">
        <f t="shared" si="1"/>
        <v>947.35788108376119</v>
      </c>
      <c r="F7" s="7">
        <f t="shared" si="2"/>
        <v>4.2124799970157252</v>
      </c>
      <c r="G7" s="7">
        <f t="shared" si="3"/>
        <v>1.4042567368201966E-6</v>
      </c>
      <c r="H7" s="7">
        <f t="shared" si="4"/>
        <v>2.3721307257973566E-4</v>
      </c>
      <c r="I7" s="7">
        <f t="shared" si="5"/>
        <v>9.9925532327277584E-4</v>
      </c>
      <c r="J7" s="7">
        <f t="shared" si="6"/>
        <v>1.2364683958525115E-3</v>
      </c>
      <c r="K7" s="7">
        <f t="shared" si="7"/>
        <v>151486157.92011005</v>
      </c>
      <c r="L7" s="7">
        <f t="shared" si="8"/>
        <v>35961276.499218605</v>
      </c>
      <c r="M7" s="7">
        <f t="shared" si="9"/>
        <v>187447434.41932866</v>
      </c>
      <c r="P7" s="7" t="s">
        <v>11</v>
      </c>
      <c r="Q7" s="7">
        <v>5.0000000000000001E-3</v>
      </c>
      <c r="R7" s="7" t="s">
        <v>16</v>
      </c>
    </row>
    <row r="8" spans="1:18">
      <c r="A8" s="6">
        <v>28.250800000000002</v>
      </c>
      <c r="B8" s="6">
        <v>8.1559399999999997E-12</v>
      </c>
      <c r="C8" s="10">
        <v>159788000</v>
      </c>
      <c r="D8" s="7">
        <f t="shared" si="0"/>
        <v>207.09026103854035</v>
      </c>
      <c r="E8" s="7">
        <f t="shared" si="1"/>
        <v>895.67633174017203</v>
      </c>
      <c r="F8" s="7">
        <f t="shared" si="2"/>
        <v>4.3250528887666189</v>
      </c>
      <c r="G8" s="7">
        <f t="shared" si="3"/>
        <v>1.4063219753434445E-6</v>
      </c>
      <c r="H8" s="7">
        <f t="shared" si="4"/>
        <v>2.4504171763625428E-4</v>
      </c>
      <c r="I8" s="7">
        <f t="shared" si="5"/>
        <v>1.0598183887310156E-3</v>
      </c>
      <c r="J8" s="7">
        <f t="shared" si="6"/>
        <v>1.3048601063672699E-3</v>
      </c>
      <c r="K8" s="7">
        <f t="shared" si="7"/>
        <v>151679437.57639351</v>
      </c>
      <c r="L8" s="7">
        <f t="shared" si="8"/>
        <v>35069961.333963752</v>
      </c>
      <c r="M8" s="7">
        <f t="shared" si="9"/>
        <v>186749398.91035727</v>
      </c>
      <c r="P8" s="7" t="s">
        <v>12</v>
      </c>
      <c r="Q8" s="7">
        <v>2.5000000000000001E-3</v>
      </c>
      <c r="R8" s="7" t="s">
        <v>16</v>
      </c>
    </row>
    <row r="9" spans="1:18">
      <c r="A9" s="6">
        <v>29.924700000000001</v>
      </c>
      <c r="B9" s="6">
        <v>8.0975500000000008E-12</v>
      </c>
      <c r="C9" s="10">
        <v>159124000</v>
      </c>
      <c r="D9" s="7">
        <f t="shared" si="0"/>
        <v>205.60766058512357</v>
      </c>
      <c r="E9" s="7">
        <f t="shared" si="1"/>
        <v>849.10327703145038</v>
      </c>
      <c r="F9" s="7">
        <f t="shared" si="2"/>
        <v>4.1297258799358465</v>
      </c>
      <c r="G9" s="7">
        <f t="shared" si="3"/>
        <v>1.4121903408422253E-6</v>
      </c>
      <c r="H9" s="7">
        <f t="shared" si="4"/>
        <v>2.6938411023640622E-4</v>
      </c>
      <c r="I9" s="7">
        <f t="shared" si="5"/>
        <v>1.1124825316867779E-3</v>
      </c>
      <c r="J9" s="7">
        <f t="shared" si="6"/>
        <v>1.3818666419231841E-3</v>
      </c>
      <c r="K9" s="7">
        <f t="shared" si="7"/>
        <v>150310529.52183115</v>
      </c>
      <c r="L9" s="7">
        <f t="shared" si="8"/>
        <v>36397217.125744469</v>
      </c>
      <c r="M9" s="7">
        <f t="shared" si="9"/>
        <v>186707746.64757562</v>
      </c>
      <c r="P9" s="7" t="s">
        <v>13</v>
      </c>
      <c r="Q9" s="7">
        <f>3.14*Q8*Q8</f>
        <v>1.9625000000000003E-5</v>
      </c>
      <c r="R9" s="7" t="s">
        <v>16</v>
      </c>
    </row>
    <row r="10" spans="1:18">
      <c r="A10" s="6">
        <v>31.697900000000001</v>
      </c>
      <c r="B10" s="6">
        <v>7.7589300000000003E-12</v>
      </c>
      <c r="C10" s="10">
        <v>157410000</v>
      </c>
      <c r="D10" s="7">
        <f t="shared" si="0"/>
        <v>197.00964439166572</v>
      </c>
      <c r="E10" s="7">
        <f t="shared" si="1"/>
        <v>810.33239220457722</v>
      </c>
      <c r="F10" s="7">
        <f t="shared" si="2"/>
        <v>4.113161031820316</v>
      </c>
      <c r="G10" s="7">
        <f t="shared" si="3"/>
        <v>1.4275673451253311E-6</v>
      </c>
      <c r="H10" s="7">
        <f t="shared" si="4"/>
        <v>2.832831286314853E-4</v>
      </c>
      <c r="I10" s="7">
        <f t="shared" si="5"/>
        <v>1.1651891256591672E-3</v>
      </c>
      <c r="J10" s="7">
        <f t="shared" si="6"/>
        <v>1.4484722542906525E-3</v>
      </c>
      <c r="K10" s="7">
        <f t="shared" si="7"/>
        <v>148625025.27742806</v>
      </c>
      <c r="L10" s="7">
        <f t="shared" si="8"/>
        <v>36134015.694409311</v>
      </c>
      <c r="M10" s="7">
        <f t="shared" si="9"/>
        <v>184759040.97183737</v>
      </c>
      <c r="P10" s="8" t="s">
        <v>14</v>
      </c>
      <c r="Q10" s="9">
        <v>8.8500000000000005E-12</v>
      </c>
      <c r="R10" s="7"/>
    </row>
    <row r="11" spans="1:18">
      <c r="A11" s="6">
        <v>33.576099999999997</v>
      </c>
      <c r="B11" s="6">
        <v>7.4503199999999997E-12</v>
      </c>
      <c r="C11" s="10">
        <v>157473000</v>
      </c>
      <c r="D11" s="7">
        <f t="shared" si="0"/>
        <v>189.17362236856303</v>
      </c>
      <c r="E11" s="7">
        <f t="shared" si="1"/>
        <v>764.69747943302286</v>
      </c>
      <c r="F11" s="7">
        <f t="shared" si="2"/>
        <v>4.0423049992835614</v>
      </c>
      <c r="G11" s="7">
        <f t="shared" si="3"/>
        <v>1.4269962202801641E-6</v>
      </c>
      <c r="H11" s="7">
        <f t="shared" si="4"/>
        <v>3.0484885890554226E-4</v>
      </c>
      <c r="I11" s="7">
        <f t="shared" si="5"/>
        <v>1.2322920663797624E-3</v>
      </c>
      <c r="J11" s="7">
        <f t="shared" si="6"/>
        <v>1.5371409252853047E-3</v>
      </c>
      <c r="K11" s="7">
        <f t="shared" si="7"/>
        <v>148391632.41383037</v>
      </c>
      <c r="L11" s="7">
        <f t="shared" si="8"/>
        <v>36709657.593905106</v>
      </c>
      <c r="M11" s="7">
        <f t="shared" si="9"/>
        <v>185101290.00773549</v>
      </c>
      <c r="P11" s="8" t="s">
        <v>15</v>
      </c>
      <c r="Q11" s="7">
        <f>(Q10*Q9)/Q6</f>
        <v>3.9383503401360557E-14</v>
      </c>
      <c r="R11" s="7"/>
    </row>
    <row r="12" spans="1:18">
      <c r="A12" s="6">
        <v>35.565600000000003</v>
      </c>
      <c r="B12" s="6">
        <v>7.3475200000000006E-12</v>
      </c>
      <c r="C12" s="10">
        <v>157075000</v>
      </c>
      <c r="D12" s="7">
        <f t="shared" si="0"/>
        <v>186.56339242146169</v>
      </c>
      <c r="E12" s="7">
        <f t="shared" si="1"/>
        <v>723.75037453970185</v>
      </c>
      <c r="F12" s="7">
        <f t="shared" si="2"/>
        <v>3.879380435496647</v>
      </c>
      <c r="G12" s="7">
        <f t="shared" si="3"/>
        <v>1.430611973873489E-6</v>
      </c>
      <c r="H12" s="7">
        <f t="shared" si="4"/>
        <v>3.3397161592320704E-4</v>
      </c>
      <c r="I12" s="7">
        <f t="shared" si="5"/>
        <v>1.2956029528236896E-3</v>
      </c>
      <c r="J12" s="7">
        <f t="shared" si="6"/>
        <v>1.6295745687468968E-3</v>
      </c>
      <c r="K12" s="7">
        <f t="shared" si="7"/>
        <v>147288147.19483665</v>
      </c>
      <c r="L12" s="7">
        <f t="shared" si="8"/>
        <v>37966925.297436185</v>
      </c>
      <c r="M12" s="7">
        <f t="shared" si="9"/>
        <v>185255072.49227282</v>
      </c>
    </row>
    <row r="13" spans="1:18">
      <c r="A13" s="6">
        <v>37.673000000000002</v>
      </c>
      <c r="B13" s="6">
        <v>7.02742E-12</v>
      </c>
      <c r="C13" s="10">
        <v>157007000</v>
      </c>
      <c r="D13" s="7">
        <f t="shared" si="0"/>
        <v>178.43562387995243</v>
      </c>
      <c r="E13" s="7">
        <f t="shared" si="1"/>
        <v>683.56023214621473</v>
      </c>
      <c r="F13" s="7">
        <f t="shared" si="2"/>
        <v>3.8308506859936164</v>
      </c>
      <c r="G13" s="7">
        <f t="shared" si="3"/>
        <v>1.4312315743640621E-6</v>
      </c>
      <c r="H13" s="7">
        <f t="shared" si="4"/>
        <v>3.575191705707693E-4</v>
      </c>
      <c r="I13" s="7">
        <f t="shared" si="5"/>
        <v>1.3696025598369003E-3</v>
      </c>
      <c r="J13" s="7">
        <f t="shared" si="6"/>
        <v>1.7271217304076695E-3</v>
      </c>
      <c r="K13" s="7">
        <f t="shared" si="7"/>
        <v>146990870.90968165</v>
      </c>
      <c r="L13" s="7">
        <f t="shared" si="8"/>
        <v>38370294.99664674</v>
      </c>
      <c r="M13" s="7">
        <f t="shared" si="9"/>
        <v>185361165.90632838</v>
      </c>
    </row>
    <row r="14" spans="1:18">
      <c r="A14" s="6">
        <v>39.905200000000001</v>
      </c>
      <c r="B14" s="6">
        <v>7.0275200000000003E-12</v>
      </c>
      <c r="C14" s="10">
        <v>155962000</v>
      </c>
      <c r="D14" s="7">
        <f t="shared" si="0"/>
        <v>178.43816301414225</v>
      </c>
      <c r="E14" s="7">
        <f t="shared" si="1"/>
        <v>649.64742599836188</v>
      </c>
      <c r="F14" s="7">
        <f t="shared" si="2"/>
        <v>3.6407426249219657</v>
      </c>
      <c r="G14" s="7">
        <f t="shared" si="3"/>
        <v>1.4408213269654038E-6</v>
      </c>
      <c r="H14" s="7">
        <f t="shared" si="4"/>
        <v>3.9313782054059998E-4</v>
      </c>
      <c r="I14" s="7">
        <f t="shared" si="5"/>
        <v>1.4313136207110846E-3</v>
      </c>
      <c r="J14" s="7">
        <f t="shared" si="6"/>
        <v>1.8244514412516844E-3</v>
      </c>
      <c r="K14" s="7">
        <f t="shared" si="7"/>
        <v>145021142.41069022</v>
      </c>
      <c r="L14" s="7">
        <f t="shared" si="8"/>
        <v>39832846.578601129</v>
      </c>
      <c r="M14" s="7">
        <f t="shared" si="9"/>
        <v>184853988.98929134</v>
      </c>
    </row>
    <row r="15" spans="1:18">
      <c r="A15" s="6">
        <v>42.269799999999996</v>
      </c>
      <c r="B15" s="6">
        <v>6.7215899999999998E-12</v>
      </c>
      <c r="C15" s="10">
        <v>156193000</v>
      </c>
      <c r="D15" s="7">
        <f t="shared" si="0"/>
        <v>170.67018978732585</v>
      </c>
      <c r="E15" s="7">
        <f t="shared" si="1"/>
        <v>612.39868598266844</v>
      </c>
      <c r="F15" s="7">
        <f t="shared" si="2"/>
        <v>3.5881994784548241</v>
      </c>
      <c r="G15" s="7">
        <f t="shared" si="3"/>
        <v>1.4386904393678228E-6</v>
      </c>
      <c r="H15" s="7">
        <f t="shared" si="4"/>
        <v>4.2228323864714796E-4</v>
      </c>
      <c r="I15" s="7">
        <f t="shared" si="5"/>
        <v>1.5152364966739102E-3</v>
      </c>
      <c r="J15" s="7">
        <f t="shared" si="6"/>
        <v>1.9375197353210581E-3</v>
      </c>
      <c r="K15" s="7">
        <f t="shared" si="7"/>
        <v>144935989.23053581</v>
      </c>
      <c r="L15" s="7">
        <f t="shared" si="8"/>
        <v>40392400.171951763</v>
      </c>
      <c r="M15" s="7">
        <f t="shared" si="9"/>
        <v>185328389.40248758</v>
      </c>
    </row>
    <row r="16" spans="1:18">
      <c r="A16" s="6">
        <v>44.7744</v>
      </c>
      <c r="B16" s="6">
        <v>6.4443400000000004E-12</v>
      </c>
      <c r="C16" s="10">
        <v>154319000</v>
      </c>
      <c r="D16" s="7">
        <f t="shared" si="0"/>
        <v>163.63044024614052</v>
      </c>
      <c r="E16" s="7">
        <f t="shared" si="1"/>
        <v>585.1629685650978</v>
      </c>
      <c r="F16" s="7">
        <f t="shared" si="2"/>
        <v>3.5761253693681225</v>
      </c>
      <c r="G16" s="7">
        <f t="shared" si="3"/>
        <v>1.4561614305184604E-6</v>
      </c>
      <c r="H16" s="7">
        <f t="shared" si="4"/>
        <v>4.432139687392E-4</v>
      </c>
      <c r="I16" s="7">
        <f t="shared" si="5"/>
        <v>1.5849887176665831E-3</v>
      </c>
      <c r="J16" s="7">
        <f t="shared" si="6"/>
        <v>2.0282026864057831E-3</v>
      </c>
      <c r="K16" s="7">
        <f t="shared" si="7"/>
        <v>143127277.35679457</v>
      </c>
      <c r="L16" s="7">
        <f t="shared" si="8"/>
        <v>40023003.271298677</v>
      </c>
      <c r="M16" s="7">
        <f t="shared" si="9"/>
        <v>183150280.62809324</v>
      </c>
    </row>
    <row r="17" spans="1:13">
      <c r="A17" s="6">
        <v>47.427500000000002</v>
      </c>
      <c r="B17" s="6">
        <v>6.4589799999999996E-12</v>
      </c>
      <c r="C17" s="10">
        <v>153638000</v>
      </c>
      <c r="D17" s="7">
        <f t="shared" si="0"/>
        <v>164.00216949152536</v>
      </c>
      <c r="E17" s="7">
        <f t="shared" si="1"/>
        <v>554.87752185067211</v>
      </c>
      <c r="F17" s="7">
        <f t="shared" si="2"/>
        <v>3.3833547664096284</v>
      </c>
      <c r="G17" s="7">
        <f t="shared" si="3"/>
        <v>1.4626158619363585E-6</v>
      </c>
      <c r="H17" s="7">
        <f t="shared" si="4"/>
        <v>4.8987197581387741E-4</v>
      </c>
      <c r="I17" s="7">
        <f t="shared" si="5"/>
        <v>1.6574106843003844E-3</v>
      </c>
      <c r="J17" s="7">
        <f t="shared" si="6"/>
        <v>2.1472826601142618E-3</v>
      </c>
      <c r="K17" s="7">
        <f t="shared" si="7"/>
        <v>141294712.81597129</v>
      </c>
      <c r="L17" s="7">
        <f t="shared" si="8"/>
        <v>41761719.527246438</v>
      </c>
      <c r="M17" s="7">
        <f t="shared" si="9"/>
        <v>183056432.34321773</v>
      </c>
    </row>
    <row r="18" spans="1:13">
      <c r="A18" s="6">
        <v>50.237699999999997</v>
      </c>
      <c r="B18" s="6">
        <v>6.1294000000000001E-12</v>
      </c>
      <c r="C18" s="10">
        <v>153172000</v>
      </c>
      <c r="D18" s="7">
        <f t="shared" si="0"/>
        <v>155.6336910288243</v>
      </c>
      <c r="E18" s="7">
        <f t="shared" si="1"/>
        <v>525.43243507256318</v>
      </c>
      <c r="F18" s="7">
        <f t="shared" si="2"/>
        <v>3.3760841344773471</v>
      </c>
      <c r="G18" s="7">
        <f t="shared" si="3"/>
        <v>1.4670656242405814E-6</v>
      </c>
      <c r="H18" s="7">
        <f t="shared" si="4"/>
        <v>5.1825882893460104E-4</v>
      </c>
      <c r="I18" s="7">
        <f t="shared" si="5"/>
        <v>1.7496854099189163E-3</v>
      </c>
      <c r="J18" s="7">
        <f t="shared" si="6"/>
        <v>2.2679442388535173E-3</v>
      </c>
      <c r="K18" s="7">
        <f t="shared" si="7"/>
        <v>140817370.96040237</v>
      </c>
      <c r="L18" s="7">
        <f t="shared" si="8"/>
        <v>41710267.087938651</v>
      </c>
      <c r="M18" s="7">
        <f t="shared" si="9"/>
        <v>182527638.04834104</v>
      </c>
    </row>
    <row r="19" spans="1:13">
      <c r="A19" s="6">
        <v>53.214500000000001</v>
      </c>
      <c r="B19" s="6">
        <v>6.0742000000000001E-12</v>
      </c>
      <c r="C19" s="10">
        <v>152311000</v>
      </c>
      <c r="D19" s="7">
        <f t="shared" si="0"/>
        <v>154.23208895606172</v>
      </c>
      <c r="E19" s="7">
        <f t="shared" si="1"/>
        <v>498.8440014209138</v>
      </c>
      <c r="F19" s="7">
        <f t="shared" si="2"/>
        <v>3.2343723332634533</v>
      </c>
      <c r="G19" s="7">
        <f t="shared" si="3"/>
        <v>1.4753588105663959E-6</v>
      </c>
      <c r="H19" s="7">
        <f t="shared" si="4"/>
        <v>5.6571346704329068E-4</v>
      </c>
      <c r="I19" s="7">
        <f t="shared" si="5"/>
        <v>1.8297279863593657E-3</v>
      </c>
      <c r="J19" s="7">
        <f t="shared" si="6"/>
        <v>2.3954414534026565E-3</v>
      </c>
      <c r="K19" s="7">
        <f t="shared" si="7"/>
        <v>139021687.08075595</v>
      </c>
      <c r="L19" s="7">
        <f t="shared" si="8"/>
        <v>42982586.034083545</v>
      </c>
      <c r="M19" s="7">
        <f t="shared" si="9"/>
        <v>182004273.11483949</v>
      </c>
    </row>
    <row r="20" spans="1:13">
      <c r="A20" s="6">
        <v>56.367699999999999</v>
      </c>
      <c r="B20" s="6">
        <v>6.03055E-12</v>
      </c>
      <c r="C20" s="10">
        <v>151343000</v>
      </c>
      <c r="D20" s="7">
        <f t="shared" si="0"/>
        <v>153.12375688221954</v>
      </c>
      <c r="E20" s="7">
        <f t="shared" si="1"/>
        <v>473.95090474126579</v>
      </c>
      <c r="F20" s="7">
        <f t="shared" si="2"/>
        <v>3.0952147099278764</v>
      </c>
      <c r="G20" s="7">
        <f t="shared" si="3"/>
        <v>1.4847953046799547E-6</v>
      </c>
      <c r="H20" s="7">
        <f t="shared" si="4"/>
        <v>6.1724448925464415E-4</v>
      </c>
      <c r="I20" s="7">
        <f t="shared" si="5"/>
        <v>1.9105042227628934E-3</v>
      </c>
      <c r="J20" s="7">
        <f t="shared" si="6"/>
        <v>2.5277487120175376E-3</v>
      </c>
      <c r="K20" s="7">
        <f t="shared" si="7"/>
        <v>137038847.36374024</v>
      </c>
      <c r="L20" s="7">
        <f t="shared" si="8"/>
        <v>44274423.652804844</v>
      </c>
      <c r="M20" s="7">
        <f t="shared" si="9"/>
        <v>181313271.01654509</v>
      </c>
    </row>
    <row r="21" spans="1:13">
      <c r="A21" s="6">
        <v>59.707700000000003</v>
      </c>
      <c r="B21" s="6">
        <v>5.77446E-12</v>
      </c>
      <c r="C21" s="10">
        <v>150988000</v>
      </c>
      <c r="D21" s="7">
        <f t="shared" si="0"/>
        <v>146.62128813559318</v>
      </c>
      <c r="E21" s="7">
        <f t="shared" si="1"/>
        <v>448.49048650703139</v>
      </c>
      <c r="F21" s="7">
        <f t="shared" si="2"/>
        <v>3.0588360817855733</v>
      </c>
      <c r="G21" s="7">
        <f t="shared" si="3"/>
        <v>1.4882863260403363E-6</v>
      </c>
      <c r="H21" s="7">
        <f t="shared" si="4"/>
        <v>6.585532161439404E-4</v>
      </c>
      <c r="I21" s="7">
        <f t="shared" si="5"/>
        <v>2.0144063393170183E-3</v>
      </c>
      <c r="J21" s="7">
        <f t="shared" si="6"/>
        <v>2.6729595554609588E-3</v>
      </c>
      <c r="K21" s="7">
        <f t="shared" si="7"/>
        <v>136408912.64566407</v>
      </c>
      <c r="L21" s="7">
        <f t="shared" si="8"/>
        <v>44595038.438946478</v>
      </c>
      <c r="M21" s="7">
        <f t="shared" si="9"/>
        <v>181003951.08461055</v>
      </c>
    </row>
    <row r="22" spans="1:13">
      <c r="A22" s="6">
        <v>63.245600000000003</v>
      </c>
      <c r="B22" s="6">
        <v>5.7319699999999999E-12</v>
      </c>
      <c r="C22" s="10">
        <v>149822000</v>
      </c>
      <c r="D22" s="7">
        <f t="shared" si="0"/>
        <v>145.54241001835254</v>
      </c>
      <c r="E22" s="7">
        <f t="shared" si="1"/>
        <v>426.69750393567483</v>
      </c>
      <c r="F22" s="7">
        <f t="shared" si="2"/>
        <v>2.9317743459234276</v>
      </c>
      <c r="G22" s="7">
        <f t="shared" si="3"/>
        <v>1.4998690165408173E-6</v>
      </c>
      <c r="H22" s="7">
        <f t="shared" si="4"/>
        <v>7.1606400526869475E-4</v>
      </c>
      <c r="I22" s="7">
        <f t="shared" si="5"/>
        <v>2.0993380806859376E-3</v>
      </c>
      <c r="J22" s="7">
        <f t="shared" si="6"/>
        <v>2.8154020859546321E-3</v>
      </c>
      <c r="K22" s="7">
        <f t="shared" si="7"/>
        <v>134207898.58909763</v>
      </c>
      <c r="L22" s="7">
        <f t="shared" si="8"/>
        <v>45777021.951130368</v>
      </c>
      <c r="M22" s="7">
        <f t="shared" si="9"/>
        <v>179984920.54022801</v>
      </c>
    </row>
    <row r="23" spans="1:13">
      <c r="A23" s="6">
        <v>66.993099999999998</v>
      </c>
      <c r="B23" s="6">
        <v>5.52404E-12</v>
      </c>
      <c r="C23" s="10">
        <v>148849000</v>
      </c>
      <c r="D23" s="7">
        <f t="shared" si="0"/>
        <v>140.26278829752775</v>
      </c>
      <c r="E23" s="7">
        <f t="shared" si="1"/>
        <v>405.46186508668768</v>
      </c>
      <c r="F23" s="7">
        <f t="shared" si="2"/>
        <v>2.8907301074509886</v>
      </c>
      <c r="G23" s="7">
        <f t="shared" si="3"/>
        <v>1.5096733991909804E-6</v>
      </c>
      <c r="H23" s="7">
        <f t="shared" si="4"/>
        <v>7.6199555744805203E-4</v>
      </c>
      <c r="I23" s="7">
        <f t="shared" si="5"/>
        <v>2.2027234996589836E-3</v>
      </c>
      <c r="J23" s="7">
        <f t="shared" si="6"/>
        <v>2.9647190571070355E-3</v>
      </c>
      <c r="K23" s="7">
        <f t="shared" si="7"/>
        <v>132940075.21071433</v>
      </c>
      <c r="L23" s="7">
        <f t="shared" si="8"/>
        <v>45988407.865561441</v>
      </c>
      <c r="M23" s="7">
        <f t="shared" si="9"/>
        <v>178928483.07627577</v>
      </c>
    </row>
    <row r="24" spans="1:13">
      <c r="A24" s="6">
        <v>70.962699999999998</v>
      </c>
      <c r="B24" s="6">
        <v>5.4104500000000002E-12</v>
      </c>
      <c r="C24" s="10">
        <v>147900000</v>
      </c>
      <c r="D24" s="7">
        <f t="shared" si="0"/>
        <v>137.37858577134833</v>
      </c>
      <c r="E24" s="7">
        <f t="shared" si="1"/>
        <v>385.23674471435845</v>
      </c>
      <c r="F24" s="7">
        <f t="shared" si="2"/>
        <v>2.8041979217601134</v>
      </c>
      <c r="G24" s="7">
        <f t="shared" si="3"/>
        <v>1.5193602149843024E-6</v>
      </c>
      <c r="H24" s="7">
        <f t="shared" si="4"/>
        <v>8.2124821101544634E-4</v>
      </c>
      <c r="I24" s="7">
        <f t="shared" si="5"/>
        <v>2.3029425265787256E-3</v>
      </c>
      <c r="J24" s="7">
        <f t="shared" si="6"/>
        <v>3.1241907375941722E-3</v>
      </c>
      <c r="K24" s="7">
        <f t="shared" si="7"/>
        <v>131213638.35788998</v>
      </c>
      <c r="L24" s="7">
        <f t="shared" si="8"/>
        <v>46791860.6385426</v>
      </c>
      <c r="M24" s="7">
        <f t="shared" si="9"/>
        <v>178005498.99643257</v>
      </c>
    </row>
    <row r="25" spans="1:13">
      <c r="A25" s="6">
        <v>75.167500000000004</v>
      </c>
      <c r="B25" s="6">
        <v>5.3717099999999999E-12</v>
      </c>
      <c r="C25" s="10">
        <v>147559000</v>
      </c>
      <c r="D25" s="7">
        <f t="shared" si="0"/>
        <v>136.39492518622473</v>
      </c>
      <c r="E25" s="7">
        <f t="shared" si="1"/>
        <v>364.5274184657311</v>
      </c>
      <c r="F25" s="7">
        <f t="shared" si="2"/>
        <v>2.6725878398190339</v>
      </c>
      <c r="G25" s="7">
        <f t="shared" si="3"/>
        <v>1.5228713653262647E-6</v>
      </c>
      <c r="H25" s="7">
        <f t="shared" si="4"/>
        <v>9.0039272974203337E-4</v>
      </c>
      <c r="I25" s="7">
        <f t="shared" si="5"/>
        <v>2.4063786605700243E-3</v>
      </c>
      <c r="J25" s="7">
        <f t="shared" si="6"/>
        <v>3.3067713903120579E-3</v>
      </c>
      <c r="K25" s="7">
        <f t="shared" si="7"/>
        <v>129437426.91487899</v>
      </c>
      <c r="L25" s="7">
        <f t="shared" si="8"/>
        <v>48431495.865686297</v>
      </c>
      <c r="M25" s="7">
        <f t="shared" si="9"/>
        <v>177868922.78056529</v>
      </c>
    </row>
    <row r="26" spans="1:13">
      <c r="A26" s="6">
        <v>79.621399999999994</v>
      </c>
      <c r="B26" s="6">
        <v>5.1732599999999997E-12</v>
      </c>
      <c r="C26" s="10">
        <v>147051000</v>
      </c>
      <c r="D26" s="7">
        <f t="shared" si="0"/>
        <v>131.35601338659177</v>
      </c>
      <c r="E26" s="7">
        <f t="shared" si="1"/>
        <v>345.32515689033681</v>
      </c>
      <c r="F26" s="7">
        <f t="shared" si="2"/>
        <v>2.6289253760618929</v>
      </c>
      <c r="G26" s="7">
        <f t="shared" si="3"/>
        <v>1.5281322520498216E-6</v>
      </c>
      <c r="H26" s="7">
        <f t="shared" si="4"/>
        <v>9.6228786048644234E-4</v>
      </c>
      <c r="I26" s="7">
        <f t="shared" si="5"/>
        <v>2.5297829755091148E-3</v>
      </c>
      <c r="J26" s="7">
        <f t="shared" si="6"/>
        <v>3.4920708359955574E-3</v>
      </c>
      <c r="K26" s="7">
        <f t="shared" si="7"/>
        <v>128463415.81152838</v>
      </c>
      <c r="L26" s="7">
        <f t="shared" si="8"/>
        <v>48865371.752759837</v>
      </c>
      <c r="M26" s="7">
        <f t="shared" si="9"/>
        <v>177328787.56428823</v>
      </c>
    </row>
    <row r="27" spans="1:13">
      <c r="A27" s="6">
        <v>84.339299999999994</v>
      </c>
      <c r="B27" s="6">
        <v>5.0712600000000003E-12</v>
      </c>
      <c r="C27" s="10">
        <v>145187000</v>
      </c>
      <c r="D27" s="7">
        <f t="shared" si="0"/>
        <v>128.7660965130087</v>
      </c>
      <c r="E27" s="7">
        <f t="shared" si="1"/>
        <v>330.19332226909358</v>
      </c>
      <c r="F27" s="7">
        <f t="shared" si="2"/>
        <v>2.5642877373061901</v>
      </c>
      <c r="G27" s="7">
        <f t="shared" si="3"/>
        <v>1.5477513537450202E-6</v>
      </c>
      <c r="H27" s="7">
        <f t="shared" si="4"/>
        <v>1.0251397231185134E-3</v>
      </c>
      <c r="I27" s="7">
        <f t="shared" si="5"/>
        <v>2.6287532210182672E-3</v>
      </c>
      <c r="J27" s="7">
        <f t="shared" si="6"/>
        <v>3.6538929441367806E-3</v>
      </c>
      <c r="K27" s="7">
        <f t="shared" si="7"/>
        <v>126021845.51769394</v>
      </c>
      <c r="L27" s="7">
        <f t="shared" si="8"/>
        <v>49144970.622556239</v>
      </c>
      <c r="M27" s="7">
        <f t="shared" si="9"/>
        <v>175166816.14025018</v>
      </c>
    </row>
    <row r="28" spans="1:13">
      <c r="A28" s="6">
        <v>89.336699999999993</v>
      </c>
      <c r="B28" s="6">
        <v>4.9817100000000002E-12</v>
      </c>
      <c r="C28" s="10">
        <v>144822000</v>
      </c>
      <c r="D28" s="7">
        <f t="shared" si="0"/>
        <v>126.49230184605416</v>
      </c>
      <c r="E28" s="7">
        <f t="shared" si="1"/>
        <v>312.5083045628383</v>
      </c>
      <c r="F28" s="7">
        <f t="shared" si="2"/>
        <v>2.4705717265163893</v>
      </c>
      <c r="G28" s="7">
        <f t="shared" si="3"/>
        <v>1.5516522061301345E-6</v>
      </c>
      <c r="H28" s="7">
        <f t="shared" si="4"/>
        <v>1.1128837080763964E-3</v>
      </c>
      <c r="I28" s="7">
        <f t="shared" si="5"/>
        <v>2.7494590240742644E-3</v>
      </c>
      <c r="J28" s="7">
        <f t="shared" si="6"/>
        <v>3.8623427321506608E-3</v>
      </c>
      <c r="K28" s="7">
        <f t="shared" si="7"/>
        <v>124435230.09887646</v>
      </c>
      <c r="L28" s="7">
        <f t="shared" si="8"/>
        <v>50366977.312711105</v>
      </c>
      <c r="M28" s="7">
        <f t="shared" si="9"/>
        <v>174802207.41158757</v>
      </c>
    </row>
    <row r="29" spans="1:13">
      <c r="A29" s="6">
        <v>94.630300000000005</v>
      </c>
      <c r="B29" s="6">
        <v>4.89647E-12</v>
      </c>
      <c r="C29" s="10">
        <v>143678000</v>
      </c>
      <c r="D29" s="7">
        <f t="shared" si="0"/>
        <v>124.32794386267943</v>
      </c>
      <c r="E29" s="7">
        <f t="shared" si="1"/>
        <v>297.37572833808582</v>
      </c>
      <c r="F29" s="7">
        <f t="shared" si="2"/>
        <v>2.3918655701934406</v>
      </c>
      <c r="G29" s="7">
        <f t="shared" si="3"/>
        <v>1.5640068472290696E-6</v>
      </c>
      <c r="H29" s="7">
        <f t="shared" si="4"/>
        <v>1.1967295155141471E-3</v>
      </c>
      <c r="I29" s="7">
        <f t="shared" si="5"/>
        <v>2.8624161249925658E-3</v>
      </c>
      <c r="J29" s="7">
        <f t="shared" si="6"/>
        <v>4.0591456405067129E-3</v>
      </c>
      <c r="K29" s="7">
        <f t="shared" si="7"/>
        <v>122300592.90484138</v>
      </c>
      <c r="L29" s="7">
        <f t="shared" si="8"/>
        <v>51131884.010918885</v>
      </c>
      <c r="M29" s="7">
        <f t="shared" si="9"/>
        <v>173432476.91576028</v>
      </c>
    </row>
    <row r="30" spans="1:13">
      <c r="A30" s="6">
        <v>100.23699999999999</v>
      </c>
      <c r="B30" s="6">
        <v>4.7830000000000001E-12</v>
      </c>
      <c r="C30" s="10">
        <v>142669000</v>
      </c>
      <c r="D30" s="7">
        <f t="shared" si="0"/>
        <v>121.44678829752776</v>
      </c>
      <c r="E30" s="7">
        <f t="shared" si="1"/>
        <v>282.7276818266206</v>
      </c>
      <c r="F30" s="7">
        <f t="shared" si="2"/>
        <v>2.3279963660626173</v>
      </c>
      <c r="G30" s="7">
        <f t="shared" si="3"/>
        <v>1.5750679951228249E-6</v>
      </c>
      <c r="H30" s="7">
        <f t="shared" si="4"/>
        <v>1.2826501741514027E-3</v>
      </c>
      <c r="I30" s="7">
        <f t="shared" si="5"/>
        <v>2.9860049443540485E-3</v>
      </c>
      <c r="J30" s="7">
        <f t="shared" si="6"/>
        <v>4.2686551185054517E-3</v>
      </c>
      <c r="K30" s="7">
        <f t="shared" si="7"/>
        <v>120444915.69444373</v>
      </c>
      <c r="L30" s="7">
        <f t="shared" si="8"/>
        <v>51737587.502404235</v>
      </c>
      <c r="M30" s="7">
        <f t="shared" si="9"/>
        <v>172182503.19684798</v>
      </c>
    </row>
    <row r="31" spans="1:13">
      <c r="A31" s="6">
        <v>106.17700000000001</v>
      </c>
      <c r="B31" s="6">
        <v>4.7159900000000004E-12</v>
      </c>
      <c r="C31" s="10">
        <v>141424000</v>
      </c>
      <c r="D31" s="7">
        <f t="shared" si="0"/>
        <v>119.74531447695128</v>
      </c>
      <c r="E31" s="7">
        <f t="shared" si="1"/>
        <v>269.26037279588382</v>
      </c>
      <c r="F31" s="7">
        <f t="shared" si="2"/>
        <v>2.2486088409556215</v>
      </c>
      <c r="G31" s="7">
        <f t="shared" si="3"/>
        <v>1.5889338146013288E-6</v>
      </c>
      <c r="H31" s="7">
        <f t="shared" si="4"/>
        <v>1.3789174593575519E-3</v>
      </c>
      <c r="I31" s="7">
        <f t="shared" si="5"/>
        <v>3.100645990059455E-3</v>
      </c>
      <c r="J31" s="7">
        <f t="shared" si="6"/>
        <v>4.4795634494170069E-3</v>
      </c>
      <c r="K31" s="7">
        <f t="shared" si="7"/>
        <v>118072224.00635862</v>
      </c>
      <c r="L31" s="7">
        <f t="shared" si="8"/>
        <v>52509009.951317228</v>
      </c>
      <c r="M31" s="7">
        <f t="shared" si="9"/>
        <v>170581233.95767584</v>
      </c>
    </row>
    <row r="32" spans="1:13">
      <c r="A32" s="6">
        <v>112.468</v>
      </c>
      <c r="B32" s="6">
        <v>4.6399200000000003E-12</v>
      </c>
      <c r="C32" s="10">
        <v>140674000</v>
      </c>
      <c r="D32" s="7">
        <f t="shared" si="0"/>
        <v>117.81379509878006</v>
      </c>
      <c r="E32" s="7">
        <f t="shared" si="1"/>
        <v>255.55430466713074</v>
      </c>
      <c r="F32" s="7">
        <f t="shared" si="2"/>
        <v>2.1691373616550016</v>
      </c>
      <c r="G32" s="7">
        <f t="shared" si="3"/>
        <v>1.5974051764802186E-6</v>
      </c>
      <c r="H32" s="7">
        <f t="shared" si="4"/>
        <v>1.4877715917965752E-3</v>
      </c>
      <c r="I32" s="7">
        <f t="shared" si="5"/>
        <v>3.2271809453748852E-3</v>
      </c>
      <c r="J32" s="7">
        <f t="shared" si="6"/>
        <v>4.7149525371714606E-3</v>
      </c>
      <c r="K32" s="7">
        <f t="shared" si="7"/>
        <v>116016658.82246637</v>
      </c>
      <c r="L32" s="7">
        <f t="shared" si="8"/>
        <v>53485159.987262562</v>
      </c>
      <c r="M32" s="7">
        <f t="shared" si="9"/>
        <v>169501818.80972892</v>
      </c>
    </row>
    <row r="33" spans="1:13">
      <c r="A33" s="6">
        <v>119.13200000000001</v>
      </c>
      <c r="B33" s="6">
        <v>4.5504899999999999E-12</v>
      </c>
      <c r="C33" s="10">
        <v>139738000</v>
      </c>
      <c r="D33" s="7">
        <f t="shared" si="0"/>
        <v>115.54304739285325</v>
      </c>
      <c r="E33" s="7">
        <f t="shared" si="1"/>
        <v>242.87513425131507</v>
      </c>
      <c r="F33" s="7">
        <f t="shared" si="2"/>
        <v>2.1020315781141301</v>
      </c>
      <c r="G33" s="7">
        <f t="shared" si="3"/>
        <v>1.608104995034839E-6</v>
      </c>
      <c r="H33" s="7">
        <f t="shared" si="4"/>
        <v>1.5972546409520649E-3</v>
      </c>
      <c r="I33" s="7">
        <f t="shared" si="5"/>
        <v>3.3574796935705877E-3</v>
      </c>
      <c r="J33" s="7">
        <f t="shared" si="6"/>
        <v>4.9547343345226523E-3</v>
      </c>
      <c r="K33" s="7">
        <f t="shared" si="7"/>
        <v>113949118.92227653</v>
      </c>
      <c r="L33" s="7">
        <f t="shared" si="8"/>
        <v>54209042.389604695</v>
      </c>
      <c r="M33" s="7">
        <f t="shared" si="9"/>
        <v>168158161.31188121</v>
      </c>
    </row>
    <row r="34" spans="1:13">
      <c r="A34" s="6">
        <v>126.191</v>
      </c>
      <c r="B34" s="6">
        <v>4.5260699999999999E-12</v>
      </c>
      <c r="C34" s="10">
        <v>138048000</v>
      </c>
      <c r="D34" s="7">
        <f t="shared" si="0"/>
        <v>114.92299082370718</v>
      </c>
      <c r="E34" s="7">
        <f t="shared" si="1"/>
        <v>232.09592134208216</v>
      </c>
      <c r="F34" s="7">
        <f t="shared" si="2"/>
        <v>2.0195778031753386</v>
      </c>
      <c r="G34" s="7">
        <f t="shared" si="3"/>
        <v>1.6277916072393538E-6</v>
      </c>
      <c r="H34" s="7">
        <f t="shared" si="4"/>
        <v>1.7133298863895351E-3</v>
      </c>
      <c r="I34" s="7">
        <f t="shared" si="5"/>
        <v>3.46020300806923E-3</v>
      </c>
      <c r="J34" s="7">
        <f t="shared" si="6"/>
        <v>5.1735328944587655E-3</v>
      </c>
      <c r="K34" s="7">
        <f t="shared" si="7"/>
        <v>110866211.4682582</v>
      </c>
      <c r="L34" s="7">
        <f t="shared" si="8"/>
        <v>54895736.769311704</v>
      </c>
      <c r="M34" s="7">
        <f t="shared" si="9"/>
        <v>165761948.2375699</v>
      </c>
    </row>
    <row r="35" spans="1:13">
      <c r="A35" s="6">
        <v>133.66900000000001</v>
      </c>
      <c r="B35" s="6">
        <v>4.4858700000000002E-12</v>
      </c>
      <c r="C35" s="10">
        <v>137199000</v>
      </c>
      <c r="D35" s="7">
        <f t="shared" si="0"/>
        <v>113.90225887941268</v>
      </c>
      <c r="E35" s="7">
        <f t="shared" si="1"/>
        <v>220.46739197596077</v>
      </c>
      <c r="F35" s="7">
        <f t="shared" si="2"/>
        <v>1.9355840186573265</v>
      </c>
      <c r="G35" s="7">
        <f t="shared" si="3"/>
        <v>1.6378645310547329E-6</v>
      </c>
      <c r="H35" s="7">
        <f t="shared" si="4"/>
        <v>1.8496753340115943E-3</v>
      </c>
      <c r="I35" s="7">
        <f t="shared" si="5"/>
        <v>3.5802020162174946E-3</v>
      </c>
      <c r="J35" s="7">
        <f t="shared" si="6"/>
        <v>5.4298773502290884E-3</v>
      </c>
      <c r="K35" s="7">
        <f t="shared" si="7"/>
        <v>108293613.01542023</v>
      </c>
      <c r="L35" s="7">
        <f t="shared" si="8"/>
        <v>55948805.100458108</v>
      </c>
      <c r="M35" s="7">
        <f t="shared" si="9"/>
        <v>164242418.11587834</v>
      </c>
    </row>
    <row r="36" spans="1:13">
      <c r="A36" s="6">
        <v>141.589</v>
      </c>
      <c r="B36" s="6">
        <v>4.3910299999999997E-12</v>
      </c>
      <c r="C36" s="10">
        <v>136150000</v>
      </c>
      <c r="D36" s="7">
        <f t="shared" si="0"/>
        <v>111.49414401381837</v>
      </c>
      <c r="E36" s="7">
        <f t="shared" si="1"/>
        <v>209.73883407629282</v>
      </c>
      <c r="F36" s="7">
        <f t="shared" si="2"/>
        <v>1.8811645753367836</v>
      </c>
      <c r="G36" s="7">
        <f t="shared" si="3"/>
        <v>1.6504838471992531E-6</v>
      </c>
      <c r="H36" s="7">
        <f t="shared" si="4"/>
        <v>1.9760994379340439E-3</v>
      </c>
      <c r="I36" s="7">
        <f t="shared" si="5"/>
        <v>3.7173682599844519E-3</v>
      </c>
      <c r="J36" s="7">
        <f t="shared" si="6"/>
        <v>5.6934676979184962E-3</v>
      </c>
      <c r="K36" s="7">
        <f t="shared" si="7"/>
        <v>106152953.38936666</v>
      </c>
      <c r="L36" s="7">
        <f t="shared" si="8"/>
        <v>56429381.448649779</v>
      </c>
      <c r="M36" s="7">
        <f t="shared" si="9"/>
        <v>162582334.83801645</v>
      </c>
    </row>
    <row r="37" spans="1:13">
      <c r="A37" s="6">
        <v>149.97900000000001</v>
      </c>
      <c r="B37" s="6">
        <v>4.2731500000000002E-12</v>
      </c>
      <c r="C37" s="10">
        <v>135035000</v>
      </c>
      <c r="D37" s="7">
        <f t="shared" si="0"/>
        <v>108.50101263089709</v>
      </c>
      <c r="E37" s="7">
        <f t="shared" si="1"/>
        <v>199.64075668578286</v>
      </c>
      <c r="F37" s="7">
        <f t="shared" si="2"/>
        <v>1.8399898014309639</v>
      </c>
      <c r="G37" s="7">
        <f t="shared" si="3"/>
        <v>1.6641120879488891E-6</v>
      </c>
      <c r="H37" s="7">
        <f t="shared" si="4"/>
        <v>2.1015557088646629E-3</v>
      </c>
      <c r="I37" s="7">
        <f t="shared" si="5"/>
        <v>3.8668410714499993E-3</v>
      </c>
      <c r="J37" s="7">
        <f t="shared" si="6"/>
        <v>5.9683967803146627E-3</v>
      </c>
      <c r="K37" s="7">
        <f t="shared" si="7"/>
        <v>104244194.72858416</v>
      </c>
      <c r="L37" s="7">
        <f t="shared" si="8"/>
        <v>56654767.67725192</v>
      </c>
      <c r="M37" s="7">
        <f t="shared" si="9"/>
        <v>160898962.40583608</v>
      </c>
    </row>
    <row r="38" spans="1:13">
      <c r="A38" s="6">
        <v>158.86600000000001</v>
      </c>
      <c r="B38" s="6">
        <v>4.2196099999999996E-12</v>
      </c>
      <c r="C38" s="10">
        <v>134522000</v>
      </c>
      <c r="D38" s="7">
        <f t="shared" si="0"/>
        <v>107.14156018568494</v>
      </c>
      <c r="E38" s="7">
        <f t="shared" si="1"/>
        <v>189.19154911346953</v>
      </c>
      <c r="F38" s="7">
        <f t="shared" si="2"/>
        <v>1.7658091667284419</v>
      </c>
      <c r="G38" s="7">
        <f t="shared" si="3"/>
        <v>1.6704581837630898E-6</v>
      </c>
      <c r="H38" s="7">
        <f t="shared" si="4"/>
        <v>2.2664546951548007E-3</v>
      </c>
      <c r="I38" s="7">
        <f t="shared" si="5"/>
        <v>4.0021264766790634E-3</v>
      </c>
      <c r="J38" s="7">
        <f t="shared" si="6"/>
        <v>6.2685811718338636E-3</v>
      </c>
      <c r="K38" s="7">
        <f t="shared" si="7"/>
        <v>101855822.01581509</v>
      </c>
      <c r="L38" s="7">
        <f t="shared" si="8"/>
        <v>57682236.52645652</v>
      </c>
      <c r="M38" s="7">
        <f t="shared" si="9"/>
        <v>159538058.54227161</v>
      </c>
    </row>
    <row r="39" spans="1:13">
      <c r="A39" s="6">
        <v>168.279</v>
      </c>
      <c r="B39" s="6">
        <v>4.14173E-12</v>
      </c>
      <c r="C39" s="10">
        <v>132912000</v>
      </c>
      <c r="D39" s="7">
        <f t="shared" si="0"/>
        <v>105.16408247867858</v>
      </c>
      <c r="E39" s="7">
        <f t="shared" si="1"/>
        <v>180.77230427639617</v>
      </c>
      <c r="F39" s="7">
        <f t="shared" si="2"/>
        <v>1.7189547991639325</v>
      </c>
      <c r="G39" s="7">
        <f t="shared" si="3"/>
        <v>1.6906929080608098E-6</v>
      </c>
      <c r="H39" s="7">
        <f t="shared" si="4"/>
        <v>2.4044038919121633E-3</v>
      </c>
      <c r="I39" s="7">
        <f t="shared" si="5"/>
        <v>4.1330616091308503E-3</v>
      </c>
      <c r="J39" s="7">
        <f t="shared" si="6"/>
        <v>6.5374655010430136E-3</v>
      </c>
      <c r="K39" s="7">
        <f t="shared" si="7"/>
        <v>99304279.826022536</v>
      </c>
      <c r="L39" s="7">
        <f t="shared" si="8"/>
        <v>57770151.882017076</v>
      </c>
      <c r="M39" s="7">
        <f t="shared" si="9"/>
        <v>157074431.70803961</v>
      </c>
    </row>
    <row r="40" spans="1:13">
      <c r="A40" s="6">
        <v>178.25</v>
      </c>
      <c r="B40" s="6">
        <v>4.0687999999999998E-12</v>
      </c>
      <c r="C40" s="10">
        <v>131694000</v>
      </c>
      <c r="D40" s="7">
        <f t="shared" si="0"/>
        <v>103.31229191406668</v>
      </c>
      <c r="E40" s="7">
        <f t="shared" si="1"/>
        <v>172.23859818936131</v>
      </c>
      <c r="F40" s="7">
        <f t="shared" si="2"/>
        <v>1.6671646228952728</v>
      </c>
      <c r="G40" s="7">
        <f t="shared" si="3"/>
        <v>1.7063296414125039E-6</v>
      </c>
      <c r="H40" s="7">
        <f t="shared" si="4"/>
        <v>2.5610661279020087E-3</v>
      </c>
      <c r="I40" s="7">
        <f t="shared" si="5"/>
        <v>4.2697188453336091E-3</v>
      </c>
      <c r="J40" s="7">
        <f t="shared" si="6"/>
        <v>6.8307849732356183E-3</v>
      </c>
      <c r="K40" s="7">
        <f t="shared" si="7"/>
        <v>96849135.714044243</v>
      </c>
      <c r="L40" s="7">
        <f t="shared" si="8"/>
        <v>58092125.027132407</v>
      </c>
      <c r="M40" s="7">
        <f t="shared" si="9"/>
        <v>154941260.74117666</v>
      </c>
    </row>
    <row r="41" spans="1:13">
      <c r="A41" s="6">
        <v>188.81200000000001</v>
      </c>
      <c r="B41" s="6">
        <v>4.0187299999999998E-12</v>
      </c>
      <c r="C41" s="10">
        <v>130369000</v>
      </c>
      <c r="D41" s="7">
        <f t="shared" si="0"/>
        <v>102.04094742524016</v>
      </c>
      <c r="E41" s="7">
        <f t="shared" si="1"/>
        <v>164.25631778249718</v>
      </c>
      <c r="F41" s="7">
        <f t="shared" si="2"/>
        <v>1.6097098461658133</v>
      </c>
      <c r="G41" s="7">
        <f t="shared" si="3"/>
        <v>1.7236718529418675E-6</v>
      </c>
      <c r="H41" s="7">
        <f t="shared" si="4"/>
        <v>2.7289153398994182E-3</v>
      </c>
      <c r="I41" s="7">
        <f t="shared" si="5"/>
        <v>4.3927618919890202E-3</v>
      </c>
      <c r="J41" s="7">
        <f t="shared" si="6"/>
        <v>7.1216772318884389E-3</v>
      </c>
      <c r="K41" s="7">
        <f t="shared" si="7"/>
        <v>94066303.977158859</v>
      </c>
      <c r="L41" s="7">
        <f t="shared" si="8"/>
        <v>58436807.230331905</v>
      </c>
      <c r="M41" s="7">
        <f t="shared" si="9"/>
        <v>152503111.20749077</v>
      </c>
    </row>
    <row r="42" spans="1:13">
      <c r="A42" s="6">
        <v>200</v>
      </c>
      <c r="B42" s="6">
        <v>3.9679699999999997E-12</v>
      </c>
      <c r="C42" s="10">
        <v>129233000</v>
      </c>
      <c r="D42" s="7">
        <f t="shared" si="0"/>
        <v>100.75208291050411</v>
      </c>
      <c r="E42" s="7">
        <f t="shared" si="1"/>
        <v>156.4309158101469</v>
      </c>
      <c r="F42" s="7">
        <f t="shared" si="2"/>
        <v>1.5526320775829625</v>
      </c>
      <c r="G42" s="7">
        <f t="shared" si="3"/>
        <v>1.7388234877792692E-6</v>
      </c>
      <c r="H42" s="7">
        <f t="shared" si="4"/>
        <v>2.9100920592956608E-3</v>
      </c>
      <c r="I42" s="7">
        <f t="shared" si="5"/>
        <v>4.5183022799819041E-3</v>
      </c>
      <c r="J42" s="7">
        <f t="shared" si="6"/>
        <v>7.4283943392775649E-3</v>
      </c>
      <c r="K42" s="7">
        <f t="shared" si="7"/>
        <v>91342164.003949627</v>
      </c>
      <c r="L42" s="7">
        <f t="shared" si="8"/>
        <v>58830527.413902983</v>
      </c>
      <c r="M42" s="7">
        <f t="shared" si="9"/>
        <v>150172691.41785261</v>
      </c>
    </row>
    <row r="43" spans="1:13">
      <c r="A43" s="6">
        <v>211.851</v>
      </c>
      <c r="B43" s="6">
        <v>3.8955100000000002E-12</v>
      </c>
      <c r="C43" s="10">
        <v>127721000</v>
      </c>
      <c r="D43" s="7">
        <f t="shared" si="0"/>
        <v>98.912226276584235</v>
      </c>
      <c r="E43" s="7">
        <f t="shared" si="1"/>
        <v>149.42841196469294</v>
      </c>
      <c r="F43" s="7">
        <f t="shared" si="2"/>
        <v>1.5107173055315968</v>
      </c>
      <c r="G43" s="7">
        <f t="shared" si="3"/>
        <v>1.7594082084870797E-6</v>
      </c>
      <c r="H43" s="7">
        <f t="shared" si="4"/>
        <v>3.0801803518201022E-3</v>
      </c>
      <c r="I43" s="7">
        <f t="shared" si="5"/>
        <v>4.653281761653031E-3</v>
      </c>
      <c r="J43" s="7">
        <f t="shared" si="6"/>
        <v>7.7334621134731336E-3</v>
      </c>
      <c r="K43" s="7">
        <f t="shared" si="7"/>
        <v>88808562.752079397</v>
      </c>
      <c r="L43" s="7">
        <f t="shared" si="8"/>
        <v>58785692.350845955</v>
      </c>
      <c r="M43" s="7">
        <f t="shared" si="9"/>
        <v>147594255.10292536</v>
      </c>
    </row>
    <row r="44" spans="1:13">
      <c r="A44" s="6">
        <v>224.404</v>
      </c>
      <c r="B44" s="6">
        <v>3.85267E-12</v>
      </c>
      <c r="C44" s="10">
        <v>126513000</v>
      </c>
      <c r="D44" s="7">
        <f t="shared" si="0"/>
        <v>97.82446118967934</v>
      </c>
      <c r="E44" s="7">
        <f t="shared" si="1"/>
        <v>142.41648457592262</v>
      </c>
      <c r="F44" s="7">
        <f t="shared" si="2"/>
        <v>1.4558371479274534</v>
      </c>
      <c r="G44" s="7">
        <f t="shared" si="3"/>
        <v>1.7762077873118043E-6</v>
      </c>
      <c r="H44" s="7">
        <f t="shared" si="4"/>
        <v>3.2769730033021358E-3</v>
      </c>
      <c r="I44" s="7">
        <f t="shared" si="5"/>
        <v>4.7707390309626426E-3</v>
      </c>
      <c r="J44" s="7">
        <f t="shared" si="6"/>
        <v>8.0477120342647788E-3</v>
      </c>
      <c r="K44" s="7">
        <f t="shared" si="7"/>
        <v>85956965.639244735</v>
      </c>
      <c r="L44" s="7">
        <f t="shared" si="8"/>
        <v>59042981.395009764</v>
      </c>
      <c r="M44" s="7">
        <f t="shared" si="9"/>
        <v>144999947.03425449</v>
      </c>
    </row>
    <row r="45" spans="1:13">
      <c r="A45" s="6">
        <v>237.7</v>
      </c>
      <c r="B45" s="6">
        <v>3.79282E-12</v>
      </c>
      <c r="C45" s="10">
        <v>124684000</v>
      </c>
      <c r="D45" s="7">
        <f t="shared" si="0"/>
        <v>96.304789377091623</v>
      </c>
      <c r="E45" s="7">
        <f t="shared" si="1"/>
        <v>136.42253063210495</v>
      </c>
      <c r="F45" s="7">
        <f t="shared" si="2"/>
        <v>1.4165705726007878</v>
      </c>
      <c r="G45" s="7">
        <f t="shared" si="3"/>
        <v>1.8022631275558875E-6</v>
      </c>
      <c r="H45" s="7">
        <f t="shared" si="4"/>
        <v>3.4535522741366408E-3</v>
      </c>
      <c r="I45" s="7">
        <f t="shared" si="5"/>
        <v>4.8922005224804948E-3</v>
      </c>
      <c r="J45" s="7">
        <f t="shared" si="6"/>
        <v>8.3457527966171348E-3</v>
      </c>
      <c r="K45" s="7">
        <f t="shared" si="7"/>
        <v>83214896.53986074</v>
      </c>
      <c r="L45" s="7">
        <f t="shared" si="8"/>
        <v>58743911.633770771</v>
      </c>
      <c r="M45" s="7">
        <f t="shared" si="9"/>
        <v>141958808.17363152</v>
      </c>
    </row>
    <row r="46" spans="1:13">
      <c r="A46" s="6">
        <v>251.785</v>
      </c>
      <c r="B46" s="6">
        <v>3.7338200000000003E-12</v>
      </c>
      <c r="C46" s="10">
        <v>123675000</v>
      </c>
      <c r="D46" s="7">
        <f t="shared" si="0"/>
        <v>94.80670020511711</v>
      </c>
      <c r="E46" s="7">
        <f t="shared" si="1"/>
        <v>129.84171314220285</v>
      </c>
      <c r="F46" s="7">
        <f t="shared" si="2"/>
        <v>1.3695415288295705</v>
      </c>
      <c r="G46" s="7">
        <f t="shared" si="3"/>
        <v>1.8169668550327737E-6</v>
      </c>
      <c r="H46" s="7">
        <f t="shared" si="4"/>
        <v>3.6679706255716752E-3</v>
      </c>
      <c r="I46" s="7">
        <f t="shared" si="5"/>
        <v>5.0234380982473884E-3</v>
      </c>
      <c r="J46" s="7">
        <f t="shared" si="6"/>
        <v>8.6914087238190631E-3</v>
      </c>
      <c r="K46" s="7">
        <f t="shared" si="7"/>
        <v>80667242.42121546</v>
      </c>
      <c r="L46" s="7">
        <f t="shared" si="8"/>
        <v>58900910.065980121</v>
      </c>
      <c r="M46" s="7">
        <f t="shared" si="9"/>
        <v>139568152.48719558</v>
      </c>
    </row>
    <row r="47" spans="1:13">
      <c r="A47" s="6">
        <v>266.70400000000001</v>
      </c>
      <c r="B47" s="6">
        <v>3.6801900000000003E-12</v>
      </c>
      <c r="C47" s="10">
        <v>121822000</v>
      </c>
      <c r="D47" s="7">
        <f t="shared" si="0"/>
        <v>93.444962539134167</v>
      </c>
      <c r="E47" s="7">
        <f t="shared" si="1"/>
        <v>124.44308105651417</v>
      </c>
      <c r="F47" s="7">
        <f t="shared" si="2"/>
        <v>1.3317259451454988</v>
      </c>
      <c r="G47" s="7">
        <f t="shared" si="3"/>
        <v>1.8446042241645871E-6</v>
      </c>
      <c r="H47" s="7">
        <f t="shared" si="4"/>
        <v>3.8584855321388872E-3</v>
      </c>
      <c r="I47" s="7">
        <f t="shared" si="5"/>
        <v>5.1384452921178925E-3</v>
      </c>
      <c r="J47" s="7">
        <f t="shared" si="6"/>
        <v>8.9969308242567794E-3</v>
      </c>
      <c r="K47" s="7">
        <f t="shared" si="7"/>
        <v>77898342.581371367</v>
      </c>
      <c r="L47" s="7">
        <f t="shared" si="8"/>
        <v>58494274.190070331</v>
      </c>
      <c r="M47" s="7">
        <f t="shared" si="9"/>
        <v>136392616.7714417</v>
      </c>
    </row>
    <row r="48" spans="1:13">
      <c r="A48" s="6">
        <v>282.50799999999998</v>
      </c>
      <c r="B48" s="6">
        <v>3.6443099999999998E-12</v>
      </c>
      <c r="C48" s="10">
        <v>120550000</v>
      </c>
      <c r="D48" s="7">
        <f t="shared" si="0"/>
        <v>92.533921191838459</v>
      </c>
      <c r="E48" s="7">
        <f t="shared" si="1"/>
        <v>118.72113620580558</v>
      </c>
      <c r="F48" s="7">
        <f t="shared" si="2"/>
        <v>1.283001246209772</v>
      </c>
      <c r="G48" s="7">
        <f t="shared" si="3"/>
        <v>1.8640678207895336E-6</v>
      </c>
      <c r="H48" s="7">
        <f t="shared" si="4"/>
        <v>4.0840783175906158E-3</v>
      </c>
      <c r="I48" s="7">
        <f t="shared" si="5"/>
        <v>5.2398775710870696E-3</v>
      </c>
      <c r="J48" s="7">
        <f t="shared" si="6"/>
        <v>9.3239558886776853E-3</v>
      </c>
      <c r="K48" s="7">
        <f t="shared" si="7"/>
        <v>74992252.578603178</v>
      </c>
      <c r="L48" s="7">
        <f t="shared" si="8"/>
        <v>58450646.71616216</v>
      </c>
      <c r="M48" s="7">
        <f t="shared" si="9"/>
        <v>133442899.29476534</v>
      </c>
    </row>
    <row r="49" spans="1:13">
      <c r="A49" s="6">
        <v>299.24700000000001</v>
      </c>
      <c r="B49" s="6">
        <v>3.5928399999999999E-12</v>
      </c>
      <c r="C49" s="10">
        <v>118926000</v>
      </c>
      <c r="D49" s="7">
        <f t="shared" si="0"/>
        <v>91.227028824354932</v>
      </c>
      <c r="E49" s="7">
        <f t="shared" si="1"/>
        <v>113.61074101067261</v>
      </c>
      <c r="F49" s="7">
        <f t="shared" si="2"/>
        <v>1.2453627228111794</v>
      </c>
      <c r="G49" s="7">
        <f t="shared" si="3"/>
        <v>1.8895226930711388E-6</v>
      </c>
      <c r="H49" s="7">
        <f t="shared" si="4"/>
        <v>4.2971272606904549E-3</v>
      </c>
      <c r="I49" s="7">
        <f t="shared" si="5"/>
        <v>5.3514821056396093E-3</v>
      </c>
      <c r="J49" s="7">
        <f t="shared" si="6"/>
        <v>9.6486093663300642E-3</v>
      </c>
      <c r="K49" s="7">
        <f t="shared" si="7"/>
        <v>72305324.903004408</v>
      </c>
      <c r="L49" s="7">
        <f t="shared" si="8"/>
        <v>58059650.8780898</v>
      </c>
      <c r="M49" s="7">
        <f t="shared" si="9"/>
        <v>130364975.78109421</v>
      </c>
    </row>
    <row r="50" spans="1:13">
      <c r="A50" s="6">
        <v>316.97899999999998</v>
      </c>
      <c r="B50" s="6">
        <v>3.5383599999999999E-12</v>
      </c>
      <c r="C50" s="10">
        <v>117379000</v>
      </c>
      <c r="D50" s="7">
        <f t="shared" si="0"/>
        <v>89.843708517758799</v>
      </c>
      <c r="E50" s="7">
        <f t="shared" si="1"/>
        <v>108.66886057720929</v>
      </c>
      <c r="F50" s="7">
        <f t="shared" si="2"/>
        <v>1.209532224014656</v>
      </c>
      <c r="G50" s="7">
        <f t="shared" si="3"/>
        <v>1.9144257132551681E-6</v>
      </c>
      <c r="H50" s="7">
        <f t="shared" si="4"/>
        <v>4.5191163724736449E-3</v>
      </c>
      <c r="I50" s="7">
        <f t="shared" si="5"/>
        <v>5.4660168765790921E-3</v>
      </c>
      <c r="J50" s="7">
        <f t="shared" si="6"/>
        <v>9.985133249052737E-3</v>
      </c>
      <c r="K50" s="7">
        <f t="shared" si="7"/>
        <v>69721462.255222723</v>
      </c>
      <c r="L50" s="7">
        <f t="shared" si="8"/>
        <v>57643327.619502857</v>
      </c>
      <c r="M50" s="7">
        <f t="shared" si="9"/>
        <v>127364789.87472558</v>
      </c>
    </row>
    <row r="51" spans="1:13">
      <c r="A51" s="6">
        <v>335.76100000000002</v>
      </c>
      <c r="B51" s="6">
        <v>3.4926200000000001E-12</v>
      </c>
      <c r="C51" s="10">
        <v>115757000</v>
      </c>
      <c r="D51" s="7">
        <f t="shared" si="0"/>
        <v>88.682308539350075</v>
      </c>
      <c r="E51" s="7">
        <f t="shared" si="1"/>
        <v>104.0275803439588</v>
      </c>
      <c r="F51" s="7">
        <f t="shared" si="2"/>
        <v>1.1730364495168699</v>
      </c>
      <c r="G51" s="7">
        <f t="shared" si="3"/>
        <v>1.9412508599581739E-6</v>
      </c>
      <c r="H51" s="7">
        <f t="shared" si="4"/>
        <v>4.745849056506839E-3</v>
      </c>
      <c r="I51" s="7">
        <f t="shared" si="5"/>
        <v>5.5670539271877699E-3</v>
      </c>
      <c r="J51" s="7">
        <f t="shared" si="6"/>
        <v>1.0312902983694609E-2</v>
      </c>
      <c r="K51" s="7">
        <f t="shared" si="7"/>
        <v>67038021.466627948</v>
      </c>
      <c r="L51" s="7">
        <f t="shared" si="8"/>
        <v>57149137.602875359</v>
      </c>
      <c r="M51" s="7">
        <f t="shared" si="9"/>
        <v>124187159.06950331</v>
      </c>
    </row>
    <row r="52" spans="1:13">
      <c r="A52" s="6">
        <v>355.65600000000001</v>
      </c>
      <c r="B52" s="6">
        <v>3.4440600000000002E-12</v>
      </c>
      <c r="C52" s="10">
        <v>114330000</v>
      </c>
      <c r="D52" s="7">
        <f t="shared" si="0"/>
        <v>87.44930497678935</v>
      </c>
      <c r="E52" s="7">
        <f t="shared" si="1"/>
        <v>99.434173078652734</v>
      </c>
      <c r="F52" s="7">
        <f t="shared" si="2"/>
        <v>1.1370493236629426</v>
      </c>
      <c r="G52" s="7">
        <f t="shared" si="3"/>
        <v>1.96548041455592E-6</v>
      </c>
      <c r="H52" s="7">
        <f t="shared" si="4"/>
        <v>4.9872609340438894E-3</v>
      </c>
      <c r="I52" s="7">
        <f t="shared" si="5"/>
        <v>5.6707616719852208E-3</v>
      </c>
      <c r="J52" s="7">
        <f t="shared" si="6"/>
        <v>1.065802260602911E-2</v>
      </c>
      <c r="K52" s="7">
        <f t="shared" si="7"/>
        <v>64466970.998317815</v>
      </c>
      <c r="L52" s="7">
        <f t="shared" si="8"/>
        <v>56696723.402148433</v>
      </c>
      <c r="M52" s="7">
        <f t="shared" si="9"/>
        <v>121163694.40046625</v>
      </c>
    </row>
    <row r="53" spans="1:13">
      <c r="A53" s="6">
        <v>376.73</v>
      </c>
      <c r="B53" s="6">
        <v>3.39822E-12</v>
      </c>
      <c r="C53" s="10">
        <v>112666000</v>
      </c>
      <c r="D53" s="7">
        <f t="shared" si="0"/>
        <v>86.285365864190837</v>
      </c>
      <c r="E53" s="7">
        <f t="shared" si="1"/>
        <v>95.258322269878008</v>
      </c>
      <c r="F53" s="7">
        <f t="shared" si="2"/>
        <v>1.1039916365402007</v>
      </c>
      <c r="G53" s="7">
        <f t="shared" si="3"/>
        <v>1.99450922013898E-6</v>
      </c>
      <c r="H53" s="7">
        <f t="shared" si="4"/>
        <v>5.2233025305107855E-3</v>
      </c>
      <c r="I53" s="7">
        <f t="shared" si="5"/>
        <v>5.7664823088031739E-3</v>
      </c>
      <c r="J53" s="7">
        <f t="shared" si="6"/>
        <v>1.0989784839313959E-2</v>
      </c>
      <c r="K53" s="7">
        <f t="shared" si="7"/>
        <v>61888045.591648825</v>
      </c>
      <c r="L53" s="7">
        <f t="shared" si="8"/>
        <v>56058436.987439297</v>
      </c>
      <c r="M53" s="7">
        <f t="shared" si="9"/>
        <v>117946482.57908812</v>
      </c>
    </row>
    <row r="54" spans="1:13">
      <c r="A54" s="6">
        <v>399.05200000000002</v>
      </c>
      <c r="B54" s="6">
        <v>3.35181E-12</v>
      </c>
      <c r="C54" s="10">
        <v>110993000</v>
      </c>
      <c r="D54" s="7">
        <f t="shared" si="0"/>
        <v>85.10695368671054</v>
      </c>
      <c r="E54" s="7">
        <f t="shared" si="1"/>
        <v>91.285316960129464</v>
      </c>
      <c r="F54" s="7">
        <f t="shared" si="2"/>
        <v>1.0725952816518642</v>
      </c>
      <c r="G54" s="7">
        <f t="shared" si="3"/>
        <v>2.0245725027360128E-6</v>
      </c>
      <c r="H54" s="7">
        <f t="shared" si="4"/>
        <v>5.4639089869008665E-3</v>
      </c>
      <c r="I54" s="7">
        <f t="shared" si="5"/>
        <v>5.8605629987250876E-3</v>
      </c>
      <c r="J54" s="7">
        <f t="shared" si="6"/>
        <v>1.1324471985625955E-2</v>
      </c>
      <c r="K54" s="7">
        <f t="shared" si="7"/>
        <v>59379407.066824019</v>
      </c>
      <c r="L54" s="7">
        <f t="shared" si="8"/>
        <v>55360496.249224581</v>
      </c>
      <c r="M54" s="7">
        <f t="shared" si="9"/>
        <v>114739903.31604859</v>
      </c>
    </row>
    <row r="55" spans="1:13">
      <c r="A55" s="6">
        <v>422.69799999999998</v>
      </c>
      <c r="B55" s="6">
        <v>3.3011300000000001E-12</v>
      </c>
      <c r="C55" s="10">
        <v>109322000</v>
      </c>
      <c r="D55" s="7">
        <f t="shared" si="0"/>
        <v>83.820120479326334</v>
      </c>
      <c r="E55" s="7">
        <f t="shared" si="1"/>
        <v>87.496009915379261</v>
      </c>
      <c r="F55" s="7">
        <f t="shared" si="2"/>
        <v>1.0438544995525216</v>
      </c>
      <c r="G55" s="7">
        <f t="shared" si="3"/>
        <v>2.0555183384513482E-6</v>
      </c>
      <c r="H55" s="7">
        <f t="shared" si="4"/>
        <v>5.7092868544701032E-3</v>
      </c>
      <c r="I55" s="7">
        <f t="shared" si="5"/>
        <v>5.9596647722746799E-3</v>
      </c>
      <c r="J55" s="7">
        <f t="shared" si="6"/>
        <v>1.1668951626744783E-2</v>
      </c>
      <c r="K55" s="7">
        <f t="shared" si="7"/>
        <v>57005616.690732077</v>
      </c>
      <c r="L55" s="7">
        <f t="shared" si="8"/>
        <v>54610692.117693774</v>
      </c>
      <c r="M55" s="7">
        <f t="shared" si="9"/>
        <v>111616308.80842584</v>
      </c>
    </row>
    <row r="56" spans="1:13">
      <c r="A56" s="6">
        <v>447.74400000000003</v>
      </c>
      <c r="B56" s="6">
        <v>3.2600699999999999E-12</v>
      </c>
      <c r="C56" s="10">
        <v>107642000</v>
      </c>
      <c r="D56" s="7">
        <f t="shared" si="0"/>
        <v>82.777551980999647</v>
      </c>
      <c r="E56" s="7">
        <f t="shared" si="1"/>
        <v>83.890827136245449</v>
      </c>
      <c r="F56" s="7">
        <f t="shared" si="2"/>
        <v>1.0134489982924517</v>
      </c>
      <c r="G56" s="7">
        <f t="shared" si="3"/>
        <v>2.0875994109750682E-6</v>
      </c>
      <c r="H56" s="7">
        <f t="shared" si="4"/>
        <v>5.959595372195957E-3</v>
      </c>
      <c r="I56" s="7">
        <f t="shared" si="5"/>
        <v>6.0397459601803241E-3</v>
      </c>
      <c r="J56" s="7">
        <f t="shared" si="6"/>
        <v>1.1999341332376281E-2</v>
      </c>
      <c r="K56" s="7">
        <f t="shared" si="7"/>
        <v>54539971.519794367</v>
      </c>
      <c r="L56" s="7">
        <f t="shared" si="8"/>
        <v>53816197.570561633</v>
      </c>
      <c r="M56" s="7">
        <f t="shared" si="9"/>
        <v>108356169.09035599</v>
      </c>
    </row>
    <row r="57" spans="1:13">
      <c r="A57" s="6">
        <v>474.27499999999998</v>
      </c>
      <c r="B57" s="6">
        <v>3.2222000000000001E-12</v>
      </c>
      <c r="C57" s="10">
        <v>105958000</v>
      </c>
      <c r="D57" s="7">
        <f t="shared" si="0"/>
        <v>81.815981863327195</v>
      </c>
      <c r="E57" s="7">
        <f t="shared" si="1"/>
        <v>80.456664623807129</v>
      </c>
      <c r="F57" s="7">
        <f t="shared" si="2"/>
        <v>0.98338567589654069</v>
      </c>
      <c r="G57" s="7">
        <f t="shared" si="3"/>
        <v>2.120777815702243E-6</v>
      </c>
      <c r="H57" s="7">
        <f t="shared" si="4"/>
        <v>6.2136534908093614E-3</v>
      </c>
      <c r="I57" s="7">
        <f t="shared" si="5"/>
        <v>6.1104178378464631E-3</v>
      </c>
      <c r="J57" s="7">
        <f t="shared" si="6"/>
        <v>1.2324071328655824E-2</v>
      </c>
      <c r="K57" s="7">
        <f t="shared" si="7"/>
        <v>52091478.700014807</v>
      </c>
      <c r="L57" s="7">
        <f t="shared" si="8"/>
        <v>52971565.456781365</v>
      </c>
      <c r="M57" s="7">
        <f t="shared" si="9"/>
        <v>105063044.15679617</v>
      </c>
    </row>
    <row r="58" spans="1:13">
      <c r="A58" s="6">
        <v>502.37700000000001</v>
      </c>
      <c r="B58" s="6">
        <v>3.16658E-12</v>
      </c>
      <c r="C58" s="10">
        <v>104264000</v>
      </c>
      <c r="D58" s="7">
        <f t="shared" si="0"/>
        <v>80.40371542696748</v>
      </c>
      <c r="E58" s="7">
        <f t="shared" si="1"/>
        <v>77.190148991919202</v>
      </c>
      <c r="F58" s="7">
        <f t="shared" si="2"/>
        <v>0.96003211520781984</v>
      </c>
      <c r="G58" s="7">
        <f t="shared" si="3"/>
        <v>2.1552345564737431E-6</v>
      </c>
      <c r="H58" s="7">
        <f t="shared" si="4"/>
        <v>6.472125891317175E-3</v>
      </c>
      <c r="I58" s="7">
        <f t="shared" si="5"/>
        <v>6.2134487093325232E-3</v>
      </c>
      <c r="J58" s="7">
        <f t="shared" si="6"/>
        <v>1.2685574600649698E-2</v>
      </c>
      <c r="K58" s="7">
        <f t="shared" si="7"/>
        <v>50006790.185560189</v>
      </c>
      <c r="L58" s="7">
        <f t="shared" si="8"/>
        <v>52088663.903431118</v>
      </c>
      <c r="M58" s="7">
        <f t="shared" si="9"/>
        <v>102095454.08899131</v>
      </c>
    </row>
    <row r="59" spans="1:13">
      <c r="A59" s="6">
        <v>532.14499999999998</v>
      </c>
      <c r="B59" s="6">
        <v>3.1256299999999999E-12</v>
      </c>
      <c r="C59" s="10">
        <v>102478000</v>
      </c>
      <c r="D59" s="7">
        <f t="shared" si="0"/>
        <v>79.363939976249569</v>
      </c>
      <c r="E59" s="7">
        <f t="shared" si="1"/>
        <v>74.142185347509525</v>
      </c>
      <c r="F59" s="7">
        <f t="shared" si="2"/>
        <v>0.9342049471044066</v>
      </c>
      <c r="G59" s="7">
        <f t="shared" si="3"/>
        <v>2.1927962664784472E-6</v>
      </c>
      <c r="H59" s="7">
        <f t="shared" si="4"/>
        <v>6.7282102192887244E-3</v>
      </c>
      <c r="I59" s="7">
        <f t="shared" si="5"/>
        <v>6.2855272720179507E-3</v>
      </c>
      <c r="J59" s="7">
        <f t="shared" si="6"/>
        <v>1.3013737491306675E-2</v>
      </c>
      <c r="K59" s="7">
        <f t="shared" si="7"/>
        <v>47757077.12088383</v>
      </c>
      <c r="L59" s="7">
        <f t="shared" si="8"/>
        <v>51120556.863789029</v>
      </c>
      <c r="M59" s="7">
        <f t="shared" si="9"/>
        <v>98877633.984672859</v>
      </c>
    </row>
    <row r="60" spans="1:13">
      <c r="A60" s="6">
        <v>563.67700000000002</v>
      </c>
      <c r="B60" s="6">
        <v>3.08272E-12</v>
      </c>
      <c r="C60" s="10">
        <v>100868000</v>
      </c>
      <c r="D60" s="7">
        <f t="shared" si="0"/>
        <v>78.274397495411833</v>
      </c>
      <c r="E60" s="7">
        <f t="shared" si="1"/>
        <v>71.111900480090199</v>
      </c>
      <c r="F60" s="7">
        <f t="shared" si="2"/>
        <v>0.90849502206974542</v>
      </c>
      <c r="G60" s="7">
        <f t="shared" si="3"/>
        <v>2.2277964844765272E-6</v>
      </c>
      <c r="H60" s="7">
        <f t="shared" si="4"/>
        <v>6.9989191174436366E-3</v>
      </c>
      <c r="I60" s="7">
        <f t="shared" si="5"/>
        <v>6.3584831780663202E-3</v>
      </c>
      <c r="J60" s="7">
        <f t="shared" si="6"/>
        <v>1.3357402295509958E-2</v>
      </c>
      <c r="K60" s="7">
        <f t="shared" si="7"/>
        <v>45608860.494629838</v>
      </c>
      <c r="L60" s="7">
        <f t="shared" si="8"/>
        <v>50202653.164486393</v>
      </c>
      <c r="M60" s="7">
        <f t="shared" si="9"/>
        <v>95811513.659116238</v>
      </c>
    </row>
    <row r="61" spans="1:13">
      <c r="A61" s="6">
        <v>597.077</v>
      </c>
      <c r="B61" s="6">
        <v>3.03624E-12</v>
      </c>
      <c r="C61" s="10">
        <v>98978500</v>
      </c>
      <c r="D61" s="7">
        <f t="shared" si="0"/>
        <v>77.094207923998681</v>
      </c>
      <c r="E61" s="7">
        <f t="shared" si="1"/>
        <v>68.415546383026282</v>
      </c>
      <c r="F61" s="7">
        <f t="shared" si="2"/>
        <v>0.88742783959168459</v>
      </c>
      <c r="G61" s="7">
        <f t="shared" si="3"/>
        <v>2.2703251291561129E-6</v>
      </c>
      <c r="H61" s="7">
        <f t="shared" si="4"/>
        <v>7.2564691696397664E-3</v>
      </c>
      <c r="I61" s="7">
        <f t="shared" si="5"/>
        <v>6.4395927582770827E-3</v>
      </c>
      <c r="J61" s="7">
        <f t="shared" si="6"/>
        <v>1.369606192791685E-2</v>
      </c>
      <c r="K61" s="7">
        <f t="shared" si="7"/>
        <v>43606785.229602486</v>
      </c>
      <c r="L61" s="7">
        <f t="shared" si="8"/>
        <v>49138401.213180847</v>
      </c>
      <c r="M61" s="7">
        <f t="shared" si="9"/>
        <v>92745186.442783326</v>
      </c>
    </row>
    <row r="62" spans="1:13">
      <c r="A62" s="6">
        <v>632.45600000000002</v>
      </c>
      <c r="B62" s="6">
        <v>2.99845E-12</v>
      </c>
      <c r="C62" s="10">
        <v>97388800</v>
      </c>
      <c r="D62" s="7">
        <f t="shared" si="0"/>
        <v>76.134669113678044</v>
      </c>
      <c r="E62" s="7">
        <f t="shared" si="1"/>
        <v>65.642736572019246</v>
      </c>
      <c r="F62" s="7">
        <f t="shared" si="2"/>
        <v>0.86219244578323306</v>
      </c>
      <c r="G62" s="7">
        <f t="shared" si="3"/>
        <v>2.3073841735002215E-6</v>
      </c>
      <c r="H62" s="7">
        <f t="shared" si="4"/>
        <v>7.534015664095426E-3</v>
      </c>
      <c r="I62" s="7">
        <f t="shared" si="5"/>
        <v>6.4957713919956243E-3</v>
      </c>
      <c r="J62" s="7">
        <f t="shared" si="6"/>
        <v>1.402978705609105E-2</v>
      </c>
      <c r="K62" s="7">
        <f t="shared" si="7"/>
        <v>41526604.802503437</v>
      </c>
      <c r="L62" s="7">
        <f t="shared" si="8"/>
        <v>48163962.704149924</v>
      </c>
      <c r="M62" s="7">
        <f t="shared" si="9"/>
        <v>89690567.506653368</v>
      </c>
    </row>
    <row r="63" spans="1:13">
      <c r="A63" s="6">
        <v>669.93100000000004</v>
      </c>
      <c r="B63" s="6">
        <v>2.9665599999999998E-12</v>
      </c>
      <c r="C63" s="10">
        <v>95523000</v>
      </c>
      <c r="D63" s="7">
        <f t="shared" si="0"/>
        <v>75.324939220554867</v>
      </c>
      <c r="E63" s="7">
        <f t="shared" si="1"/>
        <v>63.181216205823084</v>
      </c>
      <c r="F63" s="7">
        <f t="shared" si="2"/>
        <v>0.83878217307053637</v>
      </c>
      <c r="G63" s="7">
        <f t="shared" si="3"/>
        <v>2.3524530824636825E-6</v>
      </c>
      <c r="H63" s="7">
        <f t="shared" si="4"/>
        <v>7.7930042748789513E-3</v>
      </c>
      <c r="I63" s="7">
        <f t="shared" si="5"/>
        <v>6.5366330604309467E-3</v>
      </c>
      <c r="J63" s="7">
        <f t="shared" si="6"/>
        <v>1.4329637335309897E-2</v>
      </c>
      <c r="K63" s="7">
        <f t="shared" si="7"/>
        <v>39450275.570813313</v>
      </c>
      <c r="L63" s="7">
        <f t="shared" si="8"/>
        <v>47032801.646698557</v>
      </c>
      <c r="M63" s="7">
        <f t="shared" si="9"/>
        <v>86483077.217511863</v>
      </c>
    </row>
    <row r="64" spans="1:13">
      <c r="A64" s="6">
        <v>709.62699999999995</v>
      </c>
      <c r="B64" s="6">
        <v>2.9229400000000001E-12</v>
      </c>
      <c r="C64" s="10">
        <v>93752000</v>
      </c>
      <c r="D64" s="7">
        <f t="shared" si="0"/>
        <v>74.217368886969638</v>
      </c>
      <c r="E64" s="7">
        <f t="shared" si="1"/>
        <v>60.773652341553898</v>
      </c>
      <c r="F64" s="7">
        <f t="shared" si="2"/>
        <v>0.81886023787922158</v>
      </c>
      <c r="G64" s="7">
        <f t="shared" si="3"/>
        <v>2.3968915414730171E-6</v>
      </c>
      <c r="H64" s="7">
        <f t="shared" si="4"/>
        <v>8.06565466772813E-3</v>
      </c>
      <c r="I64" s="7">
        <f t="shared" si="5"/>
        <v>6.6046438998675098E-3</v>
      </c>
      <c r="J64" s="7">
        <f t="shared" si="6"/>
        <v>1.4670298567595639E-2</v>
      </c>
      <c r="K64" s="7">
        <f t="shared" si="7"/>
        <v>37630958.921381243</v>
      </c>
      <c r="L64" s="7">
        <f t="shared" si="8"/>
        <v>45955289.047667317</v>
      </c>
      <c r="M64" s="7">
        <f t="shared" si="9"/>
        <v>83586247.96904856</v>
      </c>
    </row>
    <row r="65" spans="1:13">
      <c r="A65" s="6">
        <v>751.67499999999995</v>
      </c>
      <c r="B65" s="6">
        <v>2.8849999999999999E-12</v>
      </c>
      <c r="C65" s="10">
        <v>92093800</v>
      </c>
      <c r="D65" s="7">
        <f t="shared" si="0"/>
        <v>73.254021375364331</v>
      </c>
      <c r="E65" s="7">
        <f t="shared" si="1"/>
        <v>58.407082063488325</v>
      </c>
      <c r="F65" s="7">
        <f t="shared" si="2"/>
        <v>0.79732253556704946</v>
      </c>
      <c r="G65" s="7">
        <f t="shared" si="3"/>
        <v>2.4400489044450145E-6</v>
      </c>
      <c r="H65" s="7">
        <f t="shared" si="4"/>
        <v>8.3456219736753687E-3</v>
      </c>
      <c r="I65" s="7">
        <f t="shared" si="5"/>
        <v>6.654152472934929E-3</v>
      </c>
      <c r="J65" s="7">
        <f t="shared" si="6"/>
        <v>1.4999774446610298E-2</v>
      </c>
      <c r="K65" s="7">
        <f t="shared" si="7"/>
        <v>35792221.25382179</v>
      </c>
      <c r="L65" s="7">
        <f t="shared" si="8"/>
        <v>44890517.522330716</v>
      </c>
      <c r="M65" s="7">
        <f t="shared" si="9"/>
        <v>80682738.776152506</v>
      </c>
    </row>
    <row r="66" spans="1:13">
      <c r="A66" s="6">
        <v>796.21400000000006</v>
      </c>
      <c r="B66" s="6">
        <v>2.8499900000000001E-12</v>
      </c>
      <c r="C66" s="10">
        <v>90131000</v>
      </c>
      <c r="D66" s="7">
        <f t="shared" si="0"/>
        <v>72.365070495519788</v>
      </c>
      <c r="E66" s="7">
        <f t="shared" si="1"/>
        <v>56.34067040849532</v>
      </c>
      <c r="F66" s="7">
        <f t="shared" si="2"/>
        <v>0.77856167378408681</v>
      </c>
      <c r="G66" s="7">
        <f t="shared" si="3"/>
        <v>2.4931863154317417E-6</v>
      </c>
      <c r="H66" s="7">
        <f t="shared" si="4"/>
        <v>8.6036487084965724E-3</v>
      </c>
      <c r="I66" s="7">
        <f t="shared" si="5"/>
        <v>6.6984711391373875E-3</v>
      </c>
      <c r="J66" s="7">
        <f t="shared" si="6"/>
        <v>1.5302119847633959E-2</v>
      </c>
      <c r="K66" s="7">
        <f t="shared" si="7"/>
        <v>34015110.844650716</v>
      </c>
      <c r="L66" s="7">
        <f t="shared" si="8"/>
        <v>43689680.586671025</v>
      </c>
      <c r="M66" s="7">
        <f t="shared" si="9"/>
        <v>77704791.43132174</v>
      </c>
    </row>
    <row r="67" spans="1:13">
      <c r="A67" s="6">
        <v>843.39300000000003</v>
      </c>
      <c r="B67" s="6">
        <v>2.81035E-12</v>
      </c>
      <c r="C67" s="10">
        <v>88617500</v>
      </c>
      <c r="D67" s="7">
        <f t="shared" ref="D67:D130" si="10">B67/$Q$11</f>
        <v>71.358557702688088</v>
      </c>
      <c r="E67" s="7">
        <f t="shared" ref="E67:E130" si="11">1/(2*3.14*A67*$Q$11*C67)</f>
        <v>54.09741628942691</v>
      </c>
      <c r="F67" s="7">
        <f t="shared" ref="F67:F130" si="12">E67/D67</f>
        <v>0.75810691851173795</v>
      </c>
      <c r="G67" s="7">
        <f t="shared" ref="G67:G130" si="13">(2*3.14*A67*$Q$6*B67*F67)/$Q$9</f>
        <v>2.535767492833564E-6</v>
      </c>
      <c r="H67" s="7">
        <f t="shared" ref="H67:H130" si="14">D67/((D67)^2+(E67)^2)</f>
        <v>8.8991578632469145E-3</v>
      </c>
      <c r="I67" s="7">
        <f t="shared" ref="I67:I130" si="15">E67/((D67)^2+(E67)^2)</f>
        <v>6.7465131450556203E-3</v>
      </c>
      <c r="J67" s="7">
        <f t="shared" ref="J67:J130" si="16">H67+I67</f>
        <v>1.5645671008302536E-2</v>
      </c>
      <c r="K67" s="7">
        <f t="shared" ref="K67:K130" si="17">C67/(1+(2*3.14*A67*B67*C67)^2)</f>
        <v>32342634.164037514</v>
      </c>
      <c r="L67" s="7">
        <f t="shared" ref="L67:L130" si="18">(2*3.14*A67*B67*(C67)^2)/(1+(2*3.14*A67*B67*C67)^2)</f>
        <v>42662365.128562994</v>
      </c>
      <c r="M67" s="7">
        <f t="shared" ref="M67:M130" si="19">K67+L67</f>
        <v>75004999.292600513</v>
      </c>
    </row>
    <row r="68" spans="1:13">
      <c r="A68" s="6">
        <v>893.36699999999996</v>
      </c>
      <c r="B68" s="6">
        <v>2.7781E-12</v>
      </c>
      <c r="C68" s="10">
        <v>86767200</v>
      </c>
      <c r="D68" s="7">
        <f t="shared" si="10"/>
        <v>70.539686926481679</v>
      </c>
      <c r="E68" s="7">
        <f t="shared" si="11"/>
        <v>52.160352856147661</v>
      </c>
      <c r="F68" s="7">
        <f t="shared" si="12"/>
        <v>0.73944690044500139</v>
      </c>
      <c r="G68" s="7">
        <f t="shared" si="13"/>
        <v>2.5898424265872159E-6</v>
      </c>
      <c r="H68" s="7">
        <f t="shared" si="14"/>
        <v>9.1651049336043174E-3</v>
      </c>
      <c r="I68" s="7">
        <f t="shared" si="15"/>
        <v>6.7771084354069028E-3</v>
      </c>
      <c r="J68" s="7">
        <f t="shared" si="16"/>
        <v>1.5942213369011221E-2</v>
      </c>
      <c r="K68" s="7">
        <f t="shared" si="17"/>
        <v>30671890.003846657</v>
      </c>
      <c r="L68" s="7">
        <f t="shared" si="18"/>
        <v>41479503.106157079</v>
      </c>
      <c r="M68" s="7">
        <f t="shared" si="19"/>
        <v>72151393.11000374</v>
      </c>
    </row>
    <row r="69" spans="1:13">
      <c r="A69" s="6">
        <v>946.303</v>
      </c>
      <c r="B69" s="6">
        <v>2.7374E-12</v>
      </c>
      <c r="C69" s="10">
        <v>85052100</v>
      </c>
      <c r="D69" s="7">
        <f t="shared" si="10"/>
        <v>69.506259311238239</v>
      </c>
      <c r="E69" s="7">
        <f t="shared" si="11"/>
        <v>50.235502587425252</v>
      </c>
      <c r="F69" s="7">
        <f t="shared" si="12"/>
        <v>0.72274789472525736</v>
      </c>
      <c r="G69" s="7">
        <f t="shared" si="13"/>
        <v>2.6420673422076387E-6</v>
      </c>
      <c r="H69" s="7">
        <f t="shared" si="14"/>
        <v>9.4505575281571951E-3</v>
      </c>
      <c r="I69" s="7">
        <f t="shared" si="15"/>
        <v>6.8303705574555449E-3</v>
      </c>
      <c r="J69" s="7">
        <f t="shared" si="16"/>
        <v>1.6280928085612739E-2</v>
      </c>
      <c r="K69" s="7">
        <f t="shared" si="17"/>
        <v>29183680.23582717</v>
      </c>
      <c r="L69" s="7">
        <f t="shared" si="18"/>
        <v>40378782.76618287</v>
      </c>
      <c r="M69" s="7">
        <f t="shared" si="19"/>
        <v>69562463.002010047</v>
      </c>
    </row>
    <row r="70" spans="1:13">
      <c r="A70" s="6">
        <v>1002.37</v>
      </c>
      <c r="B70" s="6">
        <v>2.6993499999999998E-12</v>
      </c>
      <c r="C70" s="10">
        <v>83487800</v>
      </c>
      <c r="D70" s="7">
        <f t="shared" si="10"/>
        <v>68.540118752024156</v>
      </c>
      <c r="E70" s="7">
        <f t="shared" si="11"/>
        <v>48.314215536308453</v>
      </c>
      <c r="F70" s="7">
        <f t="shared" si="12"/>
        <v>0.70490417022922969</v>
      </c>
      <c r="G70" s="7">
        <f t="shared" si="13"/>
        <v>2.6915714127834041E-6</v>
      </c>
      <c r="H70" s="7">
        <f t="shared" si="14"/>
        <v>9.7468726675797313E-3</v>
      </c>
      <c r="I70" s="7">
        <f t="shared" si="15"/>
        <v>6.870611190070249E-3</v>
      </c>
      <c r="J70" s="7">
        <f t="shared" si="16"/>
        <v>1.6617483857649981E-2</v>
      </c>
      <c r="K70" s="7">
        <f t="shared" si="17"/>
        <v>27713624.089002617</v>
      </c>
      <c r="L70" s="7">
        <f t="shared" si="18"/>
        <v>39315449.190760709</v>
      </c>
      <c r="M70" s="7">
        <f t="shared" si="19"/>
        <v>67029073.279763326</v>
      </c>
    </row>
    <row r="71" spans="1:13">
      <c r="A71" s="6">
        <v>1061.77</v>
      </c>
      <c r="B71" s="6">
        <v>2.6663000000000001E-12</v>
      </c>
      <c r="C71" s="10">
        <v>81748400</v>
      </c>
      <c r="D71" s="7">
        <f t="shared" si="10"/>
        <v>67.700934902299451</v>
      </c>
      <c r="E71" s="7">
        <f t="shared" si="11"/>
        <v>46.581803389772865</v>
      </c>
      <c r="F71" s="7">
        <f t="shared" si="12"/>
        <v>0.68805258682167358</v>
      </c>
      <c r="G71" s="7">
        <f t="shared" si="13"/>
        <v>2.748841271464375E-6</v>
      </c>
      <c r="H71" s="7">
        <f t="shared" si="14"/>
        <v>1.0024895301345841E-2</v>
      </c>
      <c r="I71" s="7">
        <f t="shared" si="15"/>
        <v>6.8976551447074473E-3</v>
      </c>
      <c r="J71" s="7">
        <f t="shared" si="16"/>
        <v>1.692255044605329E-2</v>
      </c>
      <c r="K71" s="7">
        <f t="shared" si="17"/>
        <v>26266187.30340426</v>
      </c>
      <c r="L71" s="7">
        <f t="shared" si="18"/>
        <v>38174679.968483008</v>
      </c>
      <c r="M71" s="7">
        <f t="shared" si="19"/>
        <v>64440867.271887273</v>
      </c>
    </row>
    <row r="72" spans="1:13">
      <c r="A72" s="6">
        <v>1124.68</v>
      </c>
      <c r="B72" s="6">
        <v>2.6292799999999999E-12</v>
      </c>
      <c r="C72" s="10">
        <v>79932900</v>
      </c>
      <c r="D72" s="7">
        <f t="shared" si="10"/>
        <v>66.760947425240175</v>
      </c>
      <c r="E72" s="7">
        <f t="shared" si="11"/>
        <v>44.975030625366969</v>
      </c>
      <c r="F72" s="7">
        <f t="shared" si="12"/>
        <v>0.67367274372088004</v>
      </c>
      <c r="G72" s="7">
        <f t="shared" si="13"/>
        <v>2.8112751544880565E-6</v>
      </c>
      <c r="H72" s="7">
        <f t="shared" si="14"/>
        <v>1.0302969140892982E-2</v>
      </c>
      <c r="I72" s="7">
        <f t="shared" si="15"/>
        <v>6.9408294896169329E-3</v>
      </c>
      <c r="J72" s="7">
        <f t="shared" si="16"/>
        <v>1.7243798630509913E-2</v>
      </c>
      <c r="K72" s="7">
        <f t="shared" si="17"/>
        <v>24952175.303212158</v>
      </c>
      <c r="L72" s="7">
        <f t="shared" si="18"/>
        <v>37039015.658247404</v>
      </c>
      <c r="M72" s="7">
        <f t="shared" si="19"/>
        <v>61991190.961459562</v>
      </c>
    </row>
    <row r="73" spans="1:13">
      <c r="A73" s="6">
        <v>1191.32</v>
      </c>
      <c r="B73" s="6">
        <v>2.5965000000000001E-12</v>
      </c>
      <c r="C73" s="10">
        <v>78241000</v>
      </c>
      <c r="D73" s="7">
        <f t="shared" si="10"/>
        <v>65.928619237827903</v>
      </c>
      <c r="E73" s="7">
        <f t="shared" si="11"/>
        <v>43.377366738679555</v>
      </c>
      <c r="F73" s="7">
        <f t="shared" si="12"/>
        <v>0.65794441382432134</v>
      </c>
      <c r="G73" s="7">
        <f t="shared" si="13"/>
        <v>2.8720667654577307E-6</v>
      </c>
      <c r="H73" s="7">
        <f t="shared" si="14"/>
        <v>1.0585537372783614E-2</v>
      </c>
      <c r="I73" s="7">
        <f t="shared" si="15"/>
        <v>6.9646951817515616E-3</v>
      </c>
      <c r="J73" s="7">
        <f t="shared" si="16"/>
        <v>1.7550232554535174E-2</v>
      </c>
      <c r="K73" s="7">
        <f t="shared" si="17"/>
        <v>23637399.238558639</v>
      </c>
      <c r="L73" s="7">
        <f t="shared" si="18"/>
        <v>35926134.095683798</v>
      </c>
      <c r="M73" s="7">
        <f t="shared" si="19"/>
        <v>59563533.334242433</v>
      </c>
    </row>
    <row r="74" spans="1:13">
      <c r="A74" s="6">
        <v>1261.9100000000001</v>
      </c>
      <c r="B74" s="6">
        <v>2.5631299999999998E-12</v>
      </c>
      <c r="C74" s="10">
        <v>76615000</v>
      </c>
      <c r="D74" s="7">
        <f t="shared" si="10"/>
        <v>65.081310158695857</v>
      </c>
      <c r="E74" s="7">
        <f t="shared" si="11"/>
        <v>41.819980094539915</v>
      </c>
      <c r="F74" s="7">
        <f t="shared" si="12"/>
        <v>0.64258048881568386</v>
      </c>
      <c r="G74" s="7">
        <f t="shared" si="13"/>
        <v>2.9330206329854246E-6</v>
      </c>
      <c r="H74" s="7">
        <f t="shared" si="14"/>
        <v>1.0875001132795376E-2</v>
      </c>
      <c r="I74" s="7">
        <f t="shared" si="15"/>
        <v>6.988063543782768E-3</v>
      </c>
      <c r="J74" s="7">
        <f t="shared" si="16"/>
        <v>1.7863064676578146E-2</v>
      </c>
      <c r="K74" s="7">
        <f t="shared" si="17"/>
        <v>22390019.567983259</v>
      </c>
      <c r="L74" s="7">
        <f t="shared" si="18"/>
        <v>34843914.432026207</v>
      </c>
      <c r="M74" s="7">
        <f t="shared" si="19"/>
        <v>57233934.000009462</v>
      </c>
    </row>
    <row r="75" spans="1:13">
      <c r="A75" s="6">
        <v>1336.69</v>
      </c>
      <c r="B75" s="6">
        <v>2.5305300000000001E-12</v>
      </c>
      <c r="C75" s="10">
        <v>74789300</v>
      </c>
      <c r="D75" s="7">
        <f t="shared" si="10"/>
        <v>64.253552412825201</v>
      </c>
      <c r="E75" s="7">
        <f t="shared" si="11"/>
        <v>40.444162081621087</v>
      </c>
      <c r="F75" s="7">
        <f t="shared" si="12"/>
        <v>0.62944631950883878</v>
      </c>
      <c r="G75" s="7">
        <f t="shared" si="13"/>
        <v>3.0046193211619617E-6</v>
      </c>
      <c r="H75" s="7">
        <f t="shared" si="14"/>
        <v>1.1146907375320571E-2</v>
      </c>
      <c r="I75" s="7">
        <f t="shared" si="15"/>
        <v>7.0163798213014631E-3</v>
      </c>
      <c r="J75" s="7">
        <f t="shared" si="16"/>
        <v>1.8163287196622035E-2</v>
      </c>
      <c r="K75" s="7">
        <f t="shared" si="17"/>
        <v>21223079.527227018</v>
      </c>
      <c r="L75" s="7">
        <f t="shared" si="18"/>
        <v>33717060.326585963</v>
      </c>
      <c r="M75" s="7">
        <f t="shared" si="19"/>
        <v>54940139.853812978</v>
      </c>
    </row>
    <row r="76" spans="1:13">
      <c r="A76" s="6">
        <v>1415.89</v>
      </c>
      <c r="B76" s="6">
        <v>2.4985999999999999E-12</v>
      </c>
      <c r="C76" s="10">
        <v>73327800</v>
      </c>
      <c r="D76" s="7">
        <f t="shared" si="10"/>
        <v>63.442806866026103</v>
      </c>
      <c r="E76" s="7">
        <f t="shared" si="11"/>
        <v>38.942859678712942</v>
      </c>
      <c r="F76" s="7">
        <f t="shared" si="12"/>
        <v>0.6138262413412704</v>
      </c>
      <c r="G76" s="7">
        <f t="shared" si="13"/>
        <v>3.0645045371084133E-6</v>
      </c>
      <c r="H76" s="7">
        <f t="shared" si="14"/>
        <v>1.14485958667078E-2</v>
      </c>
      <c r="I76" s="7">
        <f t="shared" si="15"/>
        <v>7.0274485694964521E-3</v>
      </c>
      <c r="J76" s="7">
        <f t="shared" si="16"/>
        <v>1.847604443620425E-2</v>
      </c>
      <c r="K76" s="7">
        <f t="shared" si="17"/>
        <v>20067541.558205709</v>
      </c>
      <c r="L76" s="7">
        <f t="shared" si="18"/>
        <v>32692544.252191249</v>
      </c>
      <c r="M76" s="7">
        <f t="shared" si="19"/>
        <v>52760085.810396954</v>
      </c>
    </row>
    <row r="77" spans="1:13">
      <c r="A77" s="6">
        <v>1499.79</v>
      </c>
      <c r="B77" s="6">
        <v>2.4695500000000001E-12</v>
      </c>
      <c r="C77" s="10">
        <v>71580000</v>
      </c>
      <c r="D77" s="7">
        <f t="shared" si="10"/>
        <v>62.705188383892889</v>
      </c>
      <c r="E77" s="7">
        <f t="shared" si="11"/>
        <v>37.662041881900926</v>
      </c>
      <c r="F77" s="7">
        <f t="shared" si="12"/>
        <v>0.60062082345286749</v>
      </c>
      <c r="G77" s="7">
        <f t="shared" si="13"/>
        <v>3.1393318775660565E-6</v>
      </c>
      <c r="H77" s="7">
        <f t="shared" si="14"/>
        <v>1.1719785325114588E-2</v>
      </c>
      <c r="I77" s="7">
        <f t="shared" si="15"/>
        <v>7.0391471126611564E-3</v>
      </c>
      <c r="J77" s="7">
        <f t="shared" si="16"/>
        <v>1.8758932437775745E-2</v>
      </c>
      <c r="K77" s="7">
        <f t="shared" si="17"/>
        <v>18976477.408217903</v>
      </c>
      <c r="L77" s="7">
        <f t="shared" si="18"/>
        <v>31594771.055597682</v>
      </c>
      <c r="M77" s="7">
        <f t="shared" si="19"/>
        <v>50571248.463815585</v>
      </c>
    </row>
    <row r="78" spans="1:13">
      <c r="A78" s="6">
        <v>1588.66</v>
      </c>
      <c r="B78" s="6">
        <v>2.4386300000000001E-12</v>
      </c>
      <c r="C78" s="10">
        <v>69950100</v>
      </c>
      <c r="D78" s="7">
        <f t="shared" si="10"/>
        <v>61.920088092410651</v>
      </c>
      <c r="E78" s="7">
        <f t="shared" si="11"/>
        <v>36.383687185353772</v>
      </c>
      <c r="F78" s="7">
        <f t="shared" si="12"/>
        <v>0.58759101135408764</v>
      </c>
      <c r="G78" s="7">
        <f t="shared" si="13"/>
        <v>3.212481122917313E-6</v>
      </c>
      <c r="H78" s="7">
        <f t="shared" si="14"/>
        <v>1.2004972607203165E-2</v>
      </c>
      <c r="I78" s="7">
        <f t="shared" si="15"/>
        <v>7.0540139955446264E-3</v>
      </c>
      <c r="J78" s="7">
        <f t="shared" si="16"/>
        <v>1.9058986602747793E-2</v>
      </c>
      <c r="K78" s="7">
        <f t="shared" si="17"/>
        <v>17952765.816223335</v>
      </c>
      <c r="L78" s="7">
        <f t="shared" si="18"/>
        <v>30553166.180761803</v>
      </c>
      <c r="M78" s="7">
        <f t="shared" si="19"/>
        <v>48505931.996985137</v>
      </c>
    </row>
    <row r="79" spans="1:13">
      <c r="A79" s="6">
        <v>1682.79</v>
      </c>
      <c r="B79" s="6">
        <v>2.4093200000000001E-12</v>
      </c>
      <c r="C79" s="10">
        <v>68306000</v>
      </c>
      <c r="D79" s="7">
        <f t="shared" si="10"/>
        <v>61.175867861383985</v>
      </c>
      <c r="E79" s="7">
        <f t="shared" si="11"/>
        <v>35.175253280801634</v>
      </c>
      <c r="F79" s="7">
        <f t="shared" si="12"/>
        <v>0.57498576661803757</v>
      </c>
      <c r="G79" s="7">
        <f t="shared" si="13"/>
        <v>3.289804348024746E-6</v>
      </c>
      <c r="H79" s="7">
        <f t="shared" si="14"/>
        <v>1.2284840563612736E-2</v>
      </c>
      <c r="I79" s="7">
        <f t="shared" si="15"/>
        <v>7.0636084692492331E-3</v>
      </c>
      <c r="J79" s="7">
        <f t="shared" si="16"/>
        <v>1.934844903286197E-2</v>
      </c>
      <c r="K79" s="7">
        <f t="shared" si="17"/>
        <v>16971596.805190071</v>
      </c>
      <c r="L79" s="7">
        <f t="shared" si="18"/>
        <v>29516551.17484723</v>
      </c>
      <c r="M79" s="7">
        <f t="shared" si="19"/>
        <v>46488147.980037302</v>
      </c>
    </row>
    <row r="80" spans="1:13">
      <c r="A80" s="6">
        <v>1782.5</v>
      </c>
      <c r="B80" s="6">
        <v>2.3813E-12</v>
      </c>
      <c r="C80" s="10">
        <v>66736200</v>
      </c>
      <c r="D80" s="7">
        <f t="shared" si="10"/>
        <v>60.46440246140557</v>
      </c>
      <c r="E80" s="7">
        <f t="shared" si="11"/>
        <v>33.988734674658957</v>
      </c>
      <c r="F80" s="7">
        <f t="shared" si="12"/>
        <v>0.56212801732976636</v>
      </c>
      <c r="G80" s="7">
        <f t="shared" si="13"/>
        <v>3.3671886591711589E-6</v>
      </c>
      <c r="H80" s="7">
        <f t="shared" si="14"/>
        <v>1.2567483854381407E-2</v>
      </c>
      <c r="I80" s="7">
        <f t="shared" si="15"/>
        <v>7.0645347818872701E-3</v>
      </c>
      <c r="J80" s="7">
        <f t="shared" si="16"/>
        <v>1.9632018636268678E-2</v>
      </c>
      <c r="K80" s="7">
        <f t="shared" si="17"/>
        <v>16024335.855166299</v>
      </c>
      <c r="L80" s="7">
        <f t="shared" si="18"/>
        <v>28506559.646831829</v>
      </c>
      <c r="M80" s="7">
        <f t="shared" si="19"/>
        <v>44530895.501998127</v>
      </c>
    </row>
    <row r="81" spans="1:13">
      <c r="A81" s="6">
        <v>1888.12</v>
      </c>
      <c r="B81" s="6">
        <v>2.3525699999999999E-12</v>
      </c>
      <c r="C81" s="10">
        <v>65122400</v>
      </c>
      <c r="D81" s="7">
        <f t="shared" si="10"/>
        <v>59.734909208679674</v>
      </c>
      <c r="E81" s="7">
        <f t="shared" si="11"/>
        <v>32.882590157897091</v>
      </c>
      <c r="F81" s="7">
        <f t="shared" si="12"/>
        <v>0.55047526803839431</v>
      </c>
      <c r="G81" s="7">
        <f t="shared" si="13"/>
        <v>3.450631054693597E-6</v>
      </c>
      <c r="H81" s="7">
        <f t="shared" si="14"/>
        <v>1.2847531865285729E-2</v>
      </c>
      <c r="I81" s="7">
        <f t="shared" si="15"/>
        <v>7.0722485471749735E-3</v>
      </c>
      <c r="J81" s="7">
        <f t="shared" si="16"/>
        <v>1.9919780412460703E-2</v>
      </c>
      <c r="K81" s="7">
        <f t="shared" si="17"/>
        <v>15144464.871947674</v>
      </c>
      <c r="L81" s="7">
        <f t="shared" si="18"/>
        <v>27511617.235620085</v>
      </c>
      <c r="M81" s="7">
        <f t="shared" si="19"/>
        <v>42656082.107567757</v>
      </c>
    </row>
    <row r="82" spans="1:13">
      <c r="A82" s="6">
        <v>2000</v>
      </c>
      <c r="B82" s="6">
        <v>2.3251600000000002E-12</v>
      </c>
      <c r="C82" s="10">
        <v>63530800</v>
      </c>
      <c r="D82" s="7">
        <f t="shared" si="10"/>
        <v>59.038932527258972</v>
      </c>
      <c r="E82" s="7">
        <f t="shared" si="11"/>
        <v>31.82084365834007</v>
      </c>
      <c r="F82" s="7">
        <f t="shared" si="12"/>
        <v>0.53898067421269868</v>
      </c>
      <c r="G82" s="7">
        <f t="shared" si="13"/>
        <v>3.5370776976864489E-6</v>
      </c>
      <c r="H82" s="7">
        <f t="shared" si="14"/>
        <v>1.3125124703276477E-2</v>
      </c>
      <c r="I82" s="7">
        <f t="shared" si="15"/>
        <v>7.0741885616977026E-3</v>
      </c>
      <c r="J82" s="7">
        <f t="shared" si="16"/>
        <v>2.0199313264974178E-2</v>
      </c>
      <c r="K82" s="7">
        <f t="shared" si="17"/>
        <v>14301205.447459444</v>
      </c>
      <c r="L82" s="7">
        <f t="shared" si="18"/>
        <v>26533800.063146118</v>
      </c>
      <c r="M82" s="7">
        <f t="shared" si="19"/>
        <v>40835005.510605559</v>
      </c>
    </row>
    <row r="83" spans="1:13">
      <c r="A83" s="6">
        <v>2118.5100000000002</v>
      </c>
      <c r="B83" s="6">
        <v>2.2976399999999999E-12</v>
      </c>
      <c r="C83" s="10">
        <v>62045400</v>
      </c>
      <c r="D83" s="7">
        <f t="shared" si="10"/>
        <v>58.340162798229493</v>
      </c>
      <c r="E83" s="7">
        <f t="shared" si="11"/>
        <v>30.759969642459463</v>
      </c>
      <c r="F83" s="7">
        <f t="shared" si="12"/>
        <v>0.52725203645460117</v>
      </c>
      <c r="G83" s="7">
        <f t="shared" si="13"/>
        <v>3.6217572260986038E-6</v>
      </c>
      <c r="H83" s="7">
        <f t="shared" si="14"/>
        <v>1.3412301489195937E-2</v>
      </c>
      <c r="I83" s="7">
        <f t="shared" si="15"/>
        <v>7.0716632737216371E-3</v>
      </c>
      <c r="J83" s="7">
        <f t="shared" si="16"/>
        <v>2.0483964762917573E-2</v>
      </c>
      <c r="K83" s="7">
        <f t="shared" si="17"/>
        <v>13496372.748827141</v>
      </c>
      <c r="L83" s="7">
        <f t="shared" si="18"/>
        <v>25597573.486070815</v>
      </c>
      <c r="M83" s="7">
        <f t="shared" si="19"/>
        <v>39093946.234897956</v>
      </c>
    </row>
    <row r="84" spans="1:13">
      <c r="A84" s="6">
        <v>2244.04</v>
      </c>
      <c r="B84" s="6">
        <v>2.27121E-12</v>
      </c>
      <c r="C84" s="10">
        <v>60545000</v>
      </c>
      <c r="D84" s="7">
        <f t="shared" si="10"/>
        <v>57.669069631868709</v>
      </c>
      <c r="E84" s="7">
        <f t="shared" si="11"/>
        <v>29.758917686272525</v>
      </c>
      <c r="F84" s="7">
        <f t="shared" si="12"/>
        <v>0.5160290928263449</v>
      </c>
      <c r="G84" s="7">
        <f t="shared" si="13"/>
        <v>3.7115100470093035E-6</v>
      </c>
      <c r="H84" s="7">
        <f t="shared" si="14"/>
        <v>1.3693839745021367E-2</v>
      </c>
      <c r="I84" s="7">
        <f t="shared" si="15"/>
        <v>7.0664197009327225E-3</v>
      </c>
      <c r="J84" s="7">
        <f t="shared" si="16"/>
        <v>2.0760259445954089E-2</v>
      </c>
      <c r="K84" s="7">
        <f t="shared" si="17"/>
        <v>12731947.639210796</v>
      </c>
      <c r="L84" s="7">
        <f t="shared" si="18"/>
        <v>24672926.034996584</v>
      </c>
      <c r="M84" s="7">
        <f t="shared" si="19"/>
        <v>37404873.674207382</v>
      </c>
    </row>
    <row r="85" spans="1:13">
      <c r="A85" s="6">
        <v>2377</v>
      </c>
      <c r="B85" s="6">
        <v>2.2456800000000002E-12</v>
      </c>
      <c r="C85" s="10">
        <v>59023900</v>
      </c>
      <c r="D85" s="7">
        <f t="shared" si="10"/>
        <v>57.020828673216009</v>
      </c>
      <c r="E85" s="7">
        <f t="shared" si="11"/>
        <v>28.818337672253737</v>
      </c>
      <c r="F85" s="7">
        <f t="shared" si="12"/>
        <v>0.50540019047093176</v>
      </c>
      <c r="G85" s="7">
        <f t="shared" si="13"/>
        <v>3.8071590626200286E-6</v>
      </c>
      <c r="H85" s="7">
        <f t="shared" si="14"/>
        <v>1.3969285615693456E-2</v>
      </c>
      <c r="I85" s="7">
        <f t="shared" si="15"/>
        <v>7.0600796109143195E-3</v>
      </c>
      <c r="J85" s="7">
        <f t="shared" si="16"/>
        <v>2.1029365226607775E-2</v>
      </c>
      <c r="K85" s="7">
        <f t="shared" si="17"/>
        <v>12008988.423220502</v>
      </c>
      <c r="L85" s="7">
        <f t="shared" si="18"/>
        <v>23761345.265878376</v>
      </c>
      <c r="M85" s="7">
        <f t="shared" si="19"/>
        <v>35770333.68909888</v>
      </c>
    </row>
    <row r="86" spans="1:13">
      <c r="A86" s="6">
        <v>2517.85</v>
      </c>
      <c r="B86" s="6">
        <v>2.21998E-12</v>
      </c>
      <c r="C86" s="10">
        <v>57586200</v>
      </c>
      <c r="D86" s="7">
        <f t="shared" si="10"/>
        <v>56.368271186440658</v>
      </c>
      <c r="E86" s="7">
        <f t="shared" si="11"/>
        <v>27.885454975084205</v>
      </c>
      <c r="F86" s="7">
        <f t="shared" si="12"/>
        <v>0.49470126346170484</v>
      </c>
      <c r="G86" s="7">
        <f t="shared" si="13"/>
        <v>3.9022087895394788E-6</v>
      </c>
      <c r="H86" s="7">
        <f t="shared" si="14"/>
        <v>1.4252477306084504E-2</v>
      </c>
      <c r="I86" s="7">
        <f t="shared" si="15"/>
        <v>7.0507185307792791E-3</v>
      </c>
      <c r="J86" s="7">
        <f t="shared" si="16"/>
        <v>2.1303195836863784E-2</v>
      </c>
      <c r="K86" s="7">
        <f t="shared" si="17"/>
        <v>11322166.409586331</v>
      </c>
      <c r="L86" s="7">
        <f t="shared" si="18"/>
        <v>22886875.870012391</v>
      </c>
      <c r="M86" s="7">
        <f t="shared" si="19"/>
        <v>34209042.27959872</v>
      </c>
    </row>
    <row r="87" spans="1:13">
      <c r="A87" s="6">
        <v>2667.04</v>
      </c>
      <c r="B87" s="6">
        <v>2.1956899999999999E-12</v>
      </c>
      <c r="C87" s="10">
        <v>56082300</v>
      </c>
      <c r="D87" s="7">
        <f t="shared" si="10"/>
        <v>55.751515491741316</v>
      </c>
      <c r="E87" s="7">
        <f t="shared" si="11"/>
        <v>27.031532266805517</v>
      </c>
      <c r="F87" s="7">
        <f t="shared" si="12"/>
        <v>0.48485735371282956</v>
      </c>
      <c r="G87" s="7">
        <f t="shared" si="13"/>
        <v>4.0068502147055011E-6</v>
      </c>
      <c r="H87" s="7">
        <f t="shared" si="14"/>
        <v>1.4522650774301173E-2</v>
      </c>
      <c r="I87" s="7">
        <f t="shared" si="15"/>
        <v>7.0414140233232428E-3</v>
      </c>
      <c r="J87" s="7">
        <f t="shared" si="16"/>
        <v>2.1564064797624415E-2</v>
      </c>
      <c r="K87" s="7">
        <f t="shared" si="17"/>
        <v>10674716.780336244</v>
      </c>
      <c r="L87" s="7">
        <f t="shared" si="18"/>
        <v>22016200.638381254</v>
      </c>
      <c r="M87" s="7">
        <f t="shared" si="19"/>
        <v>32690917.418717496</v>
      </c>
    </row>
    <row r="88" spans="1:13">
      <c r="A88" s="6">
        <v>2825.08</v>
      </c>
      <c r="B88" s="6">
        <v>2.1718199999999999E-12</v>
      </c>
      <c r="C88" s="10">
        <v>54729400</v>
      </c>
      <c r="D88" s="7">
        <f t="shared" si="10"/>
        <v>55.145424160639081</v>
      </c>
      <c r="E88" s="7">
        <f t="shared" si="11"/>
        <v>26.150173343047545</v>
      </c>
      <c r="F88" s="7">
        <f t="shared" si="12"/>
        <v>0.47420386625138417</v>
      </c>
      <c r="G88" s="7">
        <f t="shared" si="13"/>
        <v>4.1058987636659337E-6</v>
      </c>
      <c r="H88" s="7">
        <f t="shared" si="14"/>
        <v>1.4804739375287295E-2</v>
      </c>
      <c r="I88" s="7">
        <f t="shared" si="15"/>
        <v>7.0204646506053375E-3</v>
      </c>
      <c r="J88" s="7">
        <f t="shared" si="16"/>
        <v>2.1825204025892633E-2</v>
      </c>
      <c r="K88" s="7">
        <f t="shared" si="17"/>
        <v>10047571.744851403</v>
      </c>
      <c r="L88" s="7">
        <f t="shared" si="18"/>
        <v>21188295.709771801</v>
      </c>
      <c r="M88" s="7">
        <f t="shared" si="19"/>
        <v>31235867.454623204</v>
      </c>
    </row>
    <row r="89" spans="1:13">
      <c r="A89" s="6">
        <v>2992.47</v>
      </c>
      <c r="B89" s="6">
        <v>2.1482000000000001E-12</v>
      </c>
      <c r="C89" s="10">
        <v>53290300</v>
      </c>
      <c r="D89" s="7">
        <f t="shared" si="10"/>
        <v>54.545680665011318</v>
      </c>
      <c r="E89" s="7">
        <f t="shared" si="11"/>
        <v>25.354090679608213</v>
      </c>
      <c r="F89" s="7">
        <f t="shared" si="12"/>
        <v>0.46482306885706826</v>
      </c>
      <c r="G89" s="7">
        <f t="shared" si="13"/>
        <v>4.216778209095808E-6</v>
      </c>
      <c r="H89" s="7">
        <f t="shared" si="14"/>
        <v>1.5075941989186036E-2</v>
      </c>
      <c r="I89" s="7">
        <f t="shared" si="15"/>
        <v>7.0076456213245871E-3</v>
      </c>
      <c r="J89" s="7">
        <f t="shared" si="16"/>
        <v>2.2083587610510623E-2</v>
      </c>
      <c r="K89" s="7">
        <f t="shared" si="17"/>
        <v>9468219.8959615305</v>
      </c>
      <c r="L89" s="7">
        <f t="shared" si="18"/>
        <v>20369513.757659435</v>
      </c>
      <c r="M89" s="7">
        <f t="shared" si="19"/>
        <v>29837733.653620966</v>
      </c>
    </row>
    <row r="90" spans="1:13">
      <c r="A90" s="6">
        <v>3169.79</v>
      </c>
      <c r="B90" s="6">
        <v>2.1249299999999999E-12</v>
      </c>
      <c r="C90" s="10">
        <v>51925400</v>
      </c>
      <c r="D90" s="7">
        <f t="shared" si="10"/>
        <v>53.954824139047808</v>
      </c>
      <c r="E90" s="7">
        <f t="shared" si="11"/>
        <v>24.564937748562837</v>
      </c>
      <c r="F90" s="7">
        <f t="shared" si="12"/>
        <v>0.45528714328224218</v>
      </c>
      <c r="G90" s="7">
        <f t="shared" si="13"/>
        <v>4.3276195425779736E-6</v>
      </c>
      <c r="H90" s="7">
        <f t="shared" si="14"/>
        <v>1.5351803980699298E-2</v>
      </c>
      <c r="I90" s="7">
        <f t="shared" si="15"/>
        <v>6.989478978601537E-3</v>
      </c>
      <c r="J90" s="7">
        <f t="shared" si="16"/>
        <v>2.2341282959300837E-2</v>
      </c>
      <c r="K90" s="7">
        <f t="shared" si="17"/>
        <v>8915389.5019663218</v>
      </c>
      <c r="L90" s="7">
        <f t="shared" si="18"/>
        <v>19581904.812189002</v>
      </c>
      <c r="M90" s="7">
        <f t="shared" si="19"/>
        <v>28497294.314155325</v>
      </c>
    </row>
    <row r="91" spans="1:13">
      <c r="A91" s="6">
        <v>3357.61</v>
      </c>
      <c r="B91" s="6">
        <v>2.1013200000000002E-12</v>
      </c>
      <c r="C91" s="10">
        <v>50585200</v>
      </c>
      <c r="D91" s="7">
        <f t="shared" si="10"/>
        <v>53.355334556839026</v>
      </c>
      <c r="E91" s="7">
        <f t="shared" si="11"/>
        <v>23.805224883712309</v>
      </c>
      <c r="F91" s="7">
        <f t="shared" si="12"/>
        <v>0.44616391371986969</v>
      </c>
      <c r="G91" s="7">
        <f t="shared" si="13"/>
        <v>4.4422751278274732E-6</v>
      </c>
      <c r="H91" s="7">
        <f t="shared" si="14"/>
        <v>1.5630771941466177E-2</v>
      </c>
      <c r="I91" s="7">
        <f t="shared" si="15"/>
        <v>6.973886383867276E-3</v>
      </c>
      <c r="J91" s="7">
        <f t="shared" si="16"/>
        <v>2.2604658325333454E-2</v>
      </c>
      <c r="K91" s="7">
        <f t="shared" si="17"/>
        <v>8397898.6232613567</v>
      </c>
      <c r="L91" s="7">
        <f t="shared" si="18"/>
        <v>18822451.491525363</v>
      </c>
      <c r="M91" s="7">
        <f t="shared" si="19"/>
        <v>27220350.114786722</v>
      </c>
    </row>
    <row r="92" spans="1:13">
      <c r="A92" s="6">
        <v>3556.56</v>
      </c>
      <c r="B92" s="6">
        <v>2.0792500000000001E-12</v>
      </c>
      <c r="C92" s="10">
        <v>49264500</v>
      </c>
      <c r="D92" s="7">
        <f t="shared" si="10"/>
        <v>52.794947641152959</v>
      </c>
      <c r="E92" s="7">
        <f t="shared" si="11"/>
        <v>23.076066961163452</v>
      </c>
      <c r="F92" s="7">
        <f t="shared" si="12"/>
        <v>0.43708854714681</v>
      </c>
      <c r="G92" s="7">
        <f t="shared" si="13"/>
        <v>4.5613651979859386E-6</v>
      </c>
      <c r="H92" s="7">
        <f t="shared" si="14"/>
        <v>1.5902996246201288E-2</v>
      </c>
      <c r="I92" s="7">
        <f t="shared" si="15"/>
        <v>6.9510175245332947E-3</v>
      </c>
      <c r="J92" s="7">
        <f t="shared" si="16"/>
        <v>2.2854013770734583E-2</v>
      </c>
      <c r="K92" s="7">
        <f t="shared" si="17"/>
        <v>7902131.5139490264</v>
      </c>
      <c r="L92" s="7">
        <f t="shared" si="18"/>
        <v>18079017.54811902</v>
      </c>
      <c r="M92" s="7">
        <f t="shared" si="19"/>
        <v>25981149.062068045</v>
      </c>
    </row>
    <row r="93" spans="1:13">
      <c r="A93" s="6">
        <v>3767.3</v>
      </c>
      <c r="B93" s="6">
        <v>2.0564800000000001E-12</v>
      </c>
      <c r="C93" s="10">
        <v>47943800</v>
      </c>
      <c r="D93" s="7">
        <f t="shared" si="10"/>
        <v>52.216786786138385</v>
      </c>
      <c r="E93" s="7">
        <f t="shared" si="11"/>
        <v>22.385322266608146</v>
      </c>
      <c r="F93" s="7">
        <f t="shared" si="12"/>
        <v>0.42869972750890556</v>
      </c>
      <c r="G93" s="7">
        <f t="shared" si="13"/>
        <v>4.6870163774289559E-6</v>
      </c>
      <c r="H93" s="7">
        <f t="shared" si="14"/>
        <v>1.6177730268098208E-2</v>
      </c>
      <c r="I93" s="7">
        <f t="shared" si="15"/>
        <v>6.9353885576462753E-3</v>
      </c>
      <c r="J93" s="7">
        <f t="shared" si="16"/>
        <v>2.3113118825744482E-2</v>
      </c>
      <c r="K93" s="7">
        <f t="shared" si="17"/>
        <v>7443318.478514431</v>
      </c>
      <c r="L93" s="7">
        <f t="shared" si="18"/>
        <v>17362545.392240327</v>
      </c>
      <c r="M93" s="7">
        <f t="shared" si="19"/>
        <v>24805863.870754756</v>
      </c>
    </row>
    <row r="94" spans="1:13">
      <c r="A94" s="6">
        <v>3990.52</v>
      </c>
      <c r="B94" s="6">
        <v>2.0353800000000002E-12</v>
      </c>
      <c r="C94" s="10">
        <v>46683300</v>
      </c>
      <c r="D94" s="7">
        <f t="shared" si="10"/>
        <v>51.681029472093265</v>
      </c>
      <c r="E94" s="7">
        <f t="shared" si="11"/>
        <v>21.703759557177086</v>
      </c>
      <c r="F94" s="7">
        <f t="shared" si="12"/>
        <v>0.41995602213954908</v>
      </c>
      <c r="G94" s="7">
        <f t="shared" si="13"/>
        <v>4.8135709299937728E-6</v>
      </c>
      <c r="H94" s="7">
        <f t="shared" si="14"/>
        <v>1.6448544166993994E-2</v>
      </c>
      <c r="I94" s="7">
        <f t="shared" si="15"/>
        <v>6.907665178357481E-3</v>
      </c>
      <c r="J94" s="7">
        <f t="shared" si="16"/>
        <v>2.3356209345351476E-2</v>
      </c>
      <c r="K94" s="7">
        <f t="shared" si="17"/>
        <v>6998867.90051133</v>
      </c>
      <c r="L94" s="7">
        <f t="shared" si="18"/>
        <v>16665716.245368296</v>
      </c>
      <c r="M94" s="7">
        <f t="shared" si="19"/>
        <v>23664584.145879626</v>
      </c>
    </row>
    <row r="95" spans="1:13">
      <c r="A95" s="6">
        <v>4226.9799999999996</v>
      </c>
      <c r="B95" s="6">
        <v>2.01642E-12</v>
      </c>
      <c r="C95" s="10">
        <v>45399100</v>
      </c>
      <c r="D95" s="7">
        <f t="shared" si="10"/>
        <v>51.199609629709585</v>
      </c>
      <c r="E95" s="7">
        <f t="shared" si="11"/>
        <v>21.069225592509746</v>
      </c>
      <c r="F95" s="7">
        <f t="shared" si="12"/>
        <v>0.41151144988972554</v>
      </c>
      <c r="G95" s="7">
        <f t="shared" si="13"/>
        <v>4.9497319505492021E-6</v>
      </c>
      <c r="H95" s="7">
        <f t="shared" si="14"/>
        <v>1.6702901606982633E-2</v>
      </c>
      <c r="I95" s="7">
        <f t="shared" si="15"/>
        <v>6.8734352576548495E-3</v>
      </c>
      <c r="J95" s="7">
        <f t="shared" si="16"/>
        <v>2.3576336864637483E-2</v>
      </c>
      <c r="K95" s="7">
        <f t="shared" si="17"/>
        <v>6574604.9588101991</v>
      </c>
      <c r="L95" s="7">
        <f t="shared" si="18"/>
        <v>15976724.245636478</v>
      </c>
      <c r="M95" s="7">
        <f t="shared" si="19"/>
        <v>22551329.204446677</v>
      </c>
    </row>
    <row r="96" spans="1:13">
      <c r="A96" s="6">
        <v>4477.4399999999996</v>
      </c>
      <c r="B96" s="6">
        <v>1.9961599999999998E-12</v>
      </c>
      <c r="C96" s="10">
        <v>44140100</v>
      </c>
      <c r="D96" s="7">
        <f t="shared" si="10"/>
        <v>50.685181042858666</v>
      </c>
      <c r="E96" s="7">
        <f t="shared" si="11"/>
        <v>20.457988121005013</v>
      </c>
      <c r="F96" s="7">
        <f t="shared" si="12"/>
        <v>0.40362858926568751</v>
      </c>
      <c r="G96" s="7">
        <f t="shared" si="13"/>
        <v>5.0909122497723895E-6</v>
      </c>
      <c r="H96" s="7">
        <f t="shared" si="14"/>
        <v>1.6965655257418784E-2</v>
      </c>
      <c r="I96" s="7">
        <f t="shared" si="15"/>
        <v>6.8478234975199387E-3</v>
      </c>
      <c r="J96" s="7">
        <f t="shared" si="16"/>
        <v>2.3813478754938722E-2</v>
      </c>
      <c r="K96" s="7">
        <f t="shared" si="17"/>
        <v>6183705.4238646431</v>
      </c>
      <c r="L96" s="7">
        <f t="shared" si="18"/>
        <v>15320285.996377312</v>
      </c>
      <c r="M96" s="7">
        <f t="shared" si="19"/>
        <v>21503991.420241956</v>
      </c>
    </row>
    <row r="97" spans="1:13">
      <c r="A97" s="6">
        <v>4742.75</v>
      </c>
      <c r="B97" s="6">
        <v>1.9761100000000001E-12</v>
      </c>
      <c r="C97" s="10">
        <v>42869500</v>
      </c>
      <c r="D97" s="7">
        <f t="shared" si="10"/>
        <v>50.176084637806312</v>
      </c>
      <c r="E97" s="7">
        <f t="shared" si="11"/>
        <v>19.885996501497235</v>
      </c>
      <c r="F97" s="7">
        <f t="shared" si="12"/>
        <v>0.39632419797286611</v>
      </c>
      <c r="G97" s="7">
        <f t="shared" si="13"/>
        <v>5.2418007160377023E-6</v>
      </c>
      <c r="H97" s="7">
        <f t="shared" si="14"/>
        <v>1.7224337238621535E-2</v>
      </c>
      <c r="I97" s="7">
        <f t="shared" si="15"/>
        <v>6.8264216417108512E-3</v>
      </c>
      <c r="J97" s="7">
        <f t="shared" si="16"/>
        <v>2.4050758880332385E-2</v>
      </c>
      <c r="K97" s="7">
        <f t="shared" si="17"/>
        <v>5819543.0653532324</v>
      </c>
      <c r="L97" s="7">
        <f t="shared" si="18"/>
        <v>14683794.467053108</v>
      </c>
      <c r="M97" s="7">
        <f t="shared" si="19"/>
        <v>20503337.532406341</v>
      </c>
    </row>
    <row r="98" spans="1:13">
      <c r="A98" s="6">
        <v>5023.7700000000004</v>
      </c>
      <c r="B98" s="6">
        <v>1.9569500000000001E-12</v>
      </c>
      <c r="C98" s="10">
        <v>41687100</v>
      </c>
      <c r="D98" s="7">
        <f t="shared" si="10"/>
        <v>49.689586527043062</v>
      </c>
      <c r="E98" s="7">
        <f t="shared" si="11"/>
        <v>19.306101154778009</v>
      </c>
      <c r="F98" s="7">
        <f t="shared" si="12"/>
        <v>0.38853414777904938</v>
      </c>
      <c r="G98" s="7">
        <f t="shared" si="13"/>
        <v>5.3904775289280941E-6</v>
      </c>
      <c r="H98" s="7">
        <f t="shared" si="14"/>
        <v>1.7485370750772868E-2</v>
      </c>
      <c r="I98" s="7">
        <f t="shared" si="15"/>
        <v>6.7936636232522529E-3</v>
      </c>
      <c r="J98" s="7">
        <f t="shared" si="16"/>
        <v>2.4279034374025121E-2</v>
      </c>
      <c r="K98" s="7">
        <f t="shared" si="17"/>
        <v>5467644.8988623461</v>
      </c>
      <c r="L98" s="7">
        <f t="shared" si="18"/>
        <v>14072495.120742058</v>
      </c>
      <c r="M98" s="7">
        <f t="shared" si="19"/>
        <v>19540140.019604404</v>
      </c>
    </row>
    <row r="99" spans="1:13">
      <c r="A99" s="6">
        <v>5321.45</v>
      </c>
      <c r="B99" s="6">
        <v>1.9380199999999999E-12</v>
      </c>
      <c r="C99" s="10">
        <v>40536200</v>
      </c>
      <c r="D99" s="7">
        <f t="shared" si="10"/>
        <v>49.208928424916316</v>
      </c>
      <c r="E99" s="7">
        <f t="shared" si="11"/>
        <v>18.743599227461086</v>
      </c>
      <c r="F99" s="7">
        <f t="shared" si="12"/>
        <v>0.38089834156946412</v>
      </c>
      <c r="G99" s="7">
        <f t="shared" si="13"/>
        <v>5.5435234628844897E-6</v>
      </c>
      <c r="H99" s="7">
        <f t="shared" si="14"/>
        <v>1.7746753523001615E-2</v>
      </c>
      <c r="I99" s="7">
        <f t="shared" si="15"/>
        <v>6.7597089851533588E-3</v>
      </c>
      <c r="J99" s="7">
        <f t="shared" si="16"/>
        <v>2.4506462508154973E-2</v>
      </c>
      <c r="K99" s="7">
        <f t="shared" si="17"/>
        <v>5135988.268730537</v>
      </c>
      <c r="L99" s="7">
        <f t="shared" si="18"/>
        <v>13483881.939648431</v>
      </c>
      <c r="M99" s="7">
        <f t="shared" si="19"/>
        <v>18619870.208378967</v>
      </c>
    </row>
    <row r="100" spans="1:13">
      <c r="A100" s="6">
        <v>5636.77</v>
      </c>
      <c r="B100" s="6">
        <v>1.91902E-12</v>
      </c>
      <c r="C100" s="10">
        <v>39384700</v>
      </c>
      <c r="D100" s="7">
        <f t="shared" si="10"/>
        <v>48.726492928856729</v>
      </c>
      <c r="E100" s="7">
        <f t="shared" si="11"/>
        <v>18.212440814899534</v>
      </c>
      <c r="F100" s="7">
        <f t="shared" si="12"/>
        <v>0.37376875946090898</v>
      </c>
      <c r="G100" s="7">
        <f t="shared" si="13"/>
        <v>5.7056007991981219E-6</v>
      </c>
      <c r="H100" s="7">
        <f t="shared" si="14"/>
        <v>1.8007072852253322E-2</v>
      </c>
      <c r="I100" s="7">
        <f t="shared" si="15"/>
        <v>6.7304812815089359E-3</v>
      </c>
      <c r="J100" s="7">
        <f t="shared" si="16"/>
        <v>2.473755413376226E-2</v>
      </c>
      <c r="K100" s="7">
        <f t="shared" si="17"/>
        <v>4827717.1336861365</v>
      </c>
      <c r="L100" s="7">
        <f t="shared" si="18"/>
        <v>12916320.616654022</v>
      </c>
      <c r="M100" s="7">
        <f t="shared" si="19"/>
        <v>17744037.750340156</v>
      </c>
    </row>
    <row r="101" spans="1:13">
      <c r="A101" s="6">
        <v>5970.77</v>
      </c>
      <c r="B101" s="6">
        <v>1.9012E-12</v>
      </c>
      <c r="C101" s="10">
        <v>38253900</v>
      </c>
      <c r="D101" s="7">
        <f t="shared" si="10"/>
        <v>48.274019216236624</v>
      </c>
      <c r="E101" s="7">
        <f t="shared" si="11"/>
        <v>17.701902701874488</v>
      </c>
      <c r="F101" s="7">
        <f t="shared" si="12"/>
        <v>0.36669626828835866</v>
      </c>
      <c r="G101" s="7">
        <f t="shared" si="13"/>
        <v>5.8742605537259811E-6</v>
      </c>
      <c r="H101" s="7">
        <f t="shared" si="14"/>
        <v>1.8259757173649853E-2</v>
      </c>
      <c r="I101" s="7">
        <f t="shared" si="15"/>
        <v>6.695784815428988E-3</v>
      </c>
      <c r="J101" s="7">
        <f t="shared" si="16"/>
        <v>2.4955541989078841E-2</v>
      </c>
      <c r="K101" s="7">
        <f t="shared" si="17"/>
        <v>4534163.2825266607</v>
      </c>
      <c r="L101" s="7">
        <f t="shared" si="18"/>
        <v>12364901.621963425</v>
      </c>
      <c r="M101" s="7">
        <f t="shared" si="19"/>
        <v>16899064.904490083</v>
      </c>
    </row>
    <row r="102" spans="1:13">
      <c r="A102" s="6">
        <v>6324.56</v>
      </c>
      <c r="B102" s="6">
        <v>1.88331E-12</v>
      </c>
      <c r="C102" s="10">
        <v>37157500</v>
      </c>
      <c r="D102" s="7">
        <f t="shared" si="10"/>
        <v>47.819768109683672</v>
      </c>
      <c r="E102" s="7">
        <f t="shared" si="11"/>
        <v>17.204783269770751</v>
      </c>
      <c r="F102" s="7">
        <f t="shared" si="12"/>
        <v>0.35978391259255649</v>
      </c>
      <c r="G102" s="7">
        <f t="shared" si="13"/>
        <v>6.0475913556126839E-6</v>
      </c>
      <c r="H102" s="7">
        <f t="shared" si="14"/>
        <v>1.851516783895334E-2</v>
      </c>
      <c r="I102" s="7">
        <f t="shared" si="15"/>
        <v>6.6614595274065019E-3</v>
      </c>
      <c r="J102" s="7">
        <f t="shared" si="16"/>
        <v>2.5176627366359842E-2</v>
      </c>
      <c r="K102" s="7">
        <f t="shared" si="17"/>
        <v>4258582.7072571265</v>
      </c>
      <c r="L102" s="7">
        <f t="shared" si="18"/>
        <v>11836501.183641948</v>
      </c>
      <c r="M102" s="7">
        <f t="shared" si="19"/>
        <v>16095083.890899073</v>
      </c>
    </row>
    <row r="103" spans="1:13">
      <c r="A103" s="6">
        <v>6699.31</v>
      </c>
      <c r="B103" s="6">
        <v>1.8659899999999998E-12</v>
      </c>
      <c r="C103" s="10">
        <v>36091100</v>
      </c>
      <c r="D103" s="7">
        <f t="shared" si="10"/>
        <v>47.379990068012503</v>
      </c>
      <c r="E103" s="7">
        <f t="shared" si="11"/>
        <v>16.722292519842391</v>
      </c>
      <c r="F103" s="7">
        <f t="shared" si="12"/>
        <v>0.35293997520552578</v>
      </c>
      <c r="G103" s="7">
        <f t="shared" si="13"/>
        <v>6.2262822633884338E-6</v>
      </c>
      <c r="H103" s="7">
        <f t="shared" si="14"/>
        <v>1.8768079910015965E-2</v>
      </c>
      <c r="I103" s="7">
        <f t="shared" si="15"/>
        <v>6.6240056580963618E-3</v>
      </c>
      <c r="J103" s="7">
        <f t="shared" si="16"/>
        <v>2.5392085568112326E-2</v>
      </c>
      <c r="K103" s="7">
        <f t="shared" si="17"/>
        <v>3997759.1854804186</v>
      </c>
      <c r="L103" s="7">
        <f t="shared" si="18"/>
        <v>11327022.911339028</v>
      </c>
      <c r="M103" s="7">
        <f t="shared" si="19"/>
        <v>15324782.096819445</v>
      </c>
    </row>
    <row r="104" spans="1:13">
      <c r="A104" s="6">
        <v>7096.27</v>
      </c>
      <c r="B104" s="6">
        <v>1.8488500000000001E-12</v>
      </c>
      <c r="C104" s="10">
        <v>35014000</v>
      </c>
      <c r="D104" s="7">
        <f t="shared" si="10"/>
        <v>46.944782467882966</v>
      </c>
      <c r="E104" s="7">
        <f t="shared" si="11"/>
        <v>16.272495157152456</v>
      </c>
      <c r="F104" s="7">
        <f t="shared" si="12"/>
        <v>0.34663053702049212</v>
      </c>
      <c r="G104" s="7">
        <f t="shared" si="13"/>
        <v>6.4178150395892586E-6</v>
      </c>
      <c r="H104" s="7">
        <f t="shared" si="14"/>
        <v>1.9016711927241418E-2</v>
      </c>
      <c r="I104" s="7">
        <f t="shared" si="15"/>
        <v>6.5917730677036894E-3</v>
      </c>
      <c r="J104" s="7">
        <f t="shared" si="16"/>
        <v>2.5608484994945106E-2</v>
      </c>
      <c r="K104" s="7">
        <f t="shared" si="17"/>
        <v>3755762.5405784678</v>
      </c>
      <c r="L104" s="7">
        <f t="shared" si="18"/>
        <v>10835059.63687335</v>
      </c>
      <c r="M104" s="7">
        <f t="shared" si="19"/>
        <v>14590822.177451817</v>
      </c>
    </row>
    <row r="105" spans="1:13">
      <c r="A105" s="6">
        <v>7516.75</v>
      </c>
      <c r="B105" s="6">
        <v>1.8324499999999999E-12</v>
      </c>
      <c r="C105" s="10">
        <v>33985500</v>
      </c>
      <c r="D105" s="7">
        <f t="shared" si="10"/>
        <v>46.528364460757835</v>
      </c>
      <c r="E105" s="7">
        <f t="shared" si="11"/>
        <v>15.827132553996501</v>
      </c>
      <c r="F105" s="7">
        <f t="shared" si="12"/>
        <v>0.34016094778799183</v>
      </c>
      <c r="G105" s="7">
        <f t="shared" si="13"/>
        <v>6.6120367743943253E-6</v>
      </c>
      <c r="H105" s="7">
        <f t="shared" si="14"/>
        <v>1.9263317988300232E-2</v>
      </c>
      <c r="I105" s="7">
        <f t="shared" si="15"/>
        <v>6.5526285044416798E-3</v>
      </c>
      <c r="J105" s="7">
        <f t="shared" si="16"/>
        <v>2.5815946492741913E-2</v>
      </c>
      <c r="K105" s="7">
        <f t="shared" si="17"/>
        <v>3524613.0920356121</v>
      </c>
      <c r="L105" s="7">
        <f t="shared" si="18"/>
        <v>10361604.161076</v>
      </c>
      <c r="M105" s="7">
        <f t="shared" si="19"/>
        <v>13886217.253111612</v>
      </c>
    </row>
    <row r="106" spans="1:13">
      <c r="A106" s="6">
        <v>7962.14</v>
      </c>
      <c r="B106" s="6">
        <v>1.8158400000000001E-12</v>
      </c>
      <c r="C106" s="10">
        <v>32966200</v>
      </c>
      <c r="D106" s="7">
        <f t="shared" si="10"/>
        <v>46.106614271834168</v>
      </c>
      <c r="E106" s="7">
        <f t="shared" si="11"/>
        <v>15.403780128095118</v>
      </c>
      <c r="F106" s="7">
        <f t="shared" si="12"/>
        <v>0.33409046340461945</v>
      </c>
      <c r="G106" s="7">
        <f t="shared" si="13"/>
        <v>6.8164779621605875E-6</v>
      </c>
      <c r="H106" s="7">
        <f t="shared" si="14"/>
        <v>1.9511102381052695E-2</v>
      </c>
      <c r="I106" s="7">
        <f t="shared" si="15"/>
        <v>6.518473236020869E-3</v>
      </c>
      <c r="J106" s="7">
        <f t="shared" si="16"/>
        <v>2.6029575617073565E-2</v>
      </c>
      <c r="K106" s="7">
        <f t="shared" si="17"/>
        <v>3310107.4119085073</v>
      </c>
      <c r="L106" s="7">
        <f t="shared" si="18"/>
        <v>9907817.7155257873</v>
      </c>
      <c r="M106" s="7">
        <f t="shared" si="19"/>
        <v>13217925.127434295</v>
      </c>
    </row>
    <row r="107" spans="1:13">
      <c r="A107" s="6">
        <v>8433.93</v>
      </c>
      <c r="B107" s="6">
        <v>1.80171E-12</v>
      </c>
      <c r="C107" s="10">
        <v>31926600</v>
      </c>
      <c r="D107" s="7">
        <f t="shared" si="10"/>
        <v>45.747834610817215</v>
      </c>
      <c r="E107" s="7">
        <f t="shared" si="11"/>
        <v>15.015622672092517</v>
      </c>
      <c r="F107" s="7">
        <f t="shared" si="12"/>
        <v>0.32822586685976229</v>
      </c>
      <c r="G107" s="7">
        <f t="shared" si="13"/>
        <v>7.0384374094384724E-6</v>
      </c>
      <c r="H107" s="7">
        <f t="shared" si="14"/>
        <v>1.9733070604434536E-2</v>
      </c>
      <c r="I107" s="7">
        <f t="shared" si="15"/>
        <v>6.4769042049454195E-3</v>
      </c>
      <c r="J107" s="7">
        <f t="shared" si="16"/>
        <v>2.6209974809379956E-2</v>
      </c>
      <c r="K107" s="7">
        <f t="shared" si="17"/>
        <v>3105013.4893695368</v>
      </c>
      <c r="L107" s="7">
        <f t="shared" si="18"/>
        <v>9459990.2167253159</v>
      </c>
      <c r="M107" s="7">
        <f t="shared" si="19"/>
        <v>12565003.706094854</v>
      </c>
    </row>
    <row r="108" spans="1:13">
      <c r="A108" s="6">
        <v>8933.67</v>
      </c>
      <c r="B108" s="6">
        <v>1.7857800000000001E-12</v>
      </c>
      <c r="C108" s="10">
        <v>30952900</v>
      </c>
      <c r="D108" s="7">
        <f t="shared" si="10"/>
        <v>45.343350534384093</v>
      </c>
      <c r="E108" s="7">
        <f t="shared" si="11"/>
        <v>14.621595289423398</v>
      </c>
      <c r="F108" s="7">
        <f t="shared" si="12"/>
        <v>0.32246393610317281</v>
      </c>
      <c r="G108" s="7">
        <f t="shared" si="13"/>
        <v>7.2598488605648686E-6</v>
      </c>
      <c r="H108" s="7">
        <f t="shared" si="14"/>
        <v>1.9976712066595487E-2</v>
      </c>
      <c r="I108" s="7">
        <f t="shared" si="15"/>
        <v>6.4417692033941279E-3</v>
      </c>
      <c r="J108" s="7">
        <f t="shared" si="16"/>
        <v>2.6418481269989615E-2</v>
      </c>
      <c r="K108" s="7">
        <f t="shared" si="17"/>
        <v>2915420.9102574107</v>
      </c>
      <c r="L108" s="7">
        <f t="shared" si="18"/>
        <v>9041075.8656887989</v>
      </c>
      <c r="M108" s="7">
        <f t="shared" si="19"/>
        <v>11956496.775946209</v>
      </c>
    </row>
    <row r="109" spans="1:13">
      <c r="A109" s="6">
        <v>9463.0300000000007</v>
      </c>
      <c r="B109" s="6">
        <v>1.7704E-12</v>
      </c>
      <c r="C109" s="10">
        <v>29999600</v>
      </c>
      <c r="D109" s="7">
        <f t="shared" si="10"/>
        <v>44.952831695994803</v>
      </c>
      <c r="E109" s="7">
        <f t="shared" si="11"/>
        <v>14.242306529473561</v>
      </c>
      <c r="F109" s="7">
        <f t="shared" si="12"/>
        <v>0.31682779464908589</v>
      </c>
      <c r="G109" s="7">
        <f t="shared" si="13"/>
        <v>7.4905457338157269E-6</v>
      </c>
      <c r="H109" s="7">
        <f t="shared" si="14"/>
        <v>2.0216236805194392E-2</v>
      </c>
      <c r="I109" s="7">
        <f t="shared" si="15"/>
        <v>6.4050657230934217E-3</v>
      </c>
      <c r="J109" s="7">
        <f t="shared" si="16"/>
        <v>2.6621302528287816E-2</v>
      </c>
      <c r="K109" s="7">
        <f t="shared" si="17"/>
        <v>2736650.7919278736</v>
      </c>
      <c r="L109" s="7">
        <f t="shared" si="18"/>
        <v>8637660.0732235331</v>
      </c>
      <c r="M109" s="7">
        <f t="shared" si="19"/>
        <v>11374310.865151407</v>
      </c>
    </row>
    <row r="110" spans="1:13">
      <c r="A110" s="6">
        <v>10023.700000000001</v>
      </c>
      <c r="B110" s="6">
        <v>1.7554E-12</v>
      </c>
      <c r="C110" s="10">
        <v>29079800</v>
      </c>
      <c r="D110" s="7">
        <f t="shared" si="10"/>
        <v>44.571961567526706</v>
      </c>
      <c r="E110" s="7">
        <f t="shared" si="11"/>
        <v>13.870960473772904</v>
      </c>
      <c r="F110" s="7">
        <f t="shared" si="12"/>
        <v>0.31120372507632049</v>
      </c>
      <c r="G110" s="7">
        <f t="shared" si="13"/>
        <v>7.7274732218302171E-6</v>
      </c>
      <c r="H110" s="7">
        <f t="shared" si="14"/>
        <v>2.0454642835559429E-2</v>
      </c>
      <c r="I110" s="7">
        <f t="shared" si="15"/>
        <v>6.3655610455317646E-3</v>
      </c>
      <c r="J110" s="7">
        <f t="shared" si="16"/>
        <v>2.6820203881091194E-2</v>
      </c>
      <c r="K110" s="7">
        <f t="shared" si="17"/>
        <v>2567642.9803861752</v>
      </c>
      <c r="L110" s="7">
        <f t="shared" si="18"/>
        <v>8250682.0243121423</v>
      </c>
      <c r="M110" s="7">
        <f t="shared" si="19"/>
        <v>10818325.004698317</v>
      </c>
    </row>
    <row r="111" spans="1:13">
      <c r="A111" s="6">
        <v>10617.7</v>
      </c>
      <c r="B111" s="6">
        <v>1.74044E-12</v>
      </c>
      <c r="C111" s="10">
        <v>28154800</v>
      </c>
      <c r="D111" s="7">
        <f t="shared" si="10"/>
        <v>44.192107092734524</v>
      </c>
      <c r="E111" s="7">
        <f t="shared" si="11"/>
        <v>13.525181838366844</v>
      </c>
      <c r="F111" s="7">
        <f t="shared" si="12"/>
        <v>0.30605424199359965</v>
      </c>
      <c r="G111" s="7">
        <f t="shared" si="13"/>
        <v>7.9813522311001443E-6</v>
      </c>
      <c r="H111" s="7">
        <f t="shared" si="14"/>
        <v>2.0690420132305008E-2</v>
      </c>
      <c r="I111" s="7">
        <f t="shared" si="15"/>
        <v>6.3323908501217233E-3</v>
      </c>
      <c r="J111" s="7">
        <f t="shared" si="16"/>
        <v>2.7022810982426732E-2</v>
      </c>
      <c r="K111" s="7">
        <f t="shared" si="17"/>
        <v>2411366.7711451673</v>
      </c>
      <c r="L111" s="7">
        <f t="shared" si="18"/>
        <v>7878886.9431700101</v>
      </c>
      <c r="M111" s="7">
        <f t="shared" si="19"/>
        <v>10290253.714315178</v>
      </c>
    </row>
    <row r="112" spans="1:13">
      <c r="A112" s="6">
        <v>11246.8</v>
      </c>
      <c r="B112" s="6">
        <v>1.7262000000000001E-12</v>
      </c>
      <c r="C112" s="10">
        <v>27264300</v>
      </c>
      <c r="D112" s="7">
        <f t="shared" si="10"/>
        <v>43.830534384108809</v>
      </c>
      <c r="E112" s="7">
        <f t="shared" si="11"/>
        <v>13.185684669969138</v>
      </c>
      <c r="F112" s="7">
        <f t="shared" si="12"/>
        <v>0.30083330845151041</v>
      </c>
      <c r="G112" s="7">
        <f t="shared" si="13"/>
        <v>8.2420372353655986E-6</v>
      </c>
      <c r="H112" s="7">
        <f t="shared" si="14"/>
        <v>2.0921715583254383E-2</v>
      </c>
      <c r="I112" s="7">
        <f t="shared" si="15"/>
        <v>6.2939489173919373E-3</v>
      </c>
      <c r="J112" s="7">
        <f t="shared" si="16"/>
        <v>2.721566450064632E-2</v>
      </c>
      <c r="K112" s="7">
        <f t="shared" si="17"/>
        <v>2262664.9591545234</v>
      </c>
      <c r="L112" s="7">
        <f t="shared" si="18"/>
        <v>7521324.5860347571</v>
      </c>
      <c r="M112" s="7">
        <f t="shared" si="19"/>
        <v>9783989.5451892801</v>
      </c>
    </row>
    <row r="113" spans="1:13">
      <c r="A113" s="6">
        <v>11913.2</v>
      </c>
      <c r="B113" s="6">
        <v>1.71224E-12</v>
      </c>
      <c r="C113" s="10">
        <v>26411800</v>
      </c>
      <c r="D113" s="7">
        <f t="shared" si="10"/>
        <v>43.476071251214492</v>
      </c>
      <c r="E113" s="7">
        <f t="shared" si="11"/>
        <v>12.84989493711533</v>
      </c>
      <c r="F113" s="7">
        <f t="shared" si="12"/>
        <v>0.29556246844076034</v>
      </c>
      <c r="G113" s="7">
        <f t="shared" si="13"/>
        <v>8.5080674469812129E-6</v>
      </c>
      <c r="H113" s="7">
        <f t="shared" si="14"/>
        <v>2.1153268624932109E-2</v>
      </c>
      <c r="I113" s="7">
        <f t="shared" si="15"/>
        <v>6.2521122903754223E-3</v>
      </c>
      <c r="J113" s="7">
        <f t="shared" si="16"/>
        <v>2.7405380915307531E-2</v>
      </c>
      <c r="K113" s="7">
        <f t="shared" si="17"/>
        <v>2121897.232187795</v>
      </c>
      <c r="L113" s="7">
        <f t="shared" si="18"/>
        <v>7179183.6202406315</v>
      </c>
      <c r="M113" s="7">
        <f t="shared" si="19"/>
        <v>9301080.852428427</v>
      </c>
    </row>
    <row r="114" spans="1:13">
      <c r="A114" s="6">
        <v>12619.1</v>
      </c>
      <c r="B114" s="6">
        <v>1.6979899999999999E-12</v>
      </c>
      <c r="C114" s="10">
        <v>25562300</v>
      </c>
      <c r="D114" s="7">
        <f t="shared" si="10"/>
        <v>43.114244629169796</v>
      </c>
      <c r="E114" s="7">
        <f t="shared" si="11"/>
        <v>12.534231172246535</v>
      </c>
      <c r="F114" s="7">
        <f t="shared" si="12"/>
        <v>0.29072134465197735</v>
      </c>
      <c r="G114" s="7">
        <f t="shared" si="13"/>
        <v>8.790812086399829E-6</v>
      </c>
      <c r="H114" s="7">
        <f t="shared" si="14"/>
        <v>2.138661707131E-2</v>
      </c>
      <c r="I114" s="7">
        <f t="shared" si="15"/>
        <v>6.2175460725281771E-3</v>
      </c>
      <c r="J114" s="7">
        <f t="shared" si="16"/>
        <v>2.7604163143838178E-2</v>
      </c>
      <c r="K114" s="7">
        <f t="shared" si="17"/>
        <v>1992125.2483829854</v>
      </c>
      <c r="L114" s="7">
        <f t="shared" si="18"/>
        <v>6852352.8974721823</v>
      </c>
      <c r="M114" s="7">
        <f t="shared" si="19"/>
        <v>8844478.1458551679</v>
      </c>
    </row>
    <row r="115" spans="1:13">
      <c r="A115" s="6">
        <v>13366.9</v>
      </c>
      <c r="B115" s="6">
        <v>1.68449E-12</v>
      </c>
      <c r="C115" s="10">
        <v>24729100</v>
      </c>
      <c r="D115" s="7">
        <f t="shared" si="10"/>
        <v>42.771461513548516</v>
      </c>
      <c r="E115" s="7">
        <f t="shared" si="11"/>
        <v>12.231705040502828</v>
      </c>
      <c r="F115" s="7">
        <f t="shared" si="12"/>
        <v>0.28597818750309123</v>
      </c>
      <c r="G115" s="7">
        <f t="shared" si="13"/>
        <v>9.0870017831695588E-6</v>
      </c>
      <c r="H115" s="7">
        <f t="shared" si="14"/>
        <v>2.1612526906229355E-2</v>
      </c>
      <c r="I115" s="7">
        <f t="shared" si="15"/>
        <v>6.1807112720052623E-3</v>
      </c>
      <c r="J115" s="7">
        <f t="shared" si="16"/>
        <v>2.7793238178234619E-2</v>
      </c>
      <c r="K115" s="7">
        <f t="shared" si="17"/>
        <v>1869535.7178691742</v>
      </c>
      <c r="L115" s="7">
        <f t="shared" si="18"/>
        <v>6537336.7605141765</v>
      </c>
      <c r="M115" s="7">
        <f t="shared" si="19"/>
        <v>8406872.4783833511</v>
      </c>
    </row>
    <row r="116" spans="1:13">
      <c r="A116" s="6">
        <v>14158.9</v>
      </c>
      <c r="B116" s="6">
        <v>1.67105E-12</v>
      </c>
      <c r="C116" s="10">
        <v>23926400</v>
      </c>
      <c r="D116" s="7">
        <f t="shared" si="10"/>
        <v>42.430201878441096</v>
      </c>
      <c r="E116" s="7">
        <f t="shared" si="11"/>
        <v>11.934909664423929</v>
      </c>
      <c r="F116" s="7">
        <f t="shared" si="12"/>
        <v>0.2812833579867573</v>
      </c>
      <c r="G116" s="7">
        <f t="shared" si="13"/>
        <v>9.3918590258533803E-6</v>
      </c>
      <c r="H116" s="7">
        <f t="shared" si="14"/>
        <v>2.1840120411589354E-2</v>
      </c>
      <c r="I116" s="7">
        <f t="shared" si="15"/>
        <v>6.1432624082069735E-3</v>
      </c>
      <c r="J116" s="7">
        <f t="shared" si="16"/>
        <v>2.7983382819796329E-2</v>
      </c>
      <c r="K116" s="7">
        <f t="shared" si="17"/>
        <v>1754266.4661363708</v>
      </c>
      <c r="L116" s="7">
        <f t="shared" si="18"/>
        <v>6236652.1741359504</v>
      </c>
      <c r="M116" s="7">
        <f t="shared" si="19"/>
        <v>7990918.6402723212</v>
      </c>
    </row>
    <row r="117" spans="1:13">
      <c r="A117" s="6">
        <v>14997.9</v>
      </c>
      <c r="B117" s="6">
        <v>1.6579599999999999E-12</v>
      </c>
      <c r="C117" s="10">
        <v>23135900</v>
      </c>
      <c r="D117" s="7">
        <f t="shared" si="10"/>
        <v>42.097829212997937</v>
      </c>
      <c r="E117" s="7">
        <f t="shared" si="11"/>
        <v>11.65223292764262</v>
      </c>
      <c r="F117" s="7">
        <f t="shared" si="12"/>
        <v>0.27678940091392951</v>
      </c>
      <c r="G117" s="7">
        <f t="shared" si="13"/>
        <v>9.7127570484043554E-6</v>
      </c>
      <c r="H117" s="7">
        <f t="shared" si="14"/>
        <v>2.2063831475177879E-2</v>
      </c>
      <c r="I117" s="7">
        <f t="shared" si="15"/>
        <v>6.1070346958803871E-3</v>
      </c>
      <c r="J117" s="7">
        <f t="shared" si="16"/>
        <v>2.8170866171058268E-2</v>
      </c>
      <c r="K117" s="7">
        <f t="shared" si="17"/>
        <v>1646364.3120787793</v>
      </c>
      <c r="L117" s="7">
        <f t="shared" si="18"/>
        <v>5948075.7089782236</v>
      </c>
      <c r="M117" s="7">
        <f t="shared" si="19"/>
        <v>7594440.0210570032</v>
      </c>
    </row>
    <row r="118" spans="1:13">
      <c r="A118" s="6">
        <v>15886.6</v>
      </c>
      <c r="B118" s="6">
        <v>1.6449799999999999E-12</v>
      </c>
      <c r="C118" s="10">
        <v>22353000</v>
      </c>
      <c r="D118" s="7">
        <f t="shared" si="10"/>
        <v>41.768249595163539</v>
      </c>
      <c r="E118" s="7">
        <f t="shared" si="11"/>
        <v>11.385686739964276</v>
      </c>
      <c r="F118" s="7">
        <f t="shared" si="12"/>
        <v>0.27259190534244115</v>
      </c>
      <c r="G118" s="7">
        <f t="shared" si="13"/>
        <v>1.005294035682809E-5</v>
      </c>
      <c r="H118" s="7">
        <f t="shared" si="14"/>
        <v>2.2285664240358605E-2</v>
      </c>
      <c r="I118" s="7">
        <f t="shared" si="15"/>
        <v>6.0748916771012594E-3</v>
      </c>
      <c r="J118" s="7">
        <f t="shared" si="16"/>
        <v>2.8360555917459864E-2</v>
      </c>
      <c r="K118" s="7">
        <f t="shared" si="17"/>
        <v>1546085.7847291916</v>
      </c>
      <c r="L118" s="7">
        <f t="shared" si="18"/>
        <v>5671796.3902373947</v>
      </c>
      <c r="M118" s="7">
        <f t="shared" si="19"/>
        <v>7217882.1749665868</v>
      </c>
    </row>
    <row r="119" spans="1:13">
      <c r="A119" s="6">
        <v>16827.900000000001</v>
      </c>
      <c r="B119" s="6">
        <v>1.6335000000000001E-12</v>
      </c>
      <c r="C119" s="10">
        <v>21595400</v>
      </c>
      <c r="D119" s="7">
        <f t="shared" si="10"/>
        <v>41.476756990175957</v>
      </c>
      <c r="E119" s="7">
        <f t="shared" si="11"/>
        <v>11.125891859370217</v>
      </c>
      <c r="F119" s="7">
        <f t="shared" si="12"/>
        <v>0.26824401584736862</v>
      </c>
      <c r="G119" s="7">
        <f t="shared" si="13"/>
        <v>1.0405613037784816E-5</v>
      </c>
      <c r="H119" s="7">
        <f t="shared" si="14"/>
        <v>2.2491515181509342E-2</v>
      </c>
      <c r="I119" s="7">
        <f t="shared" si="15"/>
        <v>6.033214354780124E-3</v>
      </c>
      <c r="J119" s="7">
        <f t="shared" si="16"/>
        <v>2.8524729536289466E-2</v>
      </c>
      <c r="K119" s="7">
        <f t="shared" si="17"/>
        <v>1449588.8597785803</v>
      </c>
      <c r="L119" s="7">
        <f t="shared" si="18"/>
        <v>5403993.2827556506</v>
      </c>
      <c r="M119" s="7">
        <f t="shared" si="19"/>
        <v>6853582.1425342308</v>
      </c>
    </row>
    <row r="120" spans="1:13">
      <c r="A120" s="6">
        <v>17825</v>
      </c>
      <c r="B120" s="6">
        <v>1.62108E-12</v>
      </c>
      <c r="C120" s="10">
        <v>20856500</v>
      </c>
      <c r="D120" s="7">
        <f t="shared" si="10"/>
        <v>41.16139652380437</v>
      </c>
      <c r="E120" s="7">
        <f t="shared" si="11"/>
        <v>10.875645458226332</v>
      </c>
      <c r="F120" s="7">
        <f t="shared" si="12"/>
        <v>0.26421954493056987</v>
      </c>
      <c r="G120" s="7">
        <f t="shared" si="13"/>
        <v>1.0774261059917928E-5</v>
      </c>
      <c r="H120" s="7">
        <f t="shared" si="14"/>
        <v>2.2709231988177092E-2</v>
      </c>
      <c r="I120" s="7">
        <f t="shared" si="15"/>
        <v>6.0002229416388922E-3</v>
      </c>
      <c r="J120" s="7">
        <f t="shared" si="16"/>
        <v>2.8709454929815983E-2</v>
      </c>
      <c r="K120" s="7">
        <f t="shared" si="17"/>
        <v>1361017.966380646</v>
      </c>
      <c r="L120" s="7">
        <f t="shared" si="18"/>
        <v>5151087.3911250066</v>
      </c>
      <c r="M120" s="7">
        <f t="shared" si="19"/>
        <v>6512105.3575056531</v>
      </c>
    </row>
    <row r="121" spans="1:13">
      <c r="A121" s="6">
        <v>18881.2</v>
      </c>
      <c r="B121" s="6">
        <v>1.60899E-12</v>
      </c>
      <c r="C121" s="10">
        <v>20153500</v>
      </c>
      <c r="D121" s="7">
        <f t="shared" si="10"/>
        <v>40.854415200259083</v>
      </c>
      <c r="E121" s="7">
        <f t="shared" si="11"/>
        <v>10.625415879617124</v>
      </c>
      <c r="F121" s="7">
        <f t="shared" si="12"/>
        <v>0.26007998958089951</v>
      </c>
      <c r="G121" s="7">
        <f t="shared" si="13"/>
        <v>1.115009183497548E-5</v>
      </c>
      <c r="H121" s="7">
        <f t="shared" si="14"/>
        <v>2.2926381445365209E-2</v>
      </c>
      <c r="I121" s="7">
        <f t="shared" si="15"/>
        <v>5.9626930474383118E-3</v>
      </c>
      <c r="J121" s="7">
        <f t="shared" si="16"/>
        <v>2.8889074492803521E-2</v>
      </c>
      <c r="K121" s="7">
        <f t="shared" si="17"/>
        <v>1276847.0281662738</v>
      </c>
      <c r="L121" s="7">
        <f t="shared" si="18"/>
        <v>4909439.7082367716</v>
      </c>
      <c r="M121" s="7">
        <f t="shared" si="19"/>
        <v>6186286.7364030452</v>
      </c>
    </row>
    <row r="122" spans="1:13">
      <c r="A122" s="6">
        <v>20000</v>
      </c>
      <c r="B122" s="6">
        <v>1.59695E-12</v>
      </c>
      <c r="C122" s="10">
        <v>19463700</v>
      </c>
      <c r="D122" s="7">
        <f t="shared" si="10"/>
        <v>40.548703443808691</v>
      </c>
      <c r="E122" s="7">
        <f t="shared" si="11"/>
        <v>10.38653315808028</v>
      </c>
      <c r="F122" s="7">
        <f t="shared" si="12"/>
        <v>0.25614957510228803</v>
      </c>
      <c r="G122" s="7">
        <f t="shared" si="13"/>
        <v>1.1545254797195716E-5</v>
      </c>
      <c r="H122" s="7">
        <f t="shared" si="14"/>
        <v>2.3143214411786264E-2</v>
      </c>
      <c r="I122" s="7">
        <f t="shared" si="15"/>
        <v>5.9281245380802009E-3</v>
      </c>
      <c r="J122" s="7">
        <f t="shared" si="16"/>
        <v>2.9071338949866465E-2</v>
      </c>
      <c r="K122" s="7">
        <f t="shared" si="17"/>
        <v>1198431.8229264838</v>
      </c>
      <c r="L122" s="7">
        <f t="shared" si="18"/>
        <v>4678640.6826867256</v>
      </c>
      <c r="M122" s="7">
        <f t="shared" si="19"/>
        <v>5877072.5056132097</v>
      </c>
    </row>
    <row r="123" spans="1:13">
      <c r="A123" s="6">
        <v>21185.1</v>
      </c>
      <c r="B123" s="6">
        <v>1.58514E-12</v>
      </c>
      <c r="C123" s="10">
        <v>18784200</v>
      </c>
      <c r="D123" s="7">
        <f t="shared" si="10"/>
        <v>40.248831695994809</v>
      </c>
      <c r="E123" s="7">
        <f t="shared" si="11"/>
        <v>10.160212414977773</v>
      </c>
      <c r="F123" s="7">
        <f t="shared" si="12"/>
        <v>0.2524349648635596</v>
      </c>
      <c r="G123" s="7">
        <f t="shared" si="13"/>
        <v>1.1962893058856819E-5</v>
      </c>
      <c r="H123" s="7">
        <f t="shared" si="14"/>
        <v>2.3357050711722317E-2</v>
      </c>
      <c r="I123" s="7">
        <f t="shared" si="15"/>
        <v>5.8961362757300019E-3</v>
      </c>
      <c r="J123" s="7">
        <f t="shared" si="16"/>
        <v>2.9253186987452318E-2</v>
      </c>
      <c r="K123" s="7">
        <f t="shared" si="17"/>
        <v>1125286.2286421412</v>
      </c>
      <c r="L123" s="7">
        <f t="shared" si="18"/>
        <v>4457727.2774013495</v>
      </c>
      <c r="M123" s="7">
        <f t="shared" si="19"/>
        <v>5583013.506043491</v>
      </c>
    </row>
    <row r="124" spans="1:13">
      <c r="A124" s="6">
        <v>22440.400000000001</v>
      </c>
      <c r="B124" s="6">
        <v>1.5736500000000001E-12</v>
      </c>
      <c r="C124" s="10">
        <v>18138800</v>
      </c>
      <c r="D124" s="7">
        <f t="shared" si="10"/>
        <v>39.95708517758824</v>
      </c>
      <c r="E124" s="7">
        <f t="shared" si="11"/>
        <v>9.9331470180793087</v>
      </c>
      <c r="F124" s="7">
        <f t="shared" si="12"/>
        <v>0.24859538612317919</v>
      </c>
      <c r="G124" s="7">
        <f t="shared" si="13"/>
        <v>1.2388546970923009E-5</v>
      </c>
      <c r="H124" s="7">
        <f t="shared" si="14"/>
        <v>2.3570218914679784E-2</v>
      </c>
      <c r="I124" s="7">
        <f t="shared" si="15"/>
        <v>5.8594476721026828E-3</v>
      </c>
      <c r="J124" s="7">
        <f t="shared" si="16"/>
        <v>2.9429666586782467E-2</v>
      </c>
      <c r="K124" s="7">
        <f t="shared" si="17"/>
        <v>1055728.1355091301</v>
      </c>
      <c r="L124" s="7">
        <f t="shared" si="18"/>
        <v>4246772.846323126</v>
      </c>
      <c r="M124" s="7">
        <f t="shared" si="19"/>
        <v>5302500.9818322565</v>
      </c>
    </row>
    <row r="125" spans="1:13">
      <c r="A125" s="6">
        <v>23770</v>
      </c>
      <c r="B125" s="6">
        <v>1.56226E-12</v>
      </c>
      <c r="C125" s="10">
        <v>17501600</v>
      </c>
      <c r="D125" s="7">
        <f t="shared" si="10"/>
        <v>39.667877793371467</v>
      </c>
      <c r="E125" s="7">
        <f t="shared" si="11"/>
        <v>9.7189438733220808</v>
      </c>
      <c r="F125" s="7">
        <f t="shared" si="12"/>
        <v>0.24500791103440689</v>
      </c>
      <c r="G125" s="7">
        <f t="shared" si="13"/>
        <v>1.283959042579983E-5</v>
      </c>
      <c r="H125" s="7">
        <f t="shared" si="14"/>
        <v>2.3781724146529085E-2</v>
      </c>
      <c r="I125" s="7">
        <f t="shared" si="15"/>
        <v>5.8267105539376038E-3</v>
      </c>
      <c r="J125" s="7">
        <f t="shared" si="16"/>
        <v>2.9608434700466688E-2</v>
      </c>
      <c r="K125" s="7">
        <f t="shared" si="17"/>
        <v>991106.38185327104</v>
      </c>
      <c r="L125" s="7">
        <f t="shared" si="18"/>
        <v>4045201.5515290368</v>
      </c>
      <c r="M125" s="7">
        <f t="shared" si="19"/>
        <v>5036307.9333823081</v>
      </c>
    </row>
    <row r="126" spans="1:13">
      <c r="A126" s="6">
        <v>25178.5</v>
      </c>
      <c r="B126" s="6">
        <v>1.55119E-12</v>
      </c>
      <c r="C126" s="10">
        <v>16875500</v>
      </c>
      <c r="D126" s="7">
        <f t="shared" si="10"/>
        <v>39.386795638562006</v>
      </c>
      <c r="E126" s="7">
        <f t="shared" si="11"/>
        <v>9.5156729417569483</v>
      </c>
      <c r="F126" s="7">
        <f t="shared" si="12"/>
        <v>0.24159550904010432</v>
      </c>
      <c r="G126" s="7">
        <f t="shared" si="13"/>
        <v>1.3315953648554312E-5</v>
      </c>
      <c r="H126" s="7">
        <f t="shared" si="14"/>
        <v>2.3989019082101611E-2</v>
      </c>
      <c r="I126" s="7">
        <f t="shared" si="15"/>
        <v>5.7956392765131145E-3</v>
      </c>
      <c r="J126" s="7">
        <f t="shared" si="16"/>
        <v>2.9784658358614727E-2</v>
      </c>
      <c r="K126" s="7">
        <f t="shared" si="17"/>
        <v>930673.83206635341</v>
      </c>
      <c r="L126" s="7">
        <f t="shared" si="18"/>
        <v>3852198.3945979048</v>
      </c>
      <c r="M126" s="7">
        <f t="shared" si="19"/>
        <v>4782872.2266642582</v>
      </c>
    </row>
    <row r="127" spans="1:13">
      <c r="A127" s="6">
        <v>26670.400000000001</v>
      </c>
      <c r="B127" s="6">
        <v>1.54008E-12</v>
      </c>
      <c r="C127" s="10">
        <v>16275600</v>
      </c>
      <c r="D127" s="7">
        <f t="shared" si="10"/>
        <v>39.104697830076638</v>
      </c>
      <c r="E127" s="7">
        <f t="shared" si="11"/>
        <v>9.3144984028033804</v>
      </c>
      <c r="F127" s="7">
        <f t="shared" si="12"/>
        <v>0.23819384676690455</v>
      </c>
      <c r="G127" s="7">
        <f t="shared" si="13"/>
        <v>1.3806764469277833E-5</v>
      </c>
      <c r="H127" s="7">
        <f t="shared" si="14"/>
        <v>2.4199390958068966E-2</v>
      </c>
      <c r="I127" s="7">
        <f t="shared" si="15"/>
        <v>5.7641460217186949E-3</v>
      </c>
      <c r="J127" s="7">
        <f t="shared" si="16"/>
        <v>2.996353697978766E-2</v>
      </c>
      <c r="K127" s="7">
        <f t="shared" si="17"/>
        <v>873839.06213356252</v>
      </c>
      <c r="L127" s="7">
        <f t="shared" si="18"/>
        <v>3668604.6847746554</v>
      </c>
      <c r="M127" s="7">
        <f t="shared" si="19"/>
        <v>4542443.7469082177</v>
      </c>
    </row>
    <row r="128" spans="1:13">
      <c r="A128" s="6">
        <v>28250.799999999999</v>
      </c>
      <c r="B128" s="6">
        <v>1.5292799999999999E-12</v>
      </c>
      <c r="C128" s="10">
        <v>15692600</v>
      </c>
      <c r="D128" s="7">
        <f t="shared" si="10"/>
        <v>38.830471337579603</v>
      </c>
      <c r="E128" s="7">
        <f t="shared" si="11"/>
        <v>9.1201158314172677</v>
      </c>
      <c r="F128" s="7">
        <f t="shared" si="12"/>
        <v>0.23487007798926571</v>
      </c>
      <c r="G128" s="7">
        <f t="shared" si="13"/>
        <v>1.4319703286656022E-5</v>
      </c>
      <c r="H128" s="7">
        <f t="shared" si="14"/>
        <v>2.4406606058891018E-2</v>
      </c>
      <c r="I128" s="7">
        <f t="shared" si="15"/>
        <v>5.7323814685050186E-3</v>
      </c>
      <c r="J128" s="7">
        <f t="shared" si="16"/>
        <v>3.0138987527396036E-2</v>
      </c>
      <c r="K128" s="7">
        <f t="shared" si="17"/>
        <v>820408.86095330701</v>
      </c>
      <c r="L128" s="7">
        <f t="shared" si="18"/>
        <v>3493032.6926991623</v>
      </c>
      <c r="M128" s="7">
        <f t="shared" si="19"/>
        <v>4313441.5536524691</v>
      </c>
    </row>
    <row r="129" spans="1:13">
      <c r="A129" s="6">
        <v>29924.7</v>
      </c>
      <c r="B129" s="6">
        <v>1.51858E-12</v>
      </c>
      <c r="C129" s="10">
        <v>15132000</v>
      </c>
      <c r="D129" s="7">
        <f t="shared" si="10"/>
        <v>38.558783979272363</v>
      </c>
      <c r="E129" s="7">
        <f t="shared" si="11"/>
        <v>8.9289393242368842</v>
      </c>
      <c r="F129" s="7">
        <f t="shared" si="12"/>
        <v>0.2315669324280745</v>
      </c>
      <c r="G129" s="7">
        <f t="shared" si="13"/>
        <v>1.4850209872864018E-5</v>
      </c>
      <c r="H129" s="7">
        <f t="shared" si="14"/>
        <v>2.4614517537014709E-2</v>
      </c>
      <c r="I129" s="7">
        <f t="shared" si="15"/>
        <v>5.6999083192435396E-3</v>
      </c>
      <c r="J129" s="7">
        <f t="shared" si="16"/>
        <v>3.0314425856258251E-2</v>
      </c>
      <c r="K129" s="7">
        <f t="shared" si="17"/>
        <v>770130.05893436237</v>
      </c>
      <c r="L129" s="7">
        <f t="shared" si="18"/>
        <v>3325734.1661835397</v>
      </c>
      <c r="M129" s="7">
        <f t="shared" si="19"/>
        <v>4095864.2251179023</v>
      </c>
    </row>
    <row r="130" spans="1:13">
      <c r="A130" s="6">
        <v>31697.9</v>
      </c>
      <c r="B130" s="6">
        <v>1.50889E-12</v>
      </c>
      <c r="C130" s="10">
        <v>14554300</v>
      </c>
      <c r="D130" s="7">
        <f t="shared" si="10"/>
        <v>38.312741876281969</v>
      </c>
      <c r="E130" s="7">
        <f t="shared" si="11"/>
        <v>8.7640368727401849</v>
      </c>
      <c r="F130" s="7">
        <f t="shared" si="12"/>
        <v>0.22874992609614514</v>
      </c>
      <c r="G130" s="7">
        <f t="shared" si="13"/>
        <v>1.5439655345580228E-5</v>
      </c>
      <c r="H130" s="7">
        <f t="shared" si="14"/>
        <v>2.4803116173034597E-2</v>
      </c>
      <c r="I130" s="7">
        <f t="shared" si="15"/>
        <v>5.673710991535766E-3</v>
      </c>
      <c r="J130" s="7">
        <f t="shared" si="16"/>
        <v>3.0476827164570362E-2</v>
      </c>
      <c r="K130" s="7">
        <f t="shared" si="17"/>
        <v>723706.92530861113</v>
      </c>
      <c r="L130" s="7">
        <f t="shared" si="18"/>
        <v>3163747.1437015124</v>
      </c>
      <c r="M130" s="7">
        <f t="shared" si="19"/>
        <v>3887454.0690101236</v>
      </c>
    </row>
    <row r="131" spans="1:13">
      <c r="A131" s="6">
        <v>33576.1</v>
      </c>
      <c r="B131" s="6">
        <v>1.49851E-12</v>
      </c>
      <c r="C131" s="10">
        <v>14013000</v>
      </c>
      <c r="D131" s="7">
        <f t="shared" ref="D131:D194" si="20">B131/$Q$11</f>
        <v>38.049179747382048</v>
      </c>
      <c r="E131" s="7">
        <f t="shared" ref="E131:E194" si="21">1/(2*3.14*A131*$Q$11*C131)</f>
        <v>8.593392291354915</v>
      </c>
      <c r="F131" s="7">
        <f t="shared" ref="F131:F194" si="22">E131/D131</f>
        <v>0.22584960696678824</v>
      </c>
      <c r="G131" s="7">
        <f t="shared" ref="G131:G194" si="23">(2*3.14*A131*$Q$6*B131*F131)/$Q$9</f>
        <v>1.6036064782429052E-5</v>
      </c>
      <c r="H131" s="7">
        <f t="shared" ref="H131:H194" si="24">D131/((D131)^2+(E131)^2)</f>
        <v>2.5006255302951086E-2</v>
      </c>
      <c r="I131" s="7">
        <f t="shared" ref="I131:I194" si="25">E131/((D131)^2+(E131)^2)</f>
        <v>5.6476529318826678E-3</v>
      </c>
      <c r="J131" s="7">
        <f t="shared" ref="J131:J194" si="26">H131+I131</f>
        <v>3.0653908234833754E-2</v>
      </c>
      <c r="K131" s="7">
        <f t="shared" ref="K131:K194" si="27">C131/(1+(2*3.14*A131*B131*C131)^2)</f>
        <v>680085.88283043716</v>
      </c>
      <c r="L131" s="7">
        <f t="shared" ref="L131:L194" si="28">(2*3.14*A131*B131*(C131)^2)/(1+(2*3.14*A131*B131*C131)^2)</f>
        <v>3011233.4130846886</v>
      </c>
      <c r="M131" s="7">
        <f t="shared" ref="M131:M194" si="29">K131+L131</f>
        <v>3691319.2959151259</v>
      </c>
    </row>
    <row r="132" spans="1:13">
      <c r="A132" s="6">
        <v>35565.599999999999</v>
      </c>
      <c r="B132" s="6">
        <v>1.4884E-12</v>
      </c>
      <c r="C132" s="10">
        <v>13503700</v>
      </c>
      <c r="D132" s="7">
        <f t="shared" si="20"/>
        <v>37.792473280794546</v>
      </c>
      <c r="E132" s="7">
        <f t="shared" si="21"/>
        <v>8.4186622985421558</v>
      </c>
      <c r="F132" s="7">
        <f t="shared" si="22"/>
        <v>0.22276028975378989</v>
      </c>
      <c r="G132" s="7">
        <f t="shared" si="23"/>
        <v>1.6640874411915128E-5</v>
      </c>
      <c r="H132" s="7">
        <f t="shared" si="24"/>
        <v>2.5209353004475656E-2</v>
      </c>
      <c r="I132" s="7">
        <f t="shared" si="25"/>
        <v>5.6156427797825707E-3</v>
      </c>
      <c r="J132" s="7">
        <f t="shared" si="26"/>
        <v>3.0824995784258229E-2</v>
      </c>
      <c r="K132" s="7">
        <f t="shared" si="27"/>
        <v>638403.62399574916</v>
      </c>
      <c r="L132" s="7">
        <f t="shared" si="28"/>
        <v>2865877.1484870897</v>
      </c>
      <c r="M132" s="7">
        <f t="shared" si="29"/>
        <v>3504280.7724828389</v>
      </c>
    </row>
    <row r="133" spans="1:13">
      <c r="A133" s="6">
        <v>37673</v>
      </c>
      <c r="B133" s="6">
        <v>1.47843E-12</v>
      </c>
      <c r="C133" s="10">
        <v>13000700</v>
      </c>
      <c r="D133" s="7">
        <f t="shared" si="20"/>
        <v>37.539321602072754</v>
      </c>
      <c r="E133" s="7">
        <f t="shared" si="21"/>
        <v>8.2552279006961751</v>
      </c>
      <c r="F133" s="7">
        <f t="shared" si="22"/>
        <v>0.21990881956269445</v>
      </c>
      <c r="G133" s="7">
        <f t="shared" si="23"/>
        <v>1.7284713576667281E-5</v>
      </c>
      <c r="H133" s="7">
        <f t="shared" si="24"/>
        <v>2.5409913341431348E-2</v>
      </c>
      <c r="I133" s="7">
        <f t="shared" si="25"/>
        <v>5.5878640481045287E-3</v>
      </c>
      <c r="J133" s="7">
        <f t="shared" si="26"/>
        <v>3.0997777389535876E-2</v>
      </c>
      <c r="K133" s="7">
        <f t="shared" si="27"/>
        <v>599710.47590156132</v>
      </c>
      <c r="L133" s="7">
        <f t="shared" si="28"/>
        <v>2727086.9676538282</v>
      </c>
      <c r="M133" s="7">
        <f t="shared" si="29"/>
        <v>3326797.4435553895</v>
      </c>
    </row>
    <row r="134" spans="1:13">
      <c r="A134" s="6">
        <v>39905.199999999997</v>
      </c>
      <c r="B134" s="6">
        <v>1.4684699999999999E-12</v>
      </c>
      <c r="C134" s="10">
        <v>12510200</v>
      </c>
      <c r="D134" s="7">
        <f t="shared" si="20"/>
        <v>37.286423836769927</v>
      </c>
      <c r="E134" s="7">
        <f t="shared" si="21"/>
        <v>8.0990161511052179</v>
      </c>
      <c r="F134" s="7">
        <f t="shared" si="22"/>
        <v>0.21721085901293624</v>
      </c>
      <c r="G134" s="7">
        <f t="shared" si="23"/>
        <v>1.7962412734902579E-5</v>
      </c>
      <c r="H134" s="7">
        <f t="shared" si="24"/>
        <v>2.5611068510708049E-2</v>
      </c>
      <c r="I134" s="7">
        <f t="shared" si="25"/>
        <v>5.5630021914500572E-3</v>
      </c>
      <c r="J134" s="7">
        <f t="shared" si="26"/>
        <v>3.1174070702158108E-2</v>
      </c>
      <c r="K134" s="7">
        <f t="shared" si="27"/>
        <v>563645.11687973782</v>
      </c>
      <c r="L134" s="7">
        <f t="shared" si="28"/>
        <v>2594921.4484077399</v>
      </c>
      <c r="M134" s="7">
        <f t="shared" si="29"/>
        <v>3158566.5652874778</v>
      </c>
    </row>
    <row r="135" spans="1:13">
      <c r="A135" s="6">
        <v>42269.8</v>
      </c>
      <c r="B135" s="6">
        <v>1.4587700000000001E-12</v>
      </c>
      <c r="C135" s="10">
        <v>12043100</v>
      </c>
      <c r="D135" s="7">
        <f t="shared" si="20"/>
        <v>37.040127820360567</v>
      </c>
      <c r="E135" s="7">
        <f t="shared" si="21"/>
        <v>7.9425054977282352</v>
      </c>
      <c r="F135" s="7">
        <f t="shared" si="22"/>
        <v>0.21442975402915115</v>
      </c>
      <c r="G135" s="7">
        <f t="shared" si="23"/>
        <v>1.8659097391550207E-5</v>
      </c>
      <c r="H135" s="7">
        <f t="shared" si="24"/>
        <v>2.5810956160546315E-2</v>
      </c>
      <c r="I135" s="7">
        <f t="shared" si="25"/>
        <v>5.5346369807631503E-3</v>
      </c>
      <c r="J135" s="7">
        <f t="shared" si="26"/>
        <v>3.1345593141309469E-2</v>
      </c>
      <c r="K135" s="7">
        <f t="shared" si="27"/>
        <v>529401.24370000942</v>
      </c>
      <c r="L135" s="7">
        <f t="shared" si="28"/>
        <v>2468879.5922791511</v>
      </c>
      <c r="M135" s="7">
        <f t="shared" si="29"/>
        <v>2998280.8359791604</v>
      </c>
    </row>
    <row r="136" spans="1:13">
      <c r="A136" s="6">
        <v>44774.400000000001</v>
      </c>
      <c r="B136" s="6">
        <v>1.4492300000000001E-12</v>
      </c>
      <c r="C136" s="10">
        <v>11585500</v>
      </c>
      <c r="D136" s="7">
        <f t="shared" si="20"/>
        <v>36.797894418654856</v>
      </c>
      <c r="E136" s="7">
        <f t="shared" si="21"/>
        <v>7.7943778124377321</v>
      </c>
      <c r="F136" s="7">
        <f t="shared" si="22"/>
        <v>0.21181586434701921</v>
      </c>
      <c r="G136" s="7">
        <f t="shared" si="23"/>
        <v>1.9396087850863437E-5</v>
      </c>
      <c r="H136" s="7">
        <f t="shared" si="24"/>
        <v>2.600856853348538E-2</v>
      </c>
      <c r="I136" s="7">
        <f t="shared" si="25"/>
        <v>5.5090274243488916E-3</v>
      </c>
      <c r="J136" s="7">
        <f t="shared" si="26"/>
        <v>3.1517595957834273E-2</v>
      </c>
      <c r="K136" s="7">
        <f t="shared" si="27"/>
        <v>497474.89514738484</v>
      </c>
      <c r="L136" s="7">
        <f t="shared" si="28"/>
        <v>2348619.6214858051</v>
      </c>
      <c r="M136" s="7">
        <f t="shared" si="29"/>
        <v>2846094.5166331902</v>
      </c>
    </row>
    <row r="137" spans="1:13">
      <c r="A137" s="6">
        <v>47427.5</v>
      </c>
      <c r="B137" s="6">
        <v>1.4398E-12</v>
      </c>
      <c r="C137" s="10">
        <v>11142900</v>
      </c>
      <c r="D137" s="7">
        <f t="shared" si="20"/>
        <v>36.558454064557907</v>
      </c>
      <c r="E137" s="7">
        <f t="shared" si="21"/>
        <v>7.6506360733824739</v>
      </c>
      <c r="F137" s="7">
        <f t="shared" si="22"/>
        <v>0.20927132366900295</v>
      </c>
      <c r="G137" s="7">
        <f t="shared" si="23"/>
        <v>2.0166507443859162E-5</v>
      </c>
      <c r="H137" s="7">
        <f t="shared" si="24"/>
        <v>2.6205785309012641E-2</v>
      </c>
      <c r="I137" s="7">
        <f t="shared" si="25"/>
        <v>5.4841193794027869E-3</v>
      </c>
      <c r="J137" s="7">
        <f t="shared" si="26"/>
        <v>3.1689904688415427E-2</v>
      </c>
      <c r="K137" s="7">
        <f t="shared" si="27"/>
        <v>467522.67262492381</v>
      </c>
      <c r="L137" s="7">
        <f t="shared" si="28"/>
        <v>2234050.3439658452</v>
      </c>
      <c r="M137" s="7">
        <f t="shared" si="29"/>
        <v>2701573.0165907689</v>
      </c>
    </row>
    <row r="138" spans="1:13">
      <c r="A138" s="6">
        <v>50237.7</v>
      </c>
      <c r="B138" s="6">
        <v>1.4305900000000001E-12</v>
      </c>
      <c r="C138" s="10">
        <v>10715400</v>
      </c>
      <c r="D138" s="7">
        <f t="shared" si="20"/>
        <v>36.324599805678496</v>
      </c>
      <c r="E138" s="7">
        <f t="shared" si="21"/>
        <v>7.5108289886457476</v>
      </c>
      <c r="F138" s="7">
        <f t="shared" si="22"/>
        <v>0.20676976563611324</v>
      </c>
      <c r="G138" s="7">
        <f t="shared" si="23"/>
        <v>2.0971067416631976E-5</v>
      </c>
      <c r="H138" s="7">
        <f t="shared" si="24"/>
        <v>2.6400819457612027E-2</v>
      </c>
      <c r="I138" s="7">
        <f t="shared" si="25"/>
        <v>5.4588912518517777E-3</v>
      </c>
      <c r="J138" s="7">
        <f t="shared" si="26"/>
        <v>3.1859710709463807E-2</v>
      </c>
      <c r="K138" s="7">
        <f t="shared" si="27"/>
        <v>439339.95796428941</v>
      </c>
      <c r="L138" s="7">
        <f t="shared" si="28"/>
        <v>2124778.5265543521</v>
      </c>
      <c r="M138" s="7">
        <f t="shared" si="29"/>
        <v>2564118.4845186416</v>
      </c>
    </row>
    <row r="139" spans="1:13">
      <c r="A139" s="6">
        <v>53214.5</v>
      </c>
      <c r="B139" s="6">
        <v>1.42145E-12</v>
      </c>
      <c r="C139" s="10">
        <v>10303000</v>
      </c>
      <c r="D139" s="7">
        <f t="shared" si="20"/>
        <v>36.092522940731932</v>
      </c>
      <c r="E139" s="7">
        <f t="shared" si="21"/>
        <v>7.3744956517927616</v>
      </c>
      <c r="F139" s="7">
        <f t="shared" si="22"/>
        <v>0.20432197726666351</v>
      </c>
      <c r="G139" s="7">
        <f t="shared" si="23"/>
        <v>2.1810480034570348E-5</v>
      </c>
      <c r="H139" s="7">
        <f t="shared" si="24"/>
        <v>2.6596243732732644E-2</v>
      </c>
      <c r="I139" s="7">
        <f t="shared" si="25"/>
        <v>5.4341971073380412E-3</v>
      </c>
      <c r="J139" s="7">
        <f t="shared" si="26"/>
        <v>3.2030440840070687E-2</v>
      </c>
      <c r="K139" s="7">
        <f t="shared" si="27"/>
        <v>412887.19166102365</v>
      </c>
      <c r="L139" s="7">
        <f t="shared" si="28"/>
        <v>2020767.4043901737</v>
      </c>
      <c r="M139" s="7">
        <f t="shared" si="29"/>
        <v>2433654.5960511975</v>
      </c>
    </row>
    <row r="140" spans="1:13">
      <c r="A140" s="6">
        <v>56367.7</v>
      </c>
      <c r="B140" s="6">
        <v>1.41241E-12</v>
      </c>
      <c r="C140" s="10">
        <v>9902770</v>
      </c>
      <c r="D140" s="7">
        <f t="shared" si="20"/>
        <v>35.862985209975157</v>
      </c>
      <c r="E140" s="7">
        <f t="shared" si="21"/>
        <v>7.2433421937758196</v>
      </c>
      <c r="F140" s="7">
        <f t="shared" si="22"/>
        <v>0.20197265094822922</v>
      </c>
      <c r="G140" s="7">
        <f t="shared" si="23"/>
        <v>2.2691971619675941E-5</v>
      </c>
      <c r="H140" s="7">
        <f t="shared" si="24"/>
        <v>2.6791018260582344E-2</v>
      </c>
      <c r="I140" s="7">
        <f t="shared" si="25"/>
        <v>5.4110529796922331E-3</v>
      </c>
      <c r="J140" s="7">
        <f t="shared" si="26"/>
        <v>3.2202071240274577E-2</v>
      </c>
      <c r="K140" s="7">
        <f t="shared" si="27"/>
        <v>388130.24044971389</v>
      </c>
      <c r="L140" s="7">
        <f t="shared" si="28"/>
        <v>1921697.015053794</v>
      </c>
      <c r="M140" s="7">
        <f t="shared" si="29"/>
        <v>2309827.2555035078</v>
      </c>
    </row>
    <row r="141" spans="1:13">
      <c r="A141" s="6">
        <v>59707.7</v>
      </c>
      <c r="B141" s="6">
        <v>1.4034700000000001E-12</v>
      </c>
      <c r="C141" s="10">
        <v>9516330</v>
      </c>
      <c r="D141" s="7">
        <f t="shared" si="20"/>
        <v>35.635986613408171</v>
      </c>
      <c r="E141" s="7">
        <f t="shared" si="21"/>
        <v>7.1158399904925185</v>
      </c>
      <c r="F141" s="7">
        <f t="shared" si="22"/>
        <v>0.1996812959800349</v>
      </c>
      <c r="G141" s="7">
        <f t="shared" si="23"/>
        <v>2.3613449280991553E-5</v>
      </c>
      <c r="H141" s="7">
        <f t="shared" si="24"/>
        <v>2.6985537299714282E-2</v>
      </c>
      <c r="I141" s="7">
        <f t="shared" si="25"/>
        <v>5.388507060724519E-3</v>
      </c>
      <c r="J141" s="7">
        <f t="shared" si="26"/>
        <v>3.2374044360438801E-2</v>
      </c>
      <c r="K141" s="7">
        <f t="shared" si="27"/>
        <v>364891.81680500938</v>
      </c>
      <c r="L141" s="7">
        <f t="shared" si="28"/>
        <v>1827371.0365015515</v>
      </c>
      <c r="M141" s="7">
        <f t="shared" si="29"/>
        <v>2192262.8533065608</v>
      </c>
    </row>
    <row r="142" spans="1:13">
      <c r="A142" s="6">
        <v>63245.599999999999</v>
      </c>
      <c r="B142" s="6">
        <v>1.39481E-12</v>
      </c>
      <c r="C142" s="10">
        <v>9142340</v>
      </c>
      <c r="D142" s="7">
        <f t="shared" si="20"/>
        <v>35.416097592572591</v>
      </c>
      <c r="E142" s="7">
        <f t="shared" si="21"/>
        <v>6.9925941755229708</v>
      </c>
      <c r="F142" s="7">
        <f t="shared" si="22"/>
        <v>0.19744112567019373</v>
      </c>
      <c r="G142" s="7">
        <f t="shared" si="23"/>
        <v>2.457941575091041E-5</v>
      </c>
      <c r="H142" s="7">
        <f t="shared" si="24"/>
        <v>2.7176332875893969E-2</v>
      </c>
      <c r="I142" s="7">
        <f t="shared" si="25"/>
        <v>5.3657257546043989E-3</v>
      </c>
      <c r="J142" s="7">
        <f t="shared" si="26"/>
        <v>3.2542058630498367E-2</v>
      </c>
      <c r="K142" s="7">
        <f t="shared" si="27"/>
        <v>343023.72950599925</v>
      </c>
      <c r="L142" s="7">
        <f t="shared" si="28"/>
        <v>1737346.9095743867</v>
      </c>
      <c r="M142" s="7">
        <f t="shared" si="29"/>
        <v>2080370.6390803859</v>
      </c>
    </row>
    <row r="143" spans="1:13">
      <c r="A143" s="6">
        <v>66993.100000000006</v>
      </c>
      <c r="B143" s="6">
        <v>1.38621E-12</v>
      </c>
      <c r="C143" s="10">
        <v>8783690</v>
      </c>
      <c r="D143" s="7">
        <f t="shared" si="20"/>
        <v>35.197732052250878</v>
      </c>
      <c r="E143" s="7">
        <f t="shared" si="21"/>
        <v>6.8709839664524113</v>
      </c>
      <c r="F143" s="7">
        <f t="shared" si="22"/>
        <v>0.19521098564681572</v>
      </c>
      <c r="G143" s="7">
        <f t="shared" si="23"/>
        <v>2.5583026700188456E-5</v>
      </c>
      <c r="H143" s="7">
        <f t="shared" si="24"/>
        <v>2.7368000054364326E-2</v>
      </c>
      <c r="I143" s="7">
        <f t="shared" si="25"/>
        <v>5.3425342657945655E-3</v>
      </c>
      <c r="J143" s="7">
        <f t="shared" si="26"/>
        <v>3.2710534320158892E-2</v>
      </c>
      <c r="K143" s="7">
        <f t="shared" si="27"/>
        <v>322435.79696702922</v>
      </c>
      <c r="L143" s="7">
        <f t="shared" si="28"/>
        <v>1651729.7727823283</v>
      </c>
      <c r="M143" s="7">
        <f t="shared" si="29"/>
        <v>1974165.5697493576</v>
      </c>
    </row>
    <row r="144" spans="1:13">
      <c r="A144" s="6">
        <v>70962.7</v>
      </c>
      <c r="B144" s="6">
        <v>1.3776500000000001E-12</v>
      </c>
      <c r="C144" s="10">
        <v>8435250</v>
      </c>
      <c r="D144" s="7">
        <f t="shared" si="20"/>
        <v>34.980382165605086</v>
      </c>
      <c r="E144" s="7">
        <f t="shared" si="21"/>
        <v>6.754573313565527</v>
      </c>
      <c r="F144" s="7">
        <f t="shared" si="22"/>
        <v>0.19309604113493789</v>
      </c>
      <c r="G144" s="7">
        <f t="shared" si="23"/>
        <v>2.6639800337414811E-5</v>
      </c>
      <c r="H144" s="7">
        <f t="shared" si="24"/>
        <v>2.7559853190254922E-2</v>
      </c>
      <c r="I144" s="7">
        <f t="shared" si="25"/>
        <v>5.3216985452983132E-3</v>
      </c>
      <c r="J144" s="7">
        <f t="shared" si="26"/>
        <v>3.2881551735553238E-2</v>
      </c>
      <c r="K144" s="7">
        <f t="shared" si="27"/>
        <v>303211.83456100093</v>
      </c>
      <c r="L144" s="7">
        <f t="shared" si="28"/>
        <v>1570264.3761044941</v>
      </c>
      <c r="M144" s="7">
        <f t="shared" si="29"/>
        <v>1873476.2106654951</v>
      </c>
    </row>
    <row r="145" spans="1:13">
      <c r="A145" s="6">
        <v>75167.5</v>
      </c>
      <c r="B145" s="6">
        <v>1.36918E-12</v>
      </c>
      <c r="C145" s="10">
        <v>8098290</v>
      </c>
      <c r="D145" s="7">
        <f t="shared" si="20"/>
        <v>34.765317499730102</v>
      </c>
      <c r="E145" s="7">
        <f t="shared" si="21"/>
        <v>6.6420566985604133</v>
      </c>
      <c r="F145" s="7">
        <f t="shared" si="22"/>
        <v>0.19105410726112249</v>
      </c>
      <c r="G145" s="7">
        <f t="shared" si="23"/>
        <v>2.7748250037499063E-5</v>
      </c>
      <c r="H145" s="7">
        <f t="shared" si="24"/>
        <v>2.7751329440588925E-2</v>
      </c>
      <c r="I145" s="7">
        <f t="shared" si="25"/>
        <v>5.3020054715810219E-3</v>
      </c>
      <c r="J145" s="7">
        <f t="shared" si="26"/>
        <v>3.3053334912169947E-2</v>
      </c>
      <c r="K145" s="7">
        <f t="shared" si="27"/>
        <v>285191.17002454272</v>
      </c>
      <c r="L145" s="7">
        <f t="shared" si="28"/>
        <v>1492724.6219038817</v>
      </c>
      <c r="M145" s="7">
        <f t="shared" si="29"/>
        <v>1777915.7919284245</v>
      </c>
    </row>
    <row r="146" spans="1:13">
      <c r="A146" s="6">
        <v>79621.399999999994</v>
      </c>
      <c r="B146" s="6">
        <v>1.3609299999999999E-12</v>
      </c>
      <c r="C146" s="10">
        <v>7776120</v>
      </c>
      <c r="D146" s="7">
        <f t="shared" si="20"/>
        <v>34.555838929072642</v>
      </c>
      <c r="E146" s="7">
        <f t="shared" si="21"/>
        <v>6.5303016987753439</v>
      </c>
      <c r="F146" s="7">
        <f t="shared" si="22"/>
        <v>0.18897824220616005</v>
      </c>
      <c r="G146" s="7">
        <f t="shared" si="23"/>
        <v>2.8897879121744309E-5</v>
      </c>
      <c r="H146" s="7">
        <f t="shared" si="24"/>
        <v>2.7940825014517921E-2</v>
      </c>
      <c r="I146" s="7">
        <f t="shared" si="25"/>
        <v>5.2802079970335029E-3</v>
      </c>
      <c r="J146" s="7">
        <f t="shared" si="26"/>
        <v>3.3221033011551424E-2</v>
      </c>
      <c r="K146" s="7">
        <f t="shared" si="27"/>
        <v>268131.12510481756</v>
      </c>
      <c r="L146" s="7">
        <f t="shared" si="28"/>
        <v>1418846.5400810966</v>
      </c>
      <c r="M146" s="7">
        <f t="shared" si="29"/>
        <v>1686977.6651859141</v>
      </c>
    </row>
    <row r="147" spans="1:13">
      <c r="A147" s="6">
        <v>84339.3</v>
      </c>
      <c r="B147" s="6">
        <v>1.3527199999999999E-12</v>
      </c>
      <c r="C147" s="10">
        <v>7464970</v>
      </c>
      <c r="D147" s="7">
        <f t="shared" si="20"/>
        <v>34.347376012091104</v>
      </c>
      <c r="E147" s="7">
        <f t="shared" si="21"/>
        <v>6.4219652430328438</v>
      </c>
      <c r="F147" s="7">
        <f t="shared" si="22"/>
        <v>0.18697105830652558</v>
      </c>
      <c r="G147" s="7">
        <f t="shared" si="23"/>
        <v>3.0102381629956756E-5</v>
      </c>
      <c r="H147" s="7">
        <f t="shared" si="24"/>
        <v>2.8130900557496313E-2</v>
      </c>
      <c r="I147" s="7">
        <f t="shared" si="25"/>
        <v>5.2596642483507157E-3</v>
      </c>
      <c r="J147" s="7">
        <f t="shared" si="26"/>
        <v>3.3390564805847026E-2</v>
      </c>
      <c r="K147" s="7">
        <f t="shared" si="27"/>
        <v>252147.13579079846</v>
      </c>
      <c r="L147" s="7">
        <f t="shared" si="28"/>
        <v>1348589.1242986994</v>
      </c>
      <c r="M147" s="7">
        <f t="shared" si="29"/>
        <v>1600736.260089498</v>
      </c>
    </row>
    <row r="148" spans="1:13">
      <c r="A148" s="6">
        <v>89336.7</v>
      </c>
      <c r="B148" s="6">
        <v>1.3446499999999999E-12</v>
      </c>
      <c r="C148" s="10">
        <v>7164080</v>
      </c>
      <c r="D148" s="7">
        <f t="shared" si="20"/>
        <v>34.142467882975268</v>
      </c>
      <c r="E148" s="7">
        <f t="shared" si="21"/>
        <v>6.31736073346464</v>
      </c>
      <c r="F148" s="7">
        <f t="shared" si="22"/>
        <v>0.18502941132192485</v>
      </c>
      <c r="G148" s="7">
        <f t="shared" si="23"/>
        <v>3.1366675943900446E-5</v>
      </c>
      <c r="H148" s="7">
        <f t="shared" si="24"/>
        <v>2.831949396713836E-2</v>
      </c>
      <c r="I148" s="7">
        <f t="shared" si="25"/>
        <v>5.2399392976744136E-3</v>
      </c>
      <c r="J148" s="7">
        <f t="shared" si="26"/>
        <v>3.3559433264812775E-2</v>
      </c>
      <c r="K148" s="7">
        <f t="shared" si="27"/>
        <v>237149.57979044568</v>
      </c>
      <c r="L148" s="7">
        <f t="shared" si="28"/>
        <v>1281685.8579193074</v>
      </c>
      <c r="M148" s="7">
        <f t="shared" si="29"/>
        <v>1518835.4377097532</v>
      </c>
    </row>
    <row r="149" spans="1:13">
      <c r="A149" s="6">
        <v>94630.3</v>
      </c>
      <c r="B149" s="6">
        <v>1.33667E-12</v>
      </c>
      <c r="C149" s="10">
        <v>6873640</v>
      </c>
      <c r="D149" s="7">
        <f t="shared" si="20"/>
        <v>33.93984497463024</v>
      </c>
      <c r="E149" s="7">
        <f t="shared" si="21"/>
        <v>6.2159714352453008</v>
      </c>
      <c r="F149" s="7">
        <f t="shared" si="22"/>
        <v>0.18314672444413607</v>
      </c>
      <c r="G149" s="7">
        <f t="shared" si="23"/>
        <v>3.2692049015685761E-5</v>
      </c>
      <c r="H149" s="7">
        <f t="shared" si="24"/>
        <v>2.8507669310126056E-2</v>
      </c>
      <c r="I149" s="7">
        <f t="shared" si="25"/>
        <v>5.2210862556862107E-3</v>
      </c>
      <c r="J149" s="7">
        <f t="shared" si="26"/>
        <v>3.3728755565812264E-2</v>
      </c>
      <c r="K149" s="7">
        <f t="shared" si="27"/>
        <v>223077.95819847842</v>
      </c>
      <c r="L149" s="7">
        <f t="shared" si="28"/>
        <v>1218028.6536684541</v>
      </c>
      <c r="M149" s="7">
        <f t="shared" si="29"/>
        <v>1441106.6118669326</v>
      </c>
    </row>
    <row r="150" spans="1:13">
      <c r="A150" s="6">
        <v>100237</v>
      </c>
      <c r="B150" s="6">
        <v>1.32901E-12</v>
      </c>
      <c r="C150" s="10">
        <v>6598530</v>
      </c>
      <c r="D150" s="7">
        <f t="shared" si="20"/>
        <v>33.745347295692532</v>
      </c>
      <c r="E150" s="7">
        <f t="shared" si="21"/>
        <v>6.1129487383587158</v>
      </c>
      <c r="F150" s="7">
        <f t="shared" si="22"/>
        <v>0.18114937993656419</v>
      </c>
      <c r="G150" s="7">
        <f t="shared" si="23"/>
        <v>3.4055066173250444E-5</v>
      </c>
      <c r="H150" s="7">
        <f t="shared" si="24"/>
        <v>2.8692178235135399E-2</v>
      </c>
      <c r="I150" s="7">
        <f t="shared" si="25"/>
        <v>5.1975702963241608E-3</v>
      </c>
      <c r="J150" s="7">
        <f t="shared" si="26"/>
        <v>3.3889748531459561E-2</v>
      </c>
      <c r="K150" s="7">
        <f t="shared" si="27"/>
        <v>209651.66763718578</v>
      </c>
      <c r="L150" s="7">
        <f t="shared" si="28"/>
        <v>1157341.3483976743</v>
      </c>
      <c r="M150" s="7">
        <f t="shared" si="29"/>
        <v>1366993.0160348602</v>
      </c>
    </row>
    <row r="151" spans="1:13">
      <c r="A151" s="6">
        <v>106177</v>
      </c>
      <c r="B151" s="6">
        <v>1.32114E-12</v>
      </c>
      <c r="C151" s="10">
        <v>6330480</v>
      </c>
      <c r="D151" s="7">
        <f t="shared" si="20"/>
        <v>33.545517434956267</v>
      </c>
      <c r="E151" s="7">
        <f t="shared" si="21"/>
        <v>6.0153225288264203</v>
      </c>
      <c r="F151" s="7">
        <f t="shared" si="22"/>
        <v>0.17931822159219774</v>
      </c>
      <c r="G151" s="7">
        <f t="shared" si="23"/>
        <v>3.5497051692158931E-5</v>
      </c>
      <c r="H151" s="7">
        <f t="shared" si="24"/>
        <v>2.8881555101457644E-2</v>
      </c>
      <c r="I151" s="7">
        <f t="shared" si="25"/>
        <v>5.1789890976104511E-3</v>
      </c>
      <c r="J151" s="7">
        <f t="shared" si="26"/>
        <v>3.4060544199068093E-2</v>
      </c>
      <c r="K151" s="7">
        <f t="shared" si="27"/>
        <v>197215.27798400004</v>
      </c>
      <c r="L151" s="7">
        <f t="shared" si="28"/>
        <v>1099806.1225060744</v>
      </c>
      <c r="M151" s="7">
        <f t="shared" si="29"/>
        <v>1297021.4004900744</v>
      </c>
    </row>
    <row r="152" spans="1:13">
      <c r="A152" s="6">
        <v>112468</v>
      </c>
      <c r="B152" s="6">
        <v>1.31345E-12</v>
      </c>
      <c r="C152" s="10">
        <v>6068720</v>
      </c>
      <c r="D152" s="7">
        <f t="shared" si="20"/>
        <v>33.350258015761625</v>
      </c>
      <c r="E152" s="7">
        <f t="shared" si="21"/>
        <v>5.9237938568172455</v>
      </c>
      <c r="F152" s="7">
        <f t="shared" si="22"/>
        <v>0.17762362899914022</v>
      </c>
      <c r="G152" s="7">
        <f t="shared" si="23"/>
        <v>3.7028133740917082E-5</v>
      </c>
      <c r="H152" s="7">
        <f t="shared" si="24"/>
        <v>2.9067685571926054E-2</v>
      </c>
      <c r="I152" s="7">
        <f t="shared" si="25"/>
        <v>5.1631077978914553E-3</v>
      </c>
      <c r="J152" s="7">
        <f t="shared" si="26"/>
        <v>3.4230793369817512E-2</v>
      </c>
      <c r="K152" s="7">
        <f t="shared" si="27"/>
        <v>185612.93153086738</v>
      </c>
      <c r="L152" s="7">
        <f t="shared" si="28"/>
        <v>1044978.8272919805</v>
      </c>
      <c r="M152" s="7">
        <f t="shared" si="29"/>
        <v>1230591.7588228479</v>
      </c>
    </row>
    <row r="153" spans="1:13">
      <c r="A153" s="6">
        <v>119132</v>
      </c>
      <c r="B153" s="6">
        <v>1.3059499999999999E-12</v>
      </c>
      <c r="C153" s="10">
        <v>5821090</v>
      </c>
      <c r="D153" s="7">
        <f t="shared" si="20"/>
        <v>33.159822951527573</v>
      </c>
      <c r="E153" s="7">
        <f t="shared" si="21"/>
        <v>5.8303316921762525</v>
      </c>
      <c r="F153" s="7">
        <f t="shared" si="22"/>
        <v>0.1758251755655911</v>
      </c>
      <c r="G153" s="7">
        <f t="shared" si="23"/>
        <v>3.8603315838816827E-5</v>
      </c>
      <c r="H153" s="7">
        <f t="shared" si="24"/>
        <v>2.9252645760997953E-2</v>
      </c>
      <c r="I153" s="7">
        <f t="shared" si="25"/>
        <v>5.1433515766855092E-3</v>
      </c>
      <c r="J153" s="7">
        <f t="shared" si="26"/>
        <v>3.4395997337683462E-2</v>
      </c>
      <c r="K153" s="7">
        <f t="shared" si="27"/>
        <v>174559.62029886033</v>
      </c>
      <c r="L153" s="7">
        <f t="shared" si="28"/>
        <v>992802.19534739677</v>
      </c>
      <c r="M153" s="7">
        <f t="shared" si="29"/>
        <v>1167361.815646257</v>
      </c>
    </row>
    <row r="154" spans="1:13">
      <c r="A154" s="6">
        <v>126191</v>
      </c>
      <c r="B154" s="6">
        <v>1.29859E-12</v>
      </c>
      <c r="C154" s="10">
        <v>5580890</v>
      </c>
      <c r="D154" s="7">
        <f t="shared" si="20"/>
        <v>32.972942675159224</v>
      </c>
      <c r="E154" s="7">
        <f t="shared" si="21"/>
        <v>5.7410874877361424</v>
      </c>
      <c r="F154" s="7">
        <f t="shared" si="22"/>
        <v>0.17411510838737779</v>
      </c>
      <c r="G154" s="7">
        <f t="shared" si="23"/>
        <v>4.026479213820346E-5</v>
      </c>
      <c r="H154" s="7">
        <f t="shared" si="24"/>
        <v>2.9435527188546032E-2</v>
      </c>
      <c r="I154" s="7">
        <f t="shared" si="25"/>
        <v>5.125170006873298E-3</v>
      </c>
      <c r="J154" s="7">
        <f t="shared" si="26"/>
        <v>3.4560697195419328E-2</v>
      </c>
      <c r="K154" s="7">
        <f t="shared" si="27"/>
        <v>164212.38305027829</v>
      </c>
      <c r="L154" s="7">
        <f t="shared" si="28"/>
        <v>943125.41037468414</v>
      </c>
      <c r="M154" s="7">
        <f t="shared" si="29"/>
        <v>1107337.7934249626</v>
      </c>
    </row>
    <row r="155" spans="1:13">
      <c r="A155" s="6">
        <v>133669</v>
      </c>
      <c r="B155" s="6">
        <v>1.29117E-12</v>
      </c>
      <c r="C155" s="10">
        <v>5350390</v>
      </c>
      <c r="D155" s="7">
        <f t="shared" si="20"/>
        <v>32.784538918277008</v>
      </c>
      <c r="E155" s="7">
        <f t="shared" si="21"/>
        <v>5.6534020345638059</v>
      </c>
      <c r="F155" s="7">
        <f t="shared" si="22"/>
        <v>0.17244110245552663</v>
      </c>
      <c r="G155" s="7">
        <f t="shared" si="23"/>
        <v>4.1999438507506614E-5</v>
      </c>
      <c r="H155" s="7">
        <f t="shared" si="24"/>
        <v>2.962136391069219E-2</v>
      </c>
      <c r="I155" s="7">
        <f t="shared" si="25"/>
        <v>5.1079406489961104E-3</v>
      </c>
      <c r="J155" s="7">
        <f t="shared" si="26"/>
        <v>3.4729304559688298E-2</v>
      </c>
      <c r="K155" s="7">
        <f t="shared" si="27"/>
        <v>154504.50713184432</v>
      </c>
      <c r="L155" s="7">
        <f t="shared" si="28"/>
        <v>895984.22262286197</v>
      </c>
      <c r="M155" s="7">
        <f t="shared" si="29"/>
        <v>1050488.7297547064</v>
      </c>
    </row>
    <row r="156" spans="1:13">
      <c r="A156" s="6">
        <v>141589</v>
      </c>
      <c r="B156" s="6">
        <v>1.2838599999999999E-12</v>
      </c>
      <c r="C156" s="10">
        <v>5129450</v>
      </c>
      <c r="D156" s="7">
        <f t="shared" si="20"/>
        <v>32.598928209003553</v>
      </c>
      <c r="E156" s="7">
        <f t="shared" si="21"/>
        <v>5.5670573374313559</v>
      </c>
      <c r="F156" s="7">
        <f t="shared" si="22"/>
        <v>0.17077424453156656</v>
      </c>
      <c r="G156" s="7">
        <f t="shared" si="23"/>
        <v>4.3808473773246307E-5</v>
      </c>
      <c r="H156" s="7">
        <f t="shared" si="24"/>
        <v>2.9806580727951403E-2</v>
      </c>
      <c r="I156" s="7">
        <f t="shared" si="25"/>
        <v>5.0901963058850525E-3</v>
      </c>
      <c r="J156" s="7">
        <f t="shared" si="26"/>
        <v>3.4896777033836458E-2</v>
      </c>
      <c r="K156" s="7">
        <f t="shared" si="27"/>
        <v>145355.351800309</v>
      </c>
      <c r="L156" s="7">
        <f t="shared" si="28"/>
        <v>851154.99822012649</v>
      </c>
      <c r="M156" s="7">
        <f t="shared" si="29"/>
        <v>996510.35002043552</v>
      </c>
    </row>
    <row r="157" spans="1:13">
      <c r="A157" s="6">
        <v>149979</v>
      </c>
      <c r="B157" s="6">
        <v>1.2765899999999999E-12</v>
      </c>
      <c r="C157" s="10">
        <v>4917270</v>
      </c>
      <c r="D157" s="7">
        <f t="shared" si="20"/>
        <v>32.414333153406012</v>
      </c>
      <c r="E157" s="7">
        <f t="shared" si="21"/>
        <v>5.4824098695139147</v>
      </c>
      <c r="F157" s="7">
        <f t="shared" si="22"/>
        <v>0.16913535884164371</v>
      </c>
      <c r="G157" s="7">
        <f t="shared" si="23"/>
        <v>4.5698807630286374E-5</v>
      </c>
      <c r="H157" s="7">
        <f t="shared" si="24"/>
        <v>2.9992559583181633E-2</v>
      </c>
      <c r="I157" s="7">
        <f t="shared" si="25"/>
        <v>5.0728023276808056E-3</v>
      </c>
      <c r="J157" s="7">
        <f t="shared" si="26"/>
        <v>3.5065361910862437E-2</v>
      </c>
      <c r="K157" s="7">
        <f t="shared" si="27"/>
        <v>136755.08868743817</v>
      </c>
      <c r="L157" s="7">
        <f t="shared" si="28"/>
        <v>808554.10497267905</v>
      </c>
      <c r="M157" s="7">
        <f t="shared" si="29"/>
        <v>945309.19366011722</v>
      </c>
    </row>
    <row r="158" spans="1:13">
      <c r="A158" s="6">
        <v>158866</v>
      </c>
      <c r="B158" s="6">
        <v>1.2694599999999999E-12</v>
      </c>
      <c r="C158" s="10">
        <v>4712150</v>
      </c>
      <c r="D158" s="7">
        <f t="shared" si="20"/>
        <v>32.233292885674174</v>
      </c>
      <c r="E158" s="7">
        <f t="shared" si="21"/>
        <v>5.4010219474851509</v>
      </c>
      <c r="F158" s="7">
        <f t="shared" si="22"/>
        <v>0.16756035340979983</v>
      </c>
      <c r="G158" s="7">
        <f t="shared" si="23"/>
        <v>4.7688077798070593E-5</v>
      </c>
      <c r="H158" s="7">
        <f t="shared" si="24"/>
        <v>3.0176572147666308E-2</v>
      </c>
      <c r="I158" s="7">
        <f t="shared" si="25"/>
        <v>5.0563970937592883E-3</v>
      </c>
      <c r="J158" s="7">
        <f t="shared" si="26"/>
        <v>3.5232969241425598E-2</v>
      </c>
      <c r="K158" s="7">
        <f t="shared" si="27"/>
        <v>128687.45788628689</v>
      </c>
      <c r="L158" s="7">
        <f t="shared" si="28"/>
        <v>768006.60339715297</v>
      </c>
      <c r="M158" s="7">
        <f t="shared" si="29"/>
        <v>896694.06128343986</v>
      </c>
    </row>
    <row r="159" spans="1:13">
      <c r="A159" s="6">
        <v>168279</v>
      </c>
      <c r="B159" s="6">
        <v>1.2624600000000001E-12</v>
      </c>
      <c r="C159" s="10">
        <v>4517370</v>
      </c>
      <c r="D159" s="7">
        <f t="shared" si="20"/>
        <v>32.055553492389066</v>
      </c>
      <c r="E159" s="7">
        <f t="shared" si="21"/>
        <v>5.3187603641022019</v>
      </c>
      <c r="F159" s="7">
        <f t="shared" si="22"/>
        <v>0.16592321094580484</v>
      </c>
      <c r="G159" s="7">
        <f t="shared" si="23"/>
        <v>4.9744292762421128E-5</v>
      </c>
      <c r="H159" s="7">
        <f t="shared" si="24"/>
        <v>3.0360015785627786E-2</v>
      </c>
      <c r="I159" s="7">
        <f t="shared" si="25"/>
        <v>5.0374313035166833E-3</v>
      </c>
      <c r="J159" s="7">
        <f t="shared" si="26"/>
        <v>3.5397447089144468E-2</v>
      </c>
      <c r="K159" s="7">
        <f t="shared" si="27"/>
        <v>121033.39729164653</v>
      </c>
      <c r="L159" s="7">
        <f t="shared" si="28"/>
        <v>729454.28551994113</v>
      </c>
      <c r="M159" s="7">
        <f t="shared" si="29"/>
        <v>850487.6828115877</v>
      </c>
    </row>
    <row r="160" spans="1:13">
      <c r="A160" s="6">
        <v>178250</v>
      </c>
      <c r="B160" s="6">
        <v>1.2555000000000001E-12</v>
      </c>
      <c r="C160" s="10">
        <v>4327970</v>
      </c>
      <c r="D160" s="7">
        <f t="shared" si="20"/>
        <v>31.878829752779868</v>
      </c>
      <c r="E160" s="7">
        <f t="shared" si="21"/>
        <v>5.2409767050025184</v>
      </c>
      <c r="F160" s="7">
        <f t="shared" si="22"/>
        <v>0.16440304570921396</v>
      </c>
      <c r="G160" s="7">
        <f t="shared" si="23"/>
        <v>5.1921195340119812E-5</v>
      </c>
      <c r="H160" s="7">
        <f t="shared" si="24"/>
        <v>3.0543246191139996E-2</v>
      </c>
      <c r="I160" s="7">
        <f t="shared" si="25"/>
        <v>5.0214026996697634E-3</v>
      </c>
      <c r="J160" s="7">
        <f t="shared" si="26"/>
        <v>3.5564648890809757E-2</v>
      </c>
      <c r="K160" s="7">
        <f t="shared" si="27"/>
        <v>113899.42269071988</v>
      </c>
      <c r="L160" s="7">
        <f t="shared" si="28"/>
        <v>692806.0377432314</v>
      </c>
      <c r="M160" s="7">
        <f t="shared" si="29"/>
        <v>806705.46043395123</v>
      </c>
    </row>
    <row r="161" spans="1:13">
      <c r="A161" s="6">
        <v>188812</v>
      </c>
      <c r="B161" s="6">
        <v>1.24872E-12</v>
      </c>
      <c r="C161" s="10">
        <v>4147220</v>
      </c>
      <c r="D161" s="7">
        <f t="shared" si="20"/>
        <v>31.706676454712284</v>
      </c>
      <c r="E161" s="7">
        <f t="shared" si="21"/>
        <v>5.1634424730268407</v>
      </c>
      <c r="F161" s="7">
        <f t="shared" si="22"/>
        <v>0.16285032208916503</v>
      </c>
      <c r="G161" s="7">
        <f t="shared" si="23"/>
        <v>5.4184098214268432E-5</v>
      </c>
      <c r="H161" s="7">
        <f t="shared" si="24"/>
        <v>3.0724283765903342E-2</v>
      </c>
      <c r="I161" s="7">
        <f t="shared" si="25"/>
        <v>5.0034595072362634E-3</v>
      </c>
      <c r="J161" s="7">
        <f t="shared" si="26"/>
        <v>3.5727743273139607E-2</v>
      </c>
      <c r="K161" s="7">
        <f t="shared" si="27"/>
        <v>107143.74111727245</v>
      </c>
      <c r="L161" s="7">
        <f t="shared" si="28"/>
        <v>657927.7200238409</v>
      </c>
      <c r="M161" s="7">
        <f t="shared" si="29"/>
        <v>765071.46114111331</v>
      </c>
    </row>
    <row r="162" spans="1:13">
      <c r="A162" s="6">
        <v>200000</v>
      </c>
      <c r="B162" s="6">
        <v>1.2420100000000001E-12</v>
      </c>
      <c r="C162" s="10">
        <v>3973360</v>
      </c>
      <c r="D162" s="7">
        <f t="shared" si="20"/>
        <v>31.536300550577558</v>
      </c>
      <c r="E162" s="7">
        <f t="shared" si="21"/>
        <v>5.0878945131809639</v>
      </c>
      <c r="F162" s="7">
        <f t="shared" si="22"/>
        <v>0.16133453906621217</v>
      </c>
      <c r="G162" s="7">
        <f t="shared" si="23"/>
        <v>5.6555000250714336E-5</v>
      </c>
      <c r="H162" s="7">
        <f t="shared" si="24"/>
        <v>3.0905066938251249E-2</v>
      </c>
      <c r="I162" s="7">
        <f t="shared" si="25"/>
        <v>4.9860547292931989E-3</v>
      </c>
      <c r="J162" s="7">
        <f t="shared" si="26"/>
        <v>3.5891121667544448E-2</v>
      </c>
      <c r="K162" s="7">
        <f t="shared" si="27"/>
        <v>100798.26461225435</v>
      </c>
      <c r="L162" s="7">
        <f t="shared" si="28"/>
        <v>624777.9625842328</v>
      </c>
      <c r="M162" s="7">
        <f t="shared" si="29"/>
        <v>725576.22719648713</v>
      </c>
    </row>
    <row r="163" spans="1:13">
      <c r="A163" s="6">
        <v>211851</v>
      </c>
      <c r="B163" s="6">
        <v>1.2353400000000001E-12</v>
      </c>
      <c r="C163" s="10">
        <v>3805380</v>
      </c>
      <c r="D163" s="7">
        <f t="shared" si="20"/>
        <v>31.366940300118745</v>
      </c>
      <c r="E163" s="7">
        <f t="shared" si="21"/>
        <v>5.0153062780964177</v>
      </c>
      <c r="F163" s="7">
        <f t="shared" si="22"/>
        <v>0.15989147268142795</v>
      </c>
      <c r="G163" s="7">
        <f t="shared" si="23"/>
        <v>5.9051494409540768E-5</v>
      </c>
      <c r="H163" s="7">
        <f t="shared" si="24"/>
        <v>3.1085977746057633E-2</v>
      </c>
      <c r="I163" s="7">
        <f t="shared" si="25"/>
        <v>4.9703827615592512E-3</v>
      </c>
      <c r="J163" s="7">
        <f t="shared" si="26"/>
        <v>3.6056360507616882E-2</v>
      </c>
      <c r="K163" s="7">
        <f t="shared" si="27"/>
        <v>94860.481696896255</v>
      </c>
      <c r="L163" s="7">
        <f t="shared" si="28"/>
        <v>593280.43019466591</v>
      </c>
      <c r="M163" s="7">
        <f t="shared" si="29"/>
        <v>688140.91189156217</v>
      </c>
    </row>
    <row r="164" spans="1:13">
      <c r="A164" s="6">
        <v>224404</v>
      </c>
      <c r="B164" s="6">
        <v>1.2288299999999999E-12</v>
      </c>
      <c r="C164" s="10">
        <v>3645760</v>
      </c>
      <c r="D164" s="7">
        <f t="shared" si="20"/>
        <v>31.201642664363586</v>
      </c>
      <c r="E164" s="7">
        <f t="shared" si="21"/>
        <v>4.942052332889082</v>
      </c>
      <c r="F164" s="7">
        <f t="shared" si="22"/>
        <v>0.15839077403875154</v>
      </c>
      <c r="G164" s="7">
        <f t="shared" si="23"/>
        <v>6.1636908572198479E-5</v>
      </c>
      <c r="H164" s="7">
        <f t="shared" si="24"/>
        <v>3.1265224054972618E-2</v>
      </c>
      <c r="I164" s="7">
        <f t="shared" si="25"/>
        <v>4.9521230385621067E-3</v>
      </c>
      <c r="J164" s="7">
        <f t="shared" si="26"/>
        <v>3.6217347093534726E-2</v>
      </c>
      <c r="K164" s="7">
        <f t="shared" si="27"/>
        <v>89225.05865534702</v>
      </c>
      <c r="L164" s="7">
        <f t="shared" si="28"/>
        <v>563322.3222554453</v>
      </c>
      <c r="M164" s="7">
        <f t="shared" si="29"/>
        <v>652547.38091079227</v>
      </c>
    </row>
    <row r="165" spans="1:13">
      <c r="A165" s="6">
        <v>237700</v>
      </c>
      <c r="B165" s="6">
        <v>1.2224300000000001E-12</v>
      </c>
      <c r="C165" s="10">
        <v>3491550</v>
      </c>
      <c r="D165" s="7">
        <f t="shared" si="20"/>
        <v>31.039138076217199</v>
      </c>
      <c r="E165" s="7">
        <f t="shared" si="21"/>
        <v>4.8716778534843765</v>
      </c>
      <c r="F165" s="7">
        <f t="shared" si="22"/>
        <v>0.15695274274439833</v>
      </c>
      <c r="G165" s="7">
        <f t="shared" si="23"/>
        <v>6.4359203160824953E-5</v>
      </c>
      <c r="H165" s="7">
        <f t="shared" si="24"/>
        <v>3.1442821850143722E-2</v>
      </c>
      <c r="I165" s="7">
        <f t="shared" si="25"/>
        <v>4.9350371290035541E-3</v>
      </c>
      <c r="J165" s="7">
        <f t="shared" si="26"/>
        <v>3.6377858979147276E-2</v>
      </c>
      <c r="K165" s="7">
        <f t="shared" si="27"/>
        <v>83943.534657524782</v>
      </c>
      <c r="L165" s="7">
        <f t="shared" si="28"/>
        <v>534833.18092904589</v>
      </c>
      <c r="M165" s="7">
        <f t="shared" si="29"/>
        <v>618776.71558657067</v>
      </c>
    </row>
    <row r="166" spans="1:13">
      <c r="A166" s="6">
        <v>251785</v>
      </c>
      <c r="B166" s="6">
        <v>1.21618E-12</v>
      </c>
      <c r="C166" s="10">
        <v>3342270</v>
      </c>
      <c r="D166" s="7">
        <f t="shared" si="20"/>
        <v>30.880442189355488</v>
      </c>
      <c r="E166" s="7">
        <f t="shared" si="21"/>
        <v>4.8045711067214611</v>
      </c>
      <c r="F166" s="7">
        <f t="shared" si="22"/>
        <v>0.15558621464227609</v>
      </c>
      <c r="G166" s="7">
        <f t="shared" si="23"/>
        <v>6.7233759030891672E-5</v>
      </c>
      <c r="H166" s="7">
        <f t="shared" si="24"/>
        <v>3.1617586834395348E-2</v>
      </c>
      <c r="I166" s="7">
        <f t="shared" si="25"/>
        <v>4.9192606516870368E-3</v>
      </c>
      <c r="J166" s="7">
        <f t="shared" si="26"/>
        <v>3.6536847486082387E-2</v>
      </c>
      <c r="K166" s="7">
        <f t="shared" si="27"/>
        <v>78994.342870718552</v>
      </c>
      <c r="L166" s="7">
        <f t="shared" si="28"/>
        <v>507720.70682703092</v>
      </c>
      <c r="M166" s="7">
        <f t="shared" si="29"/>
        <v>586715.04969774943</v>
      </c>
    </row>
    <row r="167" spans="1:13">
      <c r="A167" s="6">
        <v>266704</v>
      </c>
      <c r="B167" s="6">
        <v>1.2099300000000001E-12</v>
      </c>
      <c r="C167" s="10">
        <v>3200600</v>
      </c>
      <c r="D167" s="7">
        <f t="shared" si="20"/>
        <v>30.721746302493784</v>
      </c>
      <c r="E167" s="7">
        <f t="shared" si="21"/>
        <v>4.7365822097315107</v>
      </c>
      <c r="F167" s="7">
        <f t="shared" si="22"/>
        <v>0.15417685450214877</v>
      </c>
      <c r="G167" s="7">
        <f t="shared" si="23"/>
        <v>7.0209765605254749E-5</v>
      </c>
      <c r="H167" s="7">
        <f t="shared" si="24"/>
        <v>3.1794462637341682E-2</v>
      </c>
      <c r="I167" s="7">
        <f t="shared" si="25"/>
        <v>4.9019702400114329E-3</v>
      </c>
      <c r="J167" s="7">
        <f t="shared" si="26"/>
        <v>3.6696432877353115E-2</v>
      </c>
      <c r="K167" s="7">
        <f t="shared" si="27"/>
        <v>74313.403251727534</v>
      </c>
      <c r="L167" s="7">
        <f t="shared" si="28"/>
        <v>482001.0337588762</v>
      </c>
      <c r="M167" s="7">
        <f t="shared" si="29"/>
        <v>556314.43701060372</v>
      </c>
    </row>
    <row r="168" spans="1:13">
      <c r="A168" s="6">
        <v>282508</v>
      </c>
      <c r="B168" s="6">
        <v>1.2037400000000001E-12</v>
      </c>
      <c r="C168" s="10">
        <v>3063790</v>
      </c>
      <c r="D168" s="7">
        <f t="shared" si="20"/>
        <v>30.564573896145948</v>
      </c>
      <c r="E168" s="7">
        <f t="shared" si="21"/>
        <v>4.6712839227263814</v>
      </c>
      <c r="F168" s="7">
        <f t="shared" si="22"/>
        <v>0.152833274842919</v>
      </c>
      <c r="G168" s="7">
        <f t="shared" si="23"/>
        <v>7.3344901509626398E-5</v>
      </c>
      <c r="H168" s="7">
        <f t="shared" si="24"/>
        <v>3.1970841042227888E-2</v>
      </c>
      <c r="I168" s="7">
        <f t="shared" si="25"/>
        <v>4.8862083359660895E-3</v>
      </c>
      <c r="J168" s="7">
        <f t="shared" si="26"/>
        <v>3.6857049378193979E-2</v>
      </c>
      <c r="K168" s="7">
        <f t="shared" si="27"/>
        <v>69930.597559062051</v>
      </c>
      <c r="L168" s="7">
        <f t="shared" si="28"/>
        <v>457561.33689431322</v>
      </c>
      <c r="M168" s="7">
        <f t="shared" si="29"/>
        <v>527491.93445337529</v>
      </c>
    </row>
    <row r="169" spans="1:13">
      <c r="A169" s="6">
        <v>299247</v>
      </c>
      <c r="B169" s="6">
        <v>1.1976700000000001E-12</v>
      </c>
      <c r="C169" s="10">
        <v>2933140</v>
      </c>
      <c r="D169" s="7">
        <f t="shared" si="20"/>
        <v>30.410448450825857</v>
      </c>
      <c r="E169" s="7">
        <f t="shared" si="21"/>
        <v>4.6064187135408652</v>
      </c>
      <c r="F169" s="7">
        <f t="shared" si="22"/>
        <v>0.15147486959916134</v>
      </c>
      <c r="G169" s="7">
        <f t="shared" si="23"/>
        <v>7.6611882077288627E-5</v>
      </c>
      <c r="H169" s="7">
        <f t="shared" si="24"/>
        <v>3.2145859781651971E-2</v>
      </c>
      <c r="I169" s="7">
        <f t="shared" si="25"/>
        <v>4.8692899185786582E-3</v>
      </c>
      <c r="J169" s="7">
        <f t="shared" si="26"/>
        <v>3.7015149700230628E-2</v>
      </c>
      <c r="K169" s="7">
        <f t="shared" si="27"/>
        <v>65790.295596564189</v>
      </c>
      <c r="L169" s="7">
        <f t="shared" si="28"/>
        <v>434331.42256970424</v>
      </c>
      <c r="M169" s="7">
        <f t="shared" si="29"/>
        <v>500121.71816626843</v>
      </c>
    </row>
    <row r="170" spans="1:13">
      <c r="A170" s="6">
        <v>316979</v>
      </c>
      <c r="B170" s="6">
        <v>1.19173E-12</v>
      </c>
      <c r="C170" s="10">
        <v>2806420</v>
      </c>
      <c r="D170" s="7">
        <f t="shared" si="20"/>
        <v>30.259623879952489</v>
      </c>
      <c r="E170" s="7">
        <f t="shared" si="21"/>
        <v>4.545093815498837</v>
      </c>
      <c r="F170" s="7">
        <f t="shared" si="22"/>
        <v>0.15020324884176892</v>
      </c>
      <c r="G170" s="7">
        <f t="shared" si="23"/>
        <v>8.007118528095521E-5</v>
      </c>
      <c r="H170" s="7">
        <f t="shared" si="24"/>
        <v>3.2318205843473793E-2</v>
      </c>
      <c r="I170" s="7">
        <f t="shared" si="25"/>
        <v>4.8542995144268053E-3</v>
      </c>
      <c r="J170" s="7">
        <f t="shared" si="26"/>
        <v>3.71725053579006E-2</v>
      </c>
      <c r="K170" s="7">
        <f t="shared" si="27"/>
        <v>61918.736808305068</v>
      </c>
      <c r="L170" s="7">
        <f t="shared" si="28"/>
        <v>412233.00618173135</v>
      </c>
      <c r="M170" s="7">
        <f t="shared" si="29"/>
        <v>474151.74299003644</v>
      </c>
    </row>
    <row r="171" spans="1:13">
      <c r="A171" s="6">
        <v>335761</v>
      </c>
      <c r="B171" s="6">
        <v>1.1857899999999999E-12</v>
      </c>
      <c r="C171" s="10">
        <v>2685040</v>
      </c>
      <c r="D171" s="7">
        <f t="shared" si="20"/>
        <v>30.108799309079121</v>
      </c>
      <c r="E171" s="7">
        <f t="shared" si="21"/>
        <v>4.484819823122054</v>
      </c>
      <c r="F171" s="7">
        <f t="shared" si="22"/>
        <v>0.14895379178304477</v>
      </c>
      <c r="G171" s="7">
        <f t="shared" si="23"/>
        <v>8.3690885720949499E-5</v>
      </c>
      <c r="H171" s="7">
        <f t="shared" si="24"/>
        <v>3.2491975054543418E-2</v>
      </c>
      <c r="I171" s="7">
        <f t="shared" si="25"/>
        <v>4.839802886894346E-3</v>
      </c>
      <c r="J171" s="7">
        <f t="shared" si="26"/>
        <v>3.7331777941437765E-2</v>
      </c>
      <c r="K171" s="7">
        <f t="shared" si="27"/>
        <v>58280.522170147065</v>
      </c>
      <c r="L171" s="7">
        <f t="shared" si="28"/>
        <v>391265.78432480735</v>
      </c>
      <c r="M171" s="7">
        <f t="shared" si="29"/>
        <v>449546.30649495439</v>
      </c>
    </row>
    <row r="172" spans="1:13">
      <c r="A172" s="6">
        <v>355656</v>
      </c>
      <c r="B172" s="6">
        <v>1.1799700000000001E-12</v>
      </c>
      <c r="C172" s="10">
        <v>2568520</v>
      </c>
      <c r="D172" s="7">
        <f t="shared" si="20"/>
        <v>29.961021699233502</v>
      </c>
      <c r="E172" s="7">
        <f t="shared" si="21"/>
        <v>4.4260153738660275</v>
      </c>
      <c r="F172" s="7">
        <f t="shared" si="22"/>
        <v>0.14772578246152598</v>
      </c>
      <c r="G172" s="7">
        <f t="shared" si="23"/>
        <v>8.7487493107384133E-5</v>
      </c>
      <c r="H172" s="7">
        <f t="shared" si="24"/>
        <v>3.2663878131951055E-2</v>
      </c>
      <c r="I172" s="7">
        <f t="shared" si="25"/>
        <v>4.8252969552703973E-3</v>
      </c>
      <c r="J172" s="7">
        <f t="shared" si="26"/>
        <v>3.7489175087221452E-2</v>
      </c>
      <c r="K172" s="7">
        <f t="shared" si="27"/>
        <v>54855.466843272879</v>
      </c>
      <c r="L172" s="7">
        <f t="shared" si="28"/>
        <v>371333.06000636396</v>
      </c>
      <c r="M172" s="7">
        <f t="shared" si="29"/>
        <v>426188.52684963681</v>
      </c>
    </row>
    <row r="173" spans="1:13">
      <c r="A173" s="6">
        <v>376730</v>
      </c>
      <c r="B173" s="6">
        <v>1.1742299999999999E-12</v>
      </c>
      <c r="C173" s="10">
        <v>2456780</v>
      </c>
      <c r="D173" s="7">
        <f t="shared" si="20"/>
        <v>29.815275396739708</v>
      </c>
      <c r="E173" s="7">
        <f t="shared" si="21"/>
        <v>4.3684717951375696</v>
      </c>
      <c r="F173" s="7">
        <f t="shared" si="22"/>
        <v>0.14651790858907379</v>
      </c>
      <c r="G173" s="7">
        <f t="shared" si="23"/>
        <v>9.1466625337302605E-5</v>
      </c>
      <c r="H173" s="7">
        <f t="shared" si="24"/>
        <v>3.2834969908487478E-2</v>
      </c>
      <c r="I173" s="7">
        <f t="shared" si="25"/>
        <v>4.8109111195767567E-3</v>
      </c>
      <c r="J173" s="7">
        <f t="shared" si="26"/>
        <v>3.7645881028064238E-2</v>
      </c>
      <c r="K173" s="7">
        <f t="shared" si="27"/>
        <v>51632.498074468516</v>
      </c>
      <c r="L173" s="7">
        <f t="shared" si="28"/>
        <v>352397.18183036416</v>
      </c>
      <c r="M173" s="7">
        <f t="shared" si="29"/>
        <v>404029.67990483268</v>
      </c>
    </row>
    <row r="174" spans="1:13">
      <c r="A174" s="6">
        <v>399052</v>
      </c>
      <c r="B174" s="6">
        <v>1.16849E-12</v>
      </c>
      <c r="C174" s="10">
        <v>2349270</v>
      </c>
      <c r="D174" s="7">
        <f t="shared" si="20"/>
        <v>29.669529094245917</v>
      </c>
      <c r="E174" s="7">
        <f t="shared" si="21"/>
        <v>4.3128423660778248</v>
      </c>
      <c r="F174" s="7">
        <f t="shared" si="22"/>
        <v>0.14536268345810227</v>
      </c>
      <c r="G174" s="7">
        <f t="shared" si="23"/>
        <v>9.5652426411684633E-5</v>
      </c>
      <c r="H174" s="7">
        <f t="shared" si="24"/>
        <v>3.3007161586325426E-2</v>
      </c>
      <c r="I174" s="7">
        <f t="shared" si="25"/>
        <v>4.798009581523455E-3</v>
      </c>
      <c r="J174" s="7">
        <f t="shared" si="26"/>
        <v>3.7805171167848879E-2</v>
      </c>
      <c r="K174" s="7">
        <f t="shared" si="27"/>
        <v>48613.582707630856</v>
      </c>
      <c r="L174" s="7">
        <f t="shared" si="28"/>
        <v>334429.59053272224</v>
      </c>
      <c r="M174" s="7">
        <f t="shared" si="29"/>
        <v>383043.17324035312</v>
      </c>
    </row>
    <row r="175" spans="1:13">
      <c r="A175" s="6">
        <v>422698</v>
      </c>
      <c r="B175" s="6">
        <v>1.16298E-12</v>
      </c>
      <c r="C175" s="10">
        <v>2246750</v>
      </c>
      <c r="D175" s="7">
        <f t="shared" si="20"/>
        <v>29.529622800388633</v>
      </c>
      <c r="E175" s="7">
        <f t="shared" si="21"/>
        <v>4.2573667724353363</v>
      </c>
      <c r="F175" s="7">
        <f t="shared" si="22"/>
        <v>0.14417274481336437</v>
      </c>
      <c r="G175" s="7">
        <f t="shared" si="23"/>
        <v>1.0001708058136343E-4</v>
      </c>
      <c r="H175" s="7">
        <f t="shared" si="24"/>
        <v>3.317473702038401E-2</v>
      </c>
      <c r="I175" s="7">
        <f t="shared" si="25"/>
        <v>4.7828928946902953E-3</v>
      </c>
      <c r="J175" s="7">
        <f t="shared" si="26"/>
        <v>3.7957629915074308E-2</v>
      </c>
      <c r="K175" s="7">
        <f t="shared" si="27"/>
        <v>45749.512673256526</v>
      </c>
      <c r="L175" s="7">
        <f t="shared" si="28"/>
        <v>317324.28159344918</v>
      </c>
      <c r="M175" s="7">
        <f t="shared" si="29"/>
        <v>363073.79426670569</v>
      </c>
    </row>
    <row r="176" spans="1:13">
      <c r="A176" s="6">
        <v>447744</v>
      </c>
      <c r="B176" s="6">
        <v>1.15751E-12</v>
      </c>
      <c r="C176" s="10">
        <v>2147340</v>
      </c>
      <c r="D176" s="7">
        <f t="shared" si="20"/>
        <v>29.390732160207268</v>
      </c>
      <c r="E176" s="7">
        <f t="shared" si="21"/>
        <v>4.2052848708633626</v>
      </c>
      <c r="F176" s="7">
        <f t="shared" si="22"/>
        <v>0.1430820044883736</v>
      </c>
      <c r="G176" s="7">
        <f t="shared" si="23"/>
        <v>1.046473198451006E-4</v>
      </c>
      <c r="H176" s="7">
        <f t="shared" si="24"/>
        <v>3.3341743511425367E-2</v>
      </c>
      <c r="I176" s="7">
        <f t="shared" si="25"/>
        <v>4.770603494751966E-3</v>
      </c>
      <c r="J176" s="7">
        <f t="shared" si="26"/>
        <v>3.8112347006177334E-2</v>
      </c>
      <c r="K176" s="7">
        <f t="shared" si="27"/>
        <v>43079.391161716267</v>
      </c>
      <c r="L176" s="7">
        <f t="shared" si="28"/>
        <v>301081.82587850705</v>
      </c>
      <c r="M176" s="7">
        <f t="shared" si="29"/>
        <v>344161.2170402233</v>
      </c>
    </row>
    <row r="177" spans="1:13">
      <c r="A177" s="6">
        <v>474275</v>
      </c>
      <c r="B177" s="6">
        <v>1.1521199999999999E-12</v>
      </c>
      <c r="C177" s="10">
        <v>2051810</v>
      </c>
      <c r="D177" s="7">
        <f t="shared" si="20"/>
        <v>29.25387282737773</v>
      </c>
      <c r="E177" s="7">
        <f t="shared" si="21"/>
        <v>4.1548814316185991</v>
      </c>
      <c r="F177" s="7">
        <f t="shared" si="22"/>
        <v>0.14202842324966228</v>
      </c>
      <c r="G177" s="7">
        <f t="shared" si="23"/>
        <v>1.0951958309793707E-4</v>
      </c>
      <c r="H177" s="7">
        <f t="shared" si="24"/>
        <v>3.3507590579116515E-2</v>
      </c>
      <c r="I177" s="7">
        <f t="shared" si="25"/>
        <v>4.7590302568471573E-3</v>
      </c>
      <c r="J177" s="7">
        <f t="shared" si="26"/>
        <v>3.8266620835963674E-2</v>
      </c>
      <c r="K177" s="7">
        <f t="shared" si="27"/>
        <v>40570.862719373465</v>
      </c>
      <c r="L177" s="7">
        <f t="shared" si="28"/>
        <v>285653.1234459785</v>
      </c>
      <c r="M177" s="7">
        <f t="shared" si="29"/>
        <v>326223.98616535199</v>
      </c>
    </row>
    <row r="178" spans="1:13">
      <c r="A178" s="6">
        <v>502377</v>
      </c>
      <c r="B178" s="6">
        <v>1.1467999999999999E-12</v>
      </c>
      <c r="C178" s="10">
        <v>1960100</v>
      </c>
      <c r="D178" s="7">
        <f t="shared" si="20"/>
        <v>29.118790888481044</v>
      </c>
      <c r="E178" s="7">
        <f t="shared" si="21"/>
        <v>4.1059913751816053</v>
      </c>
      <c r="F178" s="7">
        <f t="shared" si="22"/>
        <v>0.14100830597351052</v>
      </c>
      <c r="G178" s="7">
        <f t="shared" si="23"/>
        <v>1.1464383235354231E-4</v>
      </c>
      <c r="H178" s="7">
        <f t="shared" si="24"/>
        <v>3.3672562199828344E-2</v>
      </c>
      <c r="I178" s="7">
        <f t="shared" si="25"/>
        <v>4.7481109535854596E-3</v>
      </c>
      <c r="J178" s="7">
        <f t="shared" si="26"/>
        <v>3.8420673153413805E-2</v>
      </c>
      <c r="K178" s="7">
        <f t="shared" si="27"/>
        <v>38213.5267129637</v>
      </c>
      <c r="L178" s="7">
        <f t="shared" si="28"/>
        <v>271001.95587160945</v>
      </c>
      <c r="M178" s="7">
        <f t="shared" si="29"/>
        <v>309215.48258457315</v>
      </c>
    </row>
    <row r="179" spans="1:13">
      <c r="A179" s="6">
        <v>532145</v>
      </c>
      <c r="B179" s="6">
        <v>1.1415800000000001E-12</v>
      </c>
      <c r="C179" s="10">
        <v>1871880</v>
      </c>
      <c r="D179" s="7">
        <f t="shared" si="20"/>
        <v>28.986248083774147</v>
      </c>
      <c r="E179" s="7">
        <f t="shared" si="21"/>
        <v>4.0589903573103401</v>
      </c>
      <c r="F179" s="7">
        <f t="shared" si="22"/>
        <v>0.14003158827521633</v>
      </c>
      <c r="G179" s="7">
        <f t="shared" si="23"/>
        <v>1.2004689178589346E-4</v>
      </c>
      <c r="H179" s="7">
        <f t="shared" si="24"/>
        <v>3.3835640388776927E-2</v>
      </c>
      <c r="I179" s="7">
        <f t="shared" si="25"/>
        <v>4.7380584639494924E-3</v>
      </c>
      <c r="J179" s="7">
        <f t="shared" si="26"/>
        <v>3.8573698852726421E-2</v>
      </c>
      <c r="K179" s="7">
        <f t="shared" si="27"/>
        <v>35999.497524007573</v>
      </c>
      <c r="L179" s="7">
        <f t="shared" si="28"/>
        <v>257081.26264521547</v>
      </c>
      <c r="M179" s="7">
        <f t="shared" si="29"/>
        <v>293080.76016922307</v>
      </c>
    </row>
    <row r="180" spans="1:13">
      <c r="A180" s="6">
        <v>563677</v>
      </c>
      <c r="B180" s="6">
        <v>1.13636E-12</v>
      </c>
      <c r="C180" s="10">
        <v>1787320</v>
      </c>
      <c r="D180" s="7">
        <f t="shared" si="20"/>
        <v>28.853705279067249</v>
      </c>
      <c r="E180" s="7">
        <f t="shared" si="21"/>
        <v>4.0132238086217011</v>
      </c>
      <c r="F180" s="7">
        <f t="shared" si="22"/>
        <v>0.13908868097898019</v>
      </c>
      <c r="G180" s="7">
        <f t="shared" si="23"/>
        <v>1.2572643723349951E-4</v>
      </c>
      <c r="H180" s="7">
        <f t="shared" si="24"/>
        <v>3.39998444271572E-2</v>
      </c>
      <c r="I180" s="7">
        <f t="shared" si="25"/>
        <v>4.7289935148638251E-3</v>
      </c>
      <c r="J180" s="7">
        <f t="shared" si="26"/>
        <v>3.8728837942021026E-2</v>
      </c>
      <c r="K180" s="7">
        <f t="shared" si="27"/>
        <v>33920.669357660408</v>
      </c>
      <c r="L180" s="7">
        <f t="shared" si="28"/>
        <v>243878.00012846972</v>
      </c>
      <c r="M180" s="7">
        <f t="shared" si="29"/>
        <v>277798.66948613012</v>
      </c>
    </row>
    <row r="181" spans="1:13">
      <c r="A181" s="6">
        <v>597077</v>
      </c>
      <c r="B181" s="6">
        <v>1.1312199999999999E-12</v>
      </c>
      <c r="C181" s="10">
        <v>1705960</v>
      </c>
      <c r="D181" s="7">
        <f t="shared" si="20"/>
        <v>28.723193781712176</v>
      </c>
      <c r="E181" s="7">
        <f t="shared" si="21"/>
        <v>3.9694178982346395</v>
      </c>
      <c r="F181" s="7">
        <f t="shared" si="22"/>
        <v>0.1381955616913999</v>
      </c>
      <c r="G181" s="7">
        <f t="shared" si="23"/>
        <v>1.3172253499271861E-4</v>
      </c>
      <c r="H181" s="7">
        <f t="shared" si="24"/>
        <v>3.4162631535269286E-2</v>
      </c>
      <c r="I181" s="7">
        <f t="shared" si="25"/>
        <v>4.7211240538728707E-3</v>
      </c>
      <c r="J181" s="7">
        <f t="shared" si="26"/>
        <v>3.8883755589142158E-2</v>
      </c>
      <c r="K181" s="7">
        <f t="shared" si="27"/>
        <v>31969.885424031989</v>
      </c>
      <c r="L181" s="7">
        <f t="shared" si="28"/>
        <v>231338.0041496768</v>
      </c>
      <c r="M181" s="7">
        <f t="shared" si="29"/>
        <v>263307.88957370876</v>
      </c>
    </row>
    <row r="182" spans="1:13">
      <c r="A182" s="6">
        <v>632456</v>
      </c>
      <c r="B182" s="6">
        <v>1.1261200000000001E-12</v>
      </c>
      <c r="C182" s="10">
        <v>1627260</v>
      </c>
      <c r="D182" s="7">
        <f t="shared" si="20"/>
        <v>28.593697938033028</v>
      </c>
      <c r="E182" s="7">
        <f t="shared" si="21"/>
        <v>3.9286084236477685</v>
      </c>
      <c r="F182" s="7">
        <f t="shared" si="22"/>
        <v>0.13739420595970733</v>
      </c>
      <c r="G182" s="7">
        <f t="shared" si="23"/>
        <v>1.3809309870345138E-4</v>
      </c>
      <c r="H182" s="7">
        <f t="shared" si="24"/>
        <v>3.4324786516279397E-2</v>
      </c>
      <c r="I182" s="7">
        <f t="shared" si="25"/>
        <v>4.7160267881406768E-3</v>
      </c>
      <c r="J182" s="7">
        <f t="shared" si="26"/>
        <v>3.9040813304420073E-2</v>
      </c>
      <c r="K182" s="7">
        <f t="shared" si="27"/>
        <v>30148.933644810986</v>
      </c>
      <c r="L182" s="7">
        <f t="shared" si="28"/>
        <v>219433.80679133264</v>
      </c>
      <c r="M182" s="7">
        <f t="shared" si="29"/>
        <v>249582.74043614362</v>
      </c>
    </row>
    <row r="183" spans="1:13">
      <c r="A183" s="6">
        <v>669931</v>
      </c>
      <c r="B183" s="6">
        <v>1.1210999999999999E-12</v>
      </c>
      <c r="C183" s="10">
        <v>1552240</v>
      </c>
      <c r="D183" s="7">
        <f t="shared" si="20"/>
        <v>28.466233401705701</v>
      </c>
      <c r="E183" s="7">
        <f t="shared" si="21"/>
        <v>3.8880967605710706</v>
      </c>
      <c r="F183" s="7">
        <f t="shared" si="22"/>
        <v>0.13658627419032177</v>
      </c>
      <c r="G183" s="7">
        <f t="shared" si="23"/>
        <v>1.4476715958626135E-4</v>
      </c>
      <c r="H183" s="7">
        <f t="shared" si="24"/>
        <v>3.4485976457298576E-2</v>
      </c>
      <c r="I183" s="7">
        <f t="shared" si="25"/>
        <v>4.7103110361175647E-3</v>
      </c>
      <c r="J183" s="7">
        <f t="shared" si="26"/>
        <v>3.9196287493416138E-2</v>
      </c>
      <c r="K183" s="7">
        <f t="shared" si="27"/>
        <v>28427.948560237855</v>
      </c>
      <c r="L183" s="7">
        <f t="shared" si="28"/>
        <v>208131.81067246801</v>
      </c>
      <c r="M183" s="7">
        <f t="shared" si="29"/>
        <v>236559.75923270587</v>
      </c>
    </row>
    <row r="184" spans="1:13">
      <c r="A184" s="6">
        <v>709627</v>
      </c>
      <c r="B184" s="6">
        <v>1.1161000000000001E-12</v>
      </c>
      <c r="C184" s="10">
        <v>1480710</v>
      </c>
      <c r="D184" s="7">
        <f t="shared" si="20"/>
        <v>28.339276692216337</v>
      </c>
      <c r="E184" s="7">
        <f t="shared" si="21"/>
        <v>3.847918535246849</v>
      </c>
      <c r="F184" s="7">
        <f t="shared" si="22"/>
        <v>0.13578040741963318</v>
      </c>
      <c r="G184" s="7">
        <f t="shared" si="23"/>
        <v>1.5176055797298482E-4</v>
      </c>
      <c r="H184" s="7">
        <f t="shared" si="24"/>
        <v>3.4647935318127855E-2</v>
      </c>
      <c r="I184" s="7">
        <f t="shared" si="25"/>
        <v>4.7045107737444984E-3</v>
      </c>
      <c r="J184" s="7">
        <f t="shared" si="26"/>
        <v>3.9352446091872356E-2</v>
      </c>
      <c r="K184" s="7">
        <f t="shared" si="27"/>
        <v>26804.66265191467</v>
      </c>
      <c r="L184" s="7">
        <f t="shared" si="28"/>
        <v>197411.85905470222</v>
      </c>
      <c r="M184" s="7">
        <f t="shared" si="29"/>
        <v>224216.52170661688</v>
      </c>
    </row>
    <row r="185" spans="1:13">
      <c r="A185" s="6">
        <v>751675</v>
      </c>
      <c r="B185" s="6">
        <v>1.1112100000000001E-12</v>
      </c>
      <c r="C185" s="10">
        <v>1410450</v>
      </c>
      <c r="D185" s="7">
        <f t="shared" si="20"/>
        <v>28.215113030335736</v>
      </c>
      <c r="E185" s="7">
        <f t="shared" si="21"/>
        <v>3.8136269517802699</v>
      </c>
      <c r="F185" s="7">
        <f t="shared" si="22"/>
        <v>0.13516256155628417</v>
      </c>
      <c r="G185" s="7">
        <f t="shared" si="23"/>
        <v>1.5932034159039902E-4</v>
      </c>
      <c r="H185" s="7">
        <f t="shared" si="24"/>
        <v>3.4806128415795522E-2</v>
      </c>
      <c r="I185" s="7">
        <f t="shared" si="25"/>
        <v>4.7044854745358945E-3</v>
      </c>
      <c r="J185" s="7">
        <f t="shared" si="26"/>
        <v>3.951061389033142E-2</v>
      </c>
      <c r="K185" s="7">
        <f t="shared" si="27"/>
        <v>25305.098684597895</v>
      </c>
      <c r="L185" s="7">
        <f t="shared" si="28"/>
        <v>187219.73298841622</v>
      </c>
      <c r="M185" s="7">
        <f t="shared" si="29"/>
        <v>212524.83167301412</v>
      </c>
    </row>
    <row r="186" spans="1:13">
      <c r="A186" s="6">
        <v>796214</v>
      </c>
      <c r="B186" s="6">
        <v>1.10631E-12</v>
      </c>
      <c r="C186" s="10">
        <v>1344400</v>
      </c>
      <c r="D186" s="7">
        <f t="shared" si="20"/>
        <v>28.090695455036155</v>
      </c>
      <c r="E186" s="7">
        <f t="shared" si="21"/>
        <v>3.7771801283755515</v>
      </c>
      <c r="F186" s="7">
        <f t="shared" si="22"/>
        <v>0.13446374563497576</v>
      </c>
      <c r="G186" s="7">
        <f t="shared" si="23"/>
        <v>1.6714770588826115E-4</v>
      </c>
      <c r="H186" s="7">
        <f t="shared" si="24"/>
        <v>3.4966759776219554E-2</v>
      </c>
      <c r="I186" s="7">
        <f t="shared" si="25"/>
        <v>4.7017614922288892E-3</v>
      </c>
      <c r="J186" s="7">
        <f t="shared" si="26"/>
        <v>3.9668521268448442E-2</v>
      </c>
      <c r="K186" s="7">
        <f t="shared" si="27"/>
        <v>23875.737463261135</v>
      </c>
      <c r="L186" s="7">
        <f t="shared" si="28"/>
        <v>177562.63854255405</v>
      </c>
      <c r="M186" s="7">
        <f t="shared" si="29"/>
        <v>201438.3760058152</v>
      </c>
    </row>
    <row r="187" spans="1:13">
      <c r="A187" s="6">
        <v>843393</v>
      </c>
      <c r="B187" s="6">
        <v>1.10151E-12</v>
      </c>
      <c r="C187" s="10">
        <v>1280640</v>
      </c>
      <c r="D187" s="7">
        <f t="shared" si="20"/>
        <v>27.968817013926365</v>
      </c>
      <c r="E187" s="7">
        <f t="shared" si="21"/>
        <v>3.7434234351795115</v>
      </c>
      <c r="F187" s="7">
        <f t="shared" si="22"/>
        <v>0.13384275185166281</v>
      </c>
      <c r="G187" s="7">
        <f t="shared" si="23"/>
        <v>1.7546959004574142E-4</v>
      </c>
      <c r="H187" s="7">
        <f t="shared" si="24"/>
        <v>3.5124881289746494E-2</v>
      </c>
      <c r="I187" s="7">
        <f t="shared" si="25"/>
        <v>4.7012107702826536E-3</v>
      </c>
      <c r="J187" s="7">
        <f t="shared" si="26"/>
        <v>3.9826092060029149E-2</v>
      </c>
      <c r="K187" s="7">
        <f t="shared" si="27"/>
        <v>22537.500009574411</v>
      </c>
      <c r="L187" s="7">
        <f t="shared" si="28"/>
        <v>168387.90071017516</v>
      </c>
      <c r="M187" s="7">
        <f t="shared" si="29"/>
        <v>190925.40071974957</v>
      </c>
    </row>
    <row r="188" spans="1:13">
      <c r="A188" s="6">
        <v>893367</v>
      </c>
      <c r="B188" s="6">
        <v>1.0967499999999999E-12</v>
      </c>
      <c r="C188" s="10">
        <v>1218990</v>
      </c>
      <c r="D188" s="7">
        <f t="shared" si="20"/>
        <v>27.847954226492487</v>
      </c>
      <c r="E188" s="7">
        <f t="shared" si="21"/>
        <v>3.7127521705181628</v>
      </c>
      <c r="F188" s="7">
        <f t="shared" si="22"/>
        <v>0.13332225916207965</v>
      </c>
      <c r="G188" s="7">
        <f t="shared" si="23"/>
        <v>1.8434390421265005E-4</v>
      </c>
      <c r="H188" s="7">
        <f t="shared" si="24"/>
        <v>3.5282146538962583E-2</v>
      </c>
      <c r="I188" s="7">
        <f t="shared" si="25"/>
        <v>4.7038954846620419E-3</v>
      </c>
      <c r="J188" s="7">
        <f t="shared" si="26"/>
        <v>3.9986042023624623E-2</v>
      </c>
      <c r="K188" s="7">
        <f t="shared" si="27"/>
        <v>21288.926725942616</v>
      </c>
      <c r="L188" s="7">
        <f t="shared" si="28"/>
        <v>159680.21288974484</v>
      </c>
      <c r="M188" s="7">
        <f t="shared" si="29"/>
        <v>180969.13961568745</v>
      </c>
    </row>
    <row r="189" spans="1:13">
      <c r="A189" s="6">
        <v>946303</v>
      </c>
      <c r="B189" s="6">
        <v>1.0919599999999999E-12</v>
      </c>
      <c r="C189" s="10">
        <v>1160250</v>
      </c>
      <c r="D189" s="7">
        <f t="shared" si="20"/>
        <v>27.726329698801674</v>
      </c>
      <c r="E189" s="7">
        <f t="shared" si="21"/>
        <v>3.6825123806213753</v>
      </c>
      <c r="F189" s="7">
        <f t="shared" si="22"/>
        <v>0.13281643912575031</v>
      </c>
      <c r="G189" s="7">
        <f t="shared" si="23"/>
        <v>1.9367668674525172E-4</v>
      </c>
      <c r="H189" s="7">
        <f t="shared" si="24"/>
        <v>3.544160323369043E-2</v>
      </c>
      <c r="I189" s="7">
        <f t="shared" si="25"/>
        <v>4.7072275384064406E-3</v>
      </c>
      <c r="J189" s="7">
        <f t="shared" si="26"/>
        <v>4.0148830772096869E-2</v>
      </c>
      <c r="K189" s="7">
        <f t="shared" si="27"/>
        <v>20112.265084679122</v>
      </c>
      <c r="L189" s="7">
        <f t="shared" si="28"/>
        <v>151429.03406435158</v>
      </c>
      <c r="M189" s="7">
        <f t="shared" si="29"/>
        <v>171541.2991490307</v>
      </c>
    </row>
    <row r="190" spans="1:13">
      <c r="A190" s="6">
        <v>1002370</v>
      </c>
      <c r="B190" s="6">
        <v>1.08735E-12</v>
      </c>
      <c r="C190" s="10">
        <v>1103870</v>
      </c>
      <c r="D190" s="7">
        <f t="shared" si="20"/>
        <v>27.609275612652478</v>
      </c>
      <c r="E190" s="7">
        <f t="shared" si="21"/>
        <v>3.6540965547140631</v>
      </c>
      <c r="F190" s="7">
        <f t="shared" si="22"/>
        <v>0.13235032334711105</v>
      </c>
      <c r="G190" s="7">
        <f t="shared" si="23"/>
        <v>2.0356869540451164E-4</v>
      </c>
      <c r="H190" s="7">
        <f t="shared" si="24"/>
        <v>3.5596187134125025E-2</v>
      </c>
      <c r="I190" s="7">
        <f t="shared" si="25"/>
        <v>4.7111668771257212E-3</v>
      </c>
      <c r="J190" s="7">
        <f t="shared" si="26"/>
        <v>4.0307354011250747E-2</v>
      </c>
      <c r="K190" s="7">
        <f t="shared" si="27"/>
        <v>19003.186796819402</v>
      </c>
      <c r="L190" s="7">
        <f t="shared" si="28"/>
        <v>143582.47351599086</v>
      </c>
      <c r="M190" s="7">
        <f t="shared" si="29"/>
        <v>162585.66031281027</v>
      </c>
    </row>
    <row r="191" spans="1:13">
      <c r="A191" s="6">
        <v>1061770</v>
      </c>
      <c r="B191" s="6">
        <v>1.08263E-12</v>
      </c>
      <c r="C191" s="10">
        <v>1049640</v>
      </c>
      <c r="D191" s="7">
        <f t="shared" si="20"/>
        <v>27.489428478894517</v>
      </c>
      <c r="E191" s="7">
        <f t="shared" si="21"/>
        <v>3.6278989903476511</v>
      </c>
      <c r="F191" s="7">
        <f t="shared" si="22"/>
        <v>0.13197433308346274</v>
      </c>
      <c r="G191" s="7">
        <f t="shared" si="23"/>
        <v>2.1408613981572575E-4</v>
      </c>
      <c r="H191" s="7">
        <f t="shared" si="24"/>
        <v>3.5754870009093428E-2</v>
      </c>
      <c r="I191" s="7">
        <f t="shared" si="25"/>
        <v>4.7187251239360082E-3</v>
      </c>
      <c r="J191" s="7">
        <f t="shared" si="26"/>
        <v>4.0473595133029436E-2</v>
      </c>
      <c r="K191" s="7">
        <f t="shared" si="27"/>
        <v>17968.848157577682</v>
      </c>
      <c r="L191" s="7">
        <f t="shared" si="28"/>
        <v>136154.11222585148</v>
      </c>
      <c r="M191" s="7">
        <f t="shared" si="29"/>
        <v>154122.96038342916</v>
      </c>
    </row>
    <row r="192" spans="1:13">
      <c r="A192" s="6">
        <v>1124680</v>
      </c>
      <c r="B192" s="6">
        <v>1.07801E-12</v>
      </c>
      <c r="C192" s="10">
        <v>997690</v>
      </c>
      <c r="D192" s="7">
        <f t="shared" si="20"/>
        <v>27.372120479326341</v>
      </c>
      <c r="E192" s="7">
        <f t="shared" si="21"/>
        <v>3.6033082675724879</v>
      </c>
      <c r="F192" s="7">
        <f t="shared" si="22"/>
        <v>0.13164154637906114</v>
      </c>
      <c r="G192" s="7">
        <f t="shared" si="23"/>
        <v>2.2523366556363031E-4</v>
      </c>
      <c r="H192" s="7">
        <f t="shared" si="24"/>
        <v>3.5911200225450302E-2</v>
      </c>
      <c r="I192" s="7">
        <f t="shared" si="25"/>
        <v>4.7274059300063667E-3</v>
      </c>
      <c r="J192" s="7">
        <f t="shared" si="26"/>
        <v>4.0638606155456669E-2</v>
      </c>
      <c r="K192" s="7">
        <f t="shared" si="27"/>
        <v>16994.951636749374</v>
      </c>
      <c r="L192" s="7">
        <f t="shared" si="28"/>
        <v>129100.21269282646</v>
      </c>
      <c r="M192" s="7">
        <f t="shared" si="29"/>
        <v>146095.16432957584</v>
      </c>
    </row>
    <row r="193" spans="1:13">
      <c r="A193" s="6">
        <v>1191320</v>
      </c>
      <c r="B193" s="6">
        <v>1.0734000000000001E-12</v>
      </c>
      <c r="C193" s="10">
        <v>948600</v>
      </c>
      <c r="D193" s="7">
        <f t="shared" si="20"/>
        <v>27.255066393177149</v>
      </c>
      <c r="E193" s="7">
        <f t="shared" si="21"/>
        <v>3.5777867921157775</v>
      </c>
      <c r="F193" s="7">
        <f t="shared" si="22"/>
        <v>0.13127052198307676</v>
      </c>
      <c r="G193" s="7">
        <f t="shared" si="23"/>
        <v>2.3688949588464929E-4</v>
      </c>
      <c r="H193" s="7">
        <f t="shared" si="24"/>
        <v>3.6068888836976738E-2</v>
      </c>
      <c r="I193" s="7">
        <f t="shared" si="25"/>
        <v>4.7347818649795068E-3</v>
      </c>
      <c r="J193" s="7">
        <f t="shared" si="26"/>
        <v>4.0803670701956243E-2</v>
      </c>
      <c r="K193" s="7">
        <f t="shared" si="27"/>
        <v>16069.321963041231</v>
      </c>
      <c r="L193" s="7">
        <f t="shared" si="28"/>
        <v>122413.78887114406</v>
      </c>
      <c r="M193" s="7">
        <f t="shared" si="29"/>
        <v>138483.1108341853</v>
      </c>
    </row>
    <row r="194" spans="1:13">
      <c r="A194" s="6">
        <v>1261910</v>
      </c>
      <c r="B194" s="6">
        <v>1.0688700000000001E-12</v>
      </c>
      <c r="C194" s="10">
        <v>900568</v>
      </c>
      <c r="D194" s="7">
        <f t="shared" si="20"/>
        <v>27.140043614379785</v>
      </c>
      <c r="E194" s="7">
        <f t="shared" si="21"/>
        <v>3.5577966071892138</v>
      </c>
      <c r="F194" s="7">
        <f t="shared" si="22"/>
        <v>0.13109030544461481</v>
      </c>
      <c r="G194" s="7">
        <f t="shared" si="23"/>
        <v>2.4952405126117992E-4</v>
      </c>
      <c r="H194" s="7">
        <f t="shared" si="24"/>
        <v>3.622343683344504E-2</v>
      </c>
      <c r="I194" s="7">
        <f t="shared" si="25"/>
        <v>4.7485413987500211E-3</v>
      </c>
      <c r="J194" s="7">
        <f t="shared" si="26"/>
        <v>4.0971978232195061E-2</v>
      </c>
      <c r="K194" s="7">
        <f t="shared" si="27"/>
        <v>15214.506017476577</v>
      </c>
      <c r="L194" s="7">
        <f t="shared" si="28"/>
        <v>116061.25995262594</v>
      </c>
      <c r="M194" s="7">
        <f t="shared" si="29"/>
        <v>131275.76597010251</v>
      </c>
    </row>
    <row r="195" spans="1:13">
      <c r="A195" s="6">
        <v>1336690</v>
      </c>
      <c r="B195" s="6">
        <v>1.0642700000000001E-12</v>
      </c>
      <c r="C195" s="10">
        <v>854816</v>
      </c>
      <c r="D195" s="7">
        <f t="shared" ref="D195:D202" si="30">B195/$Q$11</f>
        <v>27.023243441649566</v>
      </c>
      <c r="E195" s="7">
        <f t="shared" ref="E195:E202" si="31">1/(2*3.14*A195*$Q$11*C195)</f>
        <v>3.5385282577431685</v>
      </c>
      <c r="F195" s="7">
        <f t="shared" ref="F195:F202" si="32">E195/D195</f>
        <v>0.13094387671797431</v>
      </c>
      <c r="G195" s="7">
        <f t="shared" ref="G195:G202" si="33">(2*3.14*A195*$Q$6*B195*F195)/$Q$9</f>
        <v>2.6287923459104455E-4</v>
      </c>
      <c r="H195" s="7">
        <f t="shared" ref="H195:H202" si="34">D195/((D195)^2+(E195)^2)</f>
        <v>3.6381374533288151E-2</v>
      </c>
      <c r="I195" s="7">
        <f t="shared" ref="I195:I202" si="35">E195/((D195)^2+(E195)^2)</f>
        <v>4.7639182217173344E-3</v>
      </c>
      <c r="J195" s="7">
        <f t="shared" ref="J195:J202" si="36">H195+I195</f>
        <v>4.1145292755005489E-2</v>
      </c>
      <c r="K195" s="7">
        <f t="shared" ref="K195:K202" si="37">C195/(1+(2*3.14*A195*B195*C195)^2)</f>
        <v>14409.854918880232</v>
      </c>
      <c r="L195" s="7">
        <f t="shared" ref="L195:L202" si="38">(2*3.14*A195*B195*(C195)^2)/(1+(2*3.14*A195*B195*C195)^2)</f>
        <v>110046.03865453016</v>
      </c>
      <c r="M195" s="7">
        <f t="shared" ref="M195:M202" si="39">K195+L195</f>
        <v>124455.89357341039</v>
      </c>
    </row>
    <row r="196" spans="1:13">
      <c r="A196" s="6">
        <v>1415890</v>
      </c>
      <c r="B196" s="6">
        <v>1.05965E-12</v>
      </c>
      <c r="C196" s="10">
        <v>811505</v>
      </c>
      <c r="D196" s="7">
        <f t="shared" si="30"/>
        <v>26.90593544208139</v>
      </c>
      <c r="E196" s="7">
        <f t="shared" si="31"/>
        <v>3.5188867917618829</v>
      </c>
      <c r="F196" s="7">
        <f t="shared" si="32"/>
        <v>0.13078477792889809</v>
      </c>
      <c r="G196" s="7">
        <f t="shared" si="33"/>
        <v>2.7690941620344707E-4</v>
      </c>
      <c r="H196" s="7">
        <f t="shared" si="34"/>
        <v>3.6541490749039181E-2</v>
      </c>
      <c r="I196" s="7">
        <f t="shared" si="35"/>
        <v>4.7790707528039735E-3</v>
      </c>
      <c r="J196" s="7">
        <f t="shared" si="36"/>
        <v>4.1320561501843156E-2</v>
      </c>
      <c r="K196" s="7">
        <f t="shared" si="37"/>
        <v>13647.086847107455</v>
      </c>
      <c r="L196" s="7">
        <f t="shared" si="38"/>
        <v>104347.66999051507</v>
      </c>
      <c r="M196" s="7">
        <f t="shared" si="39"/>
        <v>117994.75683762252</v>
      </c>
    </row>
    <row r="197" spans="1:13">
      <c r="A197" s="6">
        <v>1499790</v>
      </c>
      <c r="B197" s="6">
        <v>1.0551200000000001E-12</v>
      </c>
      <c r="C197" s="10">
        <v>769851</v>
      </c>
      <c r="D197" s="7">
        <f t="shared" si="30"/>
        <v>26.790912663284026</v>
      </c>
      <c r="E197" s="7">
        <f t="shared" si="31"/>
        <v>3.501780159935453</v>
      </c>
      <c r="F197" s="7">
        <f t="shared" si="32"/>
        <v>0.13070775915501065</v>
      </c>
      <c r="G197" s="7">
        <f t="shared" si="33"/>
        <v>2.9189203598641592E-4</v>
      </c>
      <c r="H197" s="7">
        <f t="shared" si="34"/>
        <v>3.6699102861501909E-2</v>
      </c>
      <c r="I197" s="7">
        <f t="shared" si="35"/>
        <v>4.7968574980261532E-3</v>
      </c>
      <c r="J197" s="7">
        <f t="shared" si="36"/>
        <v>4.1495960359528059E-2</v>
      </c>
      <c r="K197" s="7">
        <f t="shared" si="37"/>
        <v>12931.603287279635</v>
      </c>
      <c r="L197" s="7">
        <f t="shared" si="38"/>
        <v>98935.238205282221</v>
      </c>
      <c r="M197" s="7">
        <f t="shared" si="39"/>
        <v>111866.84149256186</v>
      </c>
    </row>
    <row r="198" spans="1:13">
      <c r="A198" s="6">
        <v>1588660</v>
      </c>
      <c r="B198" s="6">
        <v>1.0505900000000001E-12</v>
      </c>
      <c r="C198" s="10">
        <v>730072</v>
      </c>
      <c r="D198" s="7">
        <f t="shared" si="30"/>
        <v>26.675889884486661</v>
      </c>
      <c r="E198" s="7">
        <f t="shared" si="31"/>
        <v>3.4860158408817417</v>
      </c>
      <c r="F198" s="7">
        <f t="shared" si="32"/>
        <v>0.13068039551734059</v>
      </c>
      <c r="G198" s="7">
        <f t="shared" si="33"/>
        <v>3.0779618420673346E-4</v>
      </c>
      <c r="H198" s="7">
        <f t="shared" si="34"/>
        <v>3.6857603556941849E-2</v>
      </c>
      <c r="I198" s="7">
        <f t="shared" si="35"/>
        <v>4.8165662106424995E-3</v>
      </c>
      <c r="J198" s="7">
        <f t="shared" si="36"/>
        <v>4.1674169767584347E-2</v>
      </c>
      <c r="K198" s="7">
        <f t="shared" si="37"/>
        <v>12258.365984617358</v>
      </c>
      <c r="L198" s="7">
        <f t="shared" si="38"/>
        <v>93804.169600869762</v>
      </c>
      <c r="M198" s="7">
        <f t="shared" si="39"/>
        <v>106062.53558548712</v>
      </c>
    </row>
    <row r="199" spans="1:13">
      <c r="A199" s="6">
        <v>1682790</v>
      </c>
      <c r="B199" s="6">
        <v>1.04614E-12</v>
      </c>
      <c r="C199" s="10">
        <v>692009</v>
      </c>
      <c r="D199" s="7">
        <f t="shared" si="30"/>
        <v>26.562898413041122</v>
      </c>
      <c r="E199" s="7">
        <f t="shared" si="31"/>
        <v>3.4720369974934377</v>
      </c>
      <c r="F199" s="7">
        <f t="shared" si="32"/>
        <v>0.13071002055215603</v>
      </c>
      <c r="G199" s="7">
        <f t="shared" si="33"/>
        <v>3.2472608852800807E-4</v>
      </c>
      <c r="H199" s="7">
        <f t="shared" si="34"/>
        <v>3.701410413952274E-2</v>
      </c>
      <c r="I199" s="7">
        <f t="shared" si="35"/>
        <v>4.8381143127966602E-3</v>
      </c>
      <c r="J199" s="7">
        <f t="shared" si="36"/>
        <v>4.1852218452319401E-2</v>
      </c>
      <c r="K199" s="7">
        <f t="shared" si="37"/>
        <v>11624.444612362749</v>
      </c>
      <c r="L199" s="7">
        <f t="shared" si="38"/>
        <v>88933.079218087601</v>
      </c>
      <c r="M199" s="7">
        <f t="shared" si="39"/>
        <v>100557.52383045034</v>
      </c>
    </row>
    <row r="200" spans="1:13">
      <c r="A200" s="6">
        <v>1782500</v>
      </c>
      <c r="B200" s="6">
        <v>1.04161E-12</v>
      </c>
      <c r="C200" s="10">
        <v>655955</v>
      </c>
      <c r="D200" s="7">
        <f t="shared" si="30"/>
        <v>26.447875634243758</v>
      </c>
      <c r="E200" s="7">
        <f t="shared" si="31"/>
        <v>3.4579795793842187</v>
      </c>
      <c r="F200" s="7">
        <f t="shared" si="32"/>
        <v>0.13074696914057443</v>
      </c>
      <c r="G200" s="7">
        <f t="shared" si="33"/>
        <v>3.4257437750482628E-4</v>
      </c>
      <c r="H200" s="7">
        <f t="shared" si="34"/>
        <v>3.7174726740098057E-2</v>
      </c>
      <c r="I200" s="7">
        <f t="shared" si="35"/>
        <v>4.8604828498968874E-3</v>
      </c>
      <c r="J200" s="7">
        <f t="shared" si="36"/>
        <v>4.2035209589994946E-2</v>
      </c>
      <c r="K200" s="7">
        <f t="shared" si="37"/>
        <v>11024.931153954423</v>
      </c>
      <c r="L200" s="7">
        <f t="shared" si="38"/>
        <v>84322.651809242452</v>
      </c>
      <c r="M200" s="7">
        <f t="shared" si="39"/>
        <v>95347.582963196881</v>
      </c>
    </row>
    <row r="201" spans="1:13">
      <c r="A201" s="6">
        <v>1888120</v>
      </c>
      <c r="B201" s="6">
        <v>1.03713E-12</v>
      </c>
      <c r="C201" s="10">
        <v>621517</v>
      </c>
      <c r="D201" s="7">
        <f t="shared" si="30"/>
        <v>26.334122422541284</v>
      </c>
      <c r="E201" s="7">
        <f t="shared" si="31"/>
        <v>3.4454297940340122</v>
      </c>
      <c r="F201" s="7">
        <f t="shared" si="32"/>
        <v>0.13083518557219204</v>
      </c>
      <c r="G201" s="7">
        <f t="shared" si="33"/>
        <v>3.6155628212289977E-4</v>
      </c>
      <c r="H201" s="7">
        <f t="shared" si="34"/>
        <v>3.7334460120564891E-2</v>
      </c>
      <c r="I201" s="7">
        <f t="shared" si="35"/>
        <v>4.8846610181117111E-3</v>
      </c>
      <c r="J201" s="7">
        <f t="shared" si="36"/>
        <v>4.2219121138676603E-2</v>
      </c>
      <c r="K201" s="7">
        <f t="shared" si="37"/>
        <v>10459.979836216968</v>
      </c>
      <c r="L201" s="7">
        <f t="shared" si="38"/>
        <v>79947.758628319265</v>
      </c>
      <c r="M201" s="7">
        <f t="shared" si="39"/>
        <v>90407.738464536233</v>
      </c>
    </row>
    <row r="202" spans="1:13">
      <c r="A202" s="11">
        <v>2000000</v>
      </c>
      <c r="B202" s="11">
        <v>1.03265E-12</v>
      </c>
      <c r="C202" s="12">
        <v>588488</v>
      </c>
      <c r="D202" s="7">
        <f t="shared" si="30"/>
        <v>26.220369210838815</v>
      </c>
      <c r="E202" s="7">
        <f t="shared" si="31"/>
        <v>3.4352504287075893</v>
      </c>
      <c r="F202" s="7">
        <f t="shared" si="32"/>
        <v>0.13101457119404508</v>
      </c>
      <c r="G202" s="7">
        <f t="shared" si="33"/>
        <v>3.8184869665342094E-4</v>
      </c>
      <c r="H202" s="7">
        <f t="shared" si="34"/>
        <v>3.7494698616079354E-2</v>
      </c>
      <c r="I202" s="7">
        <f t="shared" si="35"/>
        <v>4.9123518612355921E-3</v>
      </c>
      <c r="J202" s="7">
        <f t="shared" si="36"/>
        <v>4.2407050477314946E-2</v>
      </c>
      <c r="K202" s="7">
        <f t="shared" si="37"/>
        <v>9930.8284738285765</v>
      </c>
      <c r="L202" s="7">
        <f t="shared" si="38"/>
        <v>75799.419738740922</v>
      </c>
      <c r="M202" s="7">
        <f t="shared" si="39"/>
        <v>85730.248212569495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AL0.0</vt:lpstr>
      <vt:lpstr>AL0.2</vt:lpstr>
      <vt:lpstr>AL0.4</vt:lpstr>
      <vt:lpstr>AL0.6</vt:lpstr>
      <vt:lpstr>AL0.8</vt:lpstr>
      <vt:lpstr>AL1.0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2021-02-05T06:25:37Z</dcterms:created>
  <dcterms:modified xsi:type="dcterms:W3CDTF">2022-07-30T08:44:57Z</dcterms:modified>
</cp:coreProperties>
</file>