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iji-\Desktop\"/>
    </mc:Choice>
  </mc:AlternateContent>
  <xr:revisionPtr revIDLastSave="0" documentId="13_ncr:1_{3C6687E3-D6E2-474C-9FC7-8AC6CEAC4409}" xr6:coauthVersionLast="47" xr6:coauthVersionMax="47" xr10:uidLastSave="{00000000-0000-0000-0000-000000000000}"/>
  <bookViews>
    <workbookView xWindow="-120" yWindow="-120" windowWidth="29040" windowHeight="15840" xr2:uid="{18EE36F9-D870-4D52-87F1-A28FD6588858}"/>
  </bookViews>
  <sheets>
    <sheet name="(a) 5 mL min-1" sheetId="1" r:id="rId1"/>
    <sheet name="(b) 10 mL min-1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9" l="1"/>
  <c r="E13" i="9"/>
  <c r="D13" i="9"/>
  <c r="F12" i="9"/>
  <c r="E12" i="9"/>
  <c r="D12" i="9"/>
  <c r="F11" i="9"/>
  <c r="E11" i="9"/>
  <c r="D11" i="9"/>
  <c r="F10" i="9"/>
  <c r="E10" i="9"/>
  <c r="D10" i="9"/>
  <c r="E13" i="1"/>
  <c r="F13" i="1"/>
  <c r="D12" i="1"/>
  <c r="D11" i="1"/>
  <c r="E10" i="1"/>
  <c r="D13" i="1" l="1"/>
  <c r="F12" i="1"/>
  <c r="E12" i="1"/>
  <c r="D10" i="1"/>
  <c r="F10" i="1"/>
  <c r="F11" i="1"/>
  <c r="E11" i="1"/>
</calcChain>
</file>

<file path=xl/sharedStrings.xml><?xml version="1.0" encoding="utf-8"?>
<sst xmlns="http://schemas.openxmlformats.org/spreadsheetml/2006/main" count="34" uniqueCount="11">
  <si>
    <t>Cellulose</t>
  </si>
  <si>
    <t>Hemicellulose</t>
  </si>
  <si>
    <t>Lignin</t>
  </si>
  <si>
    <t>10MPa</t>
  </si>
  <si>
    <t>20MPa</t>
  </si>
  <si>
    <t>30MPa</t>
  </si>
  <si>
    <t>Raw Data</t>
    <phoneticPr fontId="1"/>
  </si>
  <si>
    <t>Untreated holocellulose</t>
    <phoneticPr fontId="1"/>
  </si>
  <si>
    <t>Original holocellulose composition basis</t>
    <phoneticPr fontId="1"/>
  </si>
  <si>
    <r>
      <t>Composition of the insoluble residue after the treatment of holocellulose with methanol/water (90/10, v/v) at the flow rate of</t>
    </r>
    <r>
      <rPr>
        <sz val="11"/>
        <color rgb="FFFF0000"/>
        <rFont val="Arial"/>
        <family val="2"/>
      </rPr>
      <t xml:space="preserve"> 5 mL min</t>
    </r>
    <r>
      <rPr>
        <vertAlign val="superscript"/>
        <sz val="11"/>
        <color rgb="FFFF0000"/>
        <rFont val="游ゴシック"/>
        <family val="3"/>
        <charset val="128"/>
      </rPr>
      <t>−</t>
    </r>
    <r>
      <rPr>
        <vertAlign val="superscript"/>
        <sz val="11"/>
        <color rgb="FFFF0000"/>
        <rFont val="Arial"/>
        <family val="2"/>
      </rPr>
      <t>1</t>
    </r>
    <phoneticPr fontId="1"/>
  </si>
  <si>
    <r>
      <t>Composition of the insoluble residue after the treatment of holocellulose with methanol/water (90/10, v/v) at the flow rate of</t>
    </r>
    <r>
      <rPr>
        <sz val="11"/>
        <color rgb="FFFF0000"/>
        <rFont val="Arial"/>
        <family val="2"/>
      </rPr>
      <t xml:space="preserve"> 10 mL min</t>
    </r>
    <r>
      <rPr>
        <vertAlign val="superscript"/>
        <sz val="11"/>
        <color rgb="FFFF0000"/>
        <rFont val="游ゴシック"/>
        <family val="3"/>
        <charset val="128"/>
      </rPr>
      <t>−</t>
    </r>
    <r>
      <rPr>
        <vertAlign val="superscript"/>
        <sz val="11"/>
        <color rgb="FFFF0000"/>
        <rFont val="Arial"/>
        <family val="2"/>
      </rPr>
      <t>1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</si>
</sst>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vertAlign val="superscript"/>
      <sz val="11"/>
      <color rgb="FFFF0000"/>
      <name val="游ゴシック"/>
      <family val="3"/>
      <charset val="128"/>
    </font>
    <font>
      <vertAlign val="superscript"/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2" tint="-0.249977111117893"/>
      <name val="Arial"/>
      <family val="2"/>
    </font>
    <font>
      <sz val="11"/>
      <color theme="1" tint="0.3499862666707357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76" fontId="3" fillId="0" borderId="0" xfId="0" applyNumberFormat="1" applyFont="1"/>
    <xf numFmtId="177" fontId="3" fillId="0" borderId="0" xfId="1" applyNumberFormat="1" applyFont="1" applyAlignment="1"/>
    <xf numFmtId="0" fontId="8" fillId="0" borderId="0" xfId="0" applyFont="1"/>
    <xf numFmtId="2" fontId="8" fillId="0" borderId="0" xfId="0" applyNumberFormat="1" applyFont="1"/>
    <xf numFmtId="0" fontId="9" fillId="0" borderId="0" xfId="0" applyFont="1"/>
    <xf numFmtId="0" fontId="3" fillId="0" borderId="0" xfId="0" quotePrefix="1" applyFont="1" applyAlignment="1">
      <alignment horizontal="center"/>
    </xf>
    <xf numFmtId="2" fontId="3" fillId="0" borderId="0" xfId="0" applyNumberFormat="1" applyFont="1"/>
    <xf numFmtId="0" fontId="9" fillId="0" borderId="0" xfId="0" quotePrefix="1" applyFont="1" applyAlignment="1">
      <alignment horizont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'(a) 5 mL min-1'!$D$3</c:f>
              <c:strCache>
                <c:ptCount val="1"/>
                <c:pt idx="0">
                  <c:v>Cellulose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'(a) 5 mL min-1'!$B$4:$C$7</c:f>
              <c:strCache>
                <c:ptCount val="4"/>
                <c:pt idx="0">
                  <c:v>Untreated holocellulose</c:v>
                </c:pt>
                <c:pt idx="1">
                  <c:v>10MPa</c:v>
                </c:pt>
                <c:pt idx="2">
                  <c:v>20MPa</c:v>
                </c:pt>
                <c:pt idx="3">
                  <c:v>30MPa</c:v>
                </c:pt>
              </c:strCache>
            </c:strRef>
          </c:cat>
          <c:val>
            <c:numRef>
              <c:f>'(a) 5 mL min-1'!$D$4:$D$7</c:f>
              <c:numCache>
                <c:formatCode>0.0</c:formatCode>
                <c:ptCount val="4"/>
                <c:pt idx="0">
                  <c:v>72.003793246359535</c:v>
                </c:pt>
                <c:pt idx="1">
                  <c:v>23.954960674501315</c:v>
                </c:pt>
                <c:pt idx="2">
                  <c:v>36.232749421236392</c:v>
                </c:pt>
                <c:pt idx="3">
                  <c:v>35.977817837519126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9-4ACA-9FA4-B81A647E3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822047"/>
        <c:axId val="413822527"/>
      </c:barChart>
      <c:catAx>
        <c:axId val="41382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3822527"/>
        <c:crosses val="autoZero"/>
        <c:auto val="1"/>
        <c:lblAlgn val="ctr"/>
        <c:lblOffset val="100"/>
        <c:noMultiLvlLbl val="0"/>
      </c:catAx>
      <c:valAx>
        <c:axId val="413822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382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'(a) 5 mL min-1'!$E$3</c:f>
              <c:strCache>
                <c:ptCount val="1"/>
                <c:pt idx="0">
                  <c:v>Hemicellulose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'(a) 5 mL min-1'!$B$4:$C$7</c:f>
              <c:strCache>
                <c:ptCount val="4"/>
                <c:pt idx="0">
                  <c:v>Untreated holocellulose</c:v>
                </c:pt>
                <c:pt idx="1">
                  <c:v>10MPa</c:v>
                </c:pt>
                <c:pt idx="2">
                  <c:v>20MPa</c:v>
                </c:pt>
                <c:pt idx="3">
                  <c:v>30MPa</c:v>
                </c:pt>
              </c:strCache>
            </c:strRef>
          </c:cat>
          <c:val>
            <c:numRef>
              <c:f>'(a) 5 mL min-1'!$E$4:$E$7</c:f>
              <c:numCache>
                <c:formatCode>0.0</c:formatCode>
                <c:ptCount val="4"/>
                <c:pt idx="0">
                  <c:v>23.426206753640461</c:v>
                </c:pt>
                <c:pt idx="1">
                  <c:v>1.5697394626093921</c:v>
                </c:pt>
                <c:pt idx="2">
                  <c:v>2.8331485005463914</c:v>
                </c:pt>
                <c:pt idx="3">
                  <c:v>2.6016936099129646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B-4312-B0E2-CE841AAE2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822047"/>
        <c:axId val="413822527"/>
      </c:barChart>
      <c:catAx>
        <c:axId val="41382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3822527"/>
        <c:crosses val="autoZero"/>
        <c:auto val="1"/>
        <c:lblAlgn val="ctr"/>
        <c:lblOffset val="100"/>
        <c:noMultiLvlLbl val="0"/>
      </c:catAx>
      <c:valAx>
        <c:axId val="413822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382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'(a) 5 mL min-1'!$F$3</c:f>
              <c:strCache>
                <c:ptCount val="1"/>
                <c:pt idx="0">
                  <c:v>Lignin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'(a) 5 mL min-1'!$B$4:$C$7</c:f>
              <c:strCache>
                <c:ptCount val="4"/>
                <c:pt idx="0">
                  <c:v>Untreated holocellulose</c:v>
                </c:pt>
                <c:pt idx="1">
                  <c:v>10MPa</c:v>
                </c:pt>
                <c:pt idx="2">
                  <c:v>20MPa</c:v>
                </c:pt>
                <c:pt idx="3">
                  <c:v>30MPa</c:v>
                </c:pt>
              </c:strCache>
            </c:strRef>
          </c:cat>
          <c:val>
            <c:numRef>
              <c:f>'(a) 5 mL min-1'!$F$4:$F$7</c:f>
              <c:numCache>
                <c:formatCode>0.0</c:formatCode>
                <c:ptCount val="4"/>
                <c:pt idx="0">
                  <c:v>4.57</c:v>
                </c:pt>
                <c:pt idx="1">
                  <c:v>2.0010730587655789</c:v>
                </c:pt>
                <c:pt idx="2">
                  <c:v>1.8709656220054005</c:v>
                </c:pt>
                <c:pt idx="3">
                  <c:v>4.9031769436066108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6-4A96-9089-FAA5BF697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822047"/>
        <c:axId val="413822527"/>
      </c:barChart>
      <c:catAx>
        <c:axId val="41382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3822527"/>
        <c:crosses val="autoZero"/>
        <c:auto val="1"/>
        <c:lblAlgn val="ctr"/>
        <c:lblOffset val="100"/>
        <c:noMultiLvlLbl val="0"/>
      </c:catAx>
      <c:valAx>
        <c:axId val="413822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382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'(b) 10 mL min-1'!$D$3</c:f>
              <c:strCache>
                <c:ptCount val="1"/>
                <c:pt idx="0">
                  <c:v>Cellulose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'(b) 10 mL min-1'!$B$4:$C$7</c:f>
              <c:strCache>
                <c:ptCount val="4"/>
                <c:pt idx="0">
                  <c:v>Untreated holocellulose</c:v>
                </c:pt>
                <c:pt idx="1">
                  <c:v>10MPa</c:v>
                </c:pt>
                <c:pt idx="2">
                  <c:v>20MPa</c:v>
                </c:pt>
                <c:pt idx="3">
                  <c:v>30MPa</c:v>
                </c:pt>
              </c:strCache>
            </c:strRef>
          </c:cat>
          <c:val>
            <c:numRef>
              <c:f>'(b) 10 mL min-1'!$D$4:$D$7</c:f>
              <c:numCache>
                <c:formatCode>0.0</c:formatCode>
                <c:ptCount val="4"/>
                <c:pt idx="0">
                  <c:v>72.003793246359535</c:v>
                </c:pt>
                <c:pt idx="1">
                  <c:v>23.487030779378642</c:v>
                </c:pt>
                <c:pt idx="2">
                  <c:v>45.000603560765832</c:v>
                </c:pt>
                <c:pt idx="3">
                  <c:v>45.487453851612507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0-456A-BB95-BAA419151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822047"/>
        <c:axId val="413822527"/>
      </c:barChart>
      <c:catAx>
        <c:axId val="41382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3822527"/>
        <c:crosses val="autoZero"/>
        <c:auto val="1"/>
        <c:lblAlgn val="ctr"/>
        <c:lblOffset val="100"/>
        <c:noMultiLvlLbl val="0"/>
      </c:catAx>
      <c:valAx>
        <c:axId val="413822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382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'(b) 10 mL min-1'!$E$3</c:f>
              <c:strCache>
                <c:ptCount val="1"/>
                <c:pt idx="0">
                  <c:v>Hemicellulose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'(b) 10 mL min-1'!$B$4:$C$7</c:f>
              <c:strCache>
                <c:ptCount val="4"/>
                <c:pt idx="0">
                  <c:v>Untreated holocellulose</c:v>
                </c:pt>
                <c:pt idx="1">
                  <c:v>10MPa</c:v>
                </c:pt>
                <c:pt idx="2">
                  <c:v>20MPa</c:v>
                </c:pt>
                <c:pt idx="3">
                  <c:v>30MPa</c:v>
                </c:pt>
              </c:strCache>
            </c:strRef>
          </c:cat>
          <c:val>
            <c:numRef>
              <c:f>'(b) 10 mL min-1'!$E$4:$E$7</c:f>
              <c:numCache>
                <c:formatCode>0.0</c:formatCode>
                <c:ptCount val="4"/>
                <c:pt idx="0">
                  <c:v>23.426206753640461</c:v>
                </c:pt>
                <c:pt idx="1">
                  <c:v>0.85056403256873614</c:v>
                </c:pt>
                <c:pt idx="2">
                  <c:v>3.3757778419011721</c:v>
                </c:pt>
                <c:pt idx="3">
                  <c:v>3.2644882737589405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1-402C-AA05-A6ACC63F1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822047"/>
        <c:axId val="413822527"/>
      </c:barChart>
      <c:catAx>
        <c:axId val="41382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3822527"/>
        <c:crosses val="autoZero"/>
        <c:auto val="1"/>
        <c:lblAlgn val="ctr"/>
        <c:lblOffset val="100"/>
        <c:noMultiLvlLbl val="0"/>
      </c:catAx>
      <c:valAx>
        <c:axId val="413822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382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'(b) 10 mL min-1'!$F$3</c:f>
              <c:strCache>
                <c:ptCount val="1"/>
                <c:pt idx="0">
                  <c:v>Lignin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'(b) 10 mL min-1'!$B$4:$C$7</c:f>
              <c:strCache>
                <c:ptCount val="4"/>
                <c:pt idx="0">
                  <c:v>Untreated holocellulose</c:v>
                </c:pt>
                <c:pt idx="1">
                  <c:v>10MPa</c:v>
                </c:pt>
                <c:pt idx="2">
                  <c:v>20MPa</c:v>
                </c:pt>
                <c:pt idx="3">
                  <c:v>30MPa</c:v>
                </c:pt>
              </c:strCache>
            </c:strRef>
          </c:cat>
          <c:val>
            <c:numRef>
              <c:f>'(b) 10 mL min-1'!$F$4:$F$7</c:f>
              <c:numCache>
                <c:formatCode>0.0</c:formatCode>
                <c:ptCount val="4"/>
                <c:pt idx="0">
                  <c:v>4.57</c:v>
                </c:pt>
                <c:pt idx="1">
                  <c:v>0.27137286271372868</c:v>
                </c:pt>
                <c:pt idx="2">
                  <c:v>0.45836436004486536</c:v>
                </c:pt>
                <c:pt idx="3">
                  <c:v>0.46271756049242974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7-468D-8597-2AF0C7CE2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822047"/>
        <c:axId val="413822527"/>
      </c:barChart>
      <c:catAx>
        <c:axId val="41382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3822527"/>
        <c:crosses val="autoZero"/>
        <c:auto val="1"/>
        <c:lblAlgn val="ctr"/>
        <c:lblOffset val="100"/>
        <c:noMultiLvlLbl val="0"/>
      </c:catAx>
      <c:valAx>
        <c:axId val="413822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382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13</xdr:col>
      <xdr:colOff>428625</xdr:colOff>
      <xdr:row>13</xdr:row>
      <xdr:rowOff>123825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61520739-6C2C-409B-A31F-28E0DFCB2A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14</xdr:row>
      <xdr:rowOff>0</xdr:rowOff>
    </xdr:from>
    <xdr:to>
      <xdr:col>13</xdr:col>
      <xdr:colOff>428625</xdr:colOff>
      <xdr:row>25</xdr:row>
      <xdr:rowOff>123825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BD04AB74-76CD-421F-8FCD-388E464D7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13</xdr:col>
      <xdr:colOff>428625</xdr:colOff>
      <xdr:row>37</xdr:row>
      <xdr:rowOff>123825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B0421C43-2FA1-48A8-9685-79D6FFA30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13</xdr:col>
      <xdr:colOff>428625</xdr:colOff>
      <xdr:row>13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26B059-E39D-4DD8-A43F-D0205496A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14</xdr:row>
      <xdr:rowOff>0</xdr:rowOff>
    </xdr:from>
    <xdr:to>
      <xdr:col>13</xdr:col>
      <xdr:colOff>428625</xdr:colOff>
      <xdr:row>25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63090E8-0C04-4547-B525-A6B9228E0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13</xdr:col>
      <xdr:colOff>428625</xdr:colOff>
      <xdr:row>37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C81F6D5-A1FF-4BD9-B678-69EFA5CF0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2C5DD-3780-434F-8A60-D3A07E92ED2C}">
  <dimension ref="A1:G32"/>
  <sheetViews>
    <sheetView tabSelected="1" zoomScaleNormal="100" workbookViewId="0"/>
  </sheetViews>
  <sheetFormatPr defaultRowHeight="14.25" x14ac:dyDescent="0.2"/>
  <cols>
    <col min="1" max="1" width="19.5" style="1" customWidth="1"/>
    <col min="2" max="2" width="23" style="1" bestFit="1" customWidth="1"/>
    <col min="3" max="7" width="15" style="1" customWidth="1"/>
    <col min="8" max="8" width="9.375" style="1" bestFit="1" customWidth="1"/>
    <col min="9" max="16384" width="9" style="1"/>
  </cols>
  <sheetData>
    <row r="1" spans="1:7" ht="20.25" x14ac:dyDescent="0.4">
      <c r="A1" s="1" t="s">
        <v>9</v>
      </c>
    </row>
    <row r="3" spans="1:7" ht="15" x14ac:dyDescent="0.25">
      <c r="A3" s="2" t="s">
        <v>6</v>
      </c>
      <c r="D3" s="3" t="s">
        <v>0</v>
      </c>
      <c r="E3" s="3" t="s">
        <v>1</v>
      </c>
      <c r="F3" s="3" t="s">
        <v>2</v>
      </c>
      <c r="G3" s="4"/>
    </row>
    <row r="4" spans="1:7" x14ac:dyDescent="0.2">
      <c r="A4" s="2"/>
      <c r="B4" s="1" t="s">
        <v>7</v>
      </c>
      <c r="D4" s="5">
        <v>72.003793246359535</v>
      </c>
      <c r="E4" s="5">
        <v>23.426206753640461</v>
      </c>
      <c r="F4" s="5">
        <v>4.57</v>
      </c>
    </row>
    <row r="5" spans="1:7" x14ac:dyDescent="0.2">
      <c r="B5" s="1" t="s">
        <v>3</v>
      </c>
      <c r="D5" s="5">
        <v>23.954960674501315</v>
      </c>
      <c r="E5" s="5">
        <v>1.5697394626093921</v>
      </c>
      <c r="F5" s="5">
        <v>2.0010730587655789</v>
      </c>
    </row>
    <row r="6" spans="1:7" x14ac:dyDescent="0.2">
      <c r="B6" s="1" t="s">
        <v>4</v>
      </c>
      <c r="D6" s="5">
        <v>36.232749421236392</v>
      </c>
      <c r="E6" s="5">
        <v>2.8331485005463914</v>
      </c>
      <c r="F6" s="5">
        <v>1.8709656220054005</v>
      </c>
    </row>
    <row r="7" spans="1:7" x14ac:dyDescent="0.2">
      <c r="B7" s="1" t="s">
        <v>5</v>
      </c>
      <c r="D7" s="5">
        <v>35.977817837519126</v>
      </c>
      <c r="E7" s="5">
        <v>2.6016936099129646</v>
      </c>
      <c r="F7" s="5">
        <v>4.9031769436066108</v>
      </c>
    </row>
    <row r="8" spans="1:7" x14ac:dyDescent="0.2">
      <c r="D8" s="5"/>
      <c r="E8" s="5"/>
      <c r="F8" s="5"/>
    </row>
    <row r="9" spans="1:7" x14ac:dyDescent="0.2">
      <c r="A9" s="2" t="s">
        <v>8</v>
      </c>
      <c r="D9" s="3" t="s">
        <v>0</v>
      </c>
      <c r="E9" s="3" t="s">
        <v>1</v>
      </c>
      <c r="F9" s="3" t="s">
        <v>2</v>
      </c>
    </row>
    <row r="10" spans="1:7" x14ac:dyDescent="0.2">
      <c r="B10" s="1" t="s">
        <v>7</v>
      </c>
      <c r="D10" s="6">
        <f t="shared" ref="D10:F13" si="0">D4/D$4</f>
        <v>1</v>
      </c>
      <c r="E10" s="6">
        <f t="shared" si="0"/>
        <v>1</v>
      </c>
      <c r="F10" s="6">
        <f t="shared" si="0"/>
        <v>1</v>
      </c>
    </row>
    <row r="11" spans="1:7" x14ac:dyDescent="0.2">
      <c r="B11" s="1" t="s">
        <v>3</v>
      </c>
      <c r="D11" s="6">
        <f t="shared" si="0"/>
        <v>0.33269025969978966</v>
      </c>
      <c r="E11" s="6">
        <f t="shared" si="0"/>
        <v>6.7007837808203963E-2</v>
      </c>
      <c r="F11" s="6">
        <f t="shared" si="0"/>
        <v>0.4378715664694921</v>
      </c>
    </row>
    <row r="12" spans="1:7" x14ac:dyDescent="0.2">
      <c r="B12" s="1" t="s">
        <v>4</v>
      </c>
      <c r="D12" s="6">
        <f t="shared" si="0"/>
        <v>0.50320611995074715</v>
      </c>
      <c r="E12" s="6">
        <f t="shared" si="0"/>
        <v>0.12093927669728761</v>
      </c>
      <c r="F12" s="6">
        <f t="shared" si="0"/>
        <v>0.40940166783487975</v>
      </c>
    </row>
    <row r="13" spans="1:7" x14ac:dyDescent="0.2">
      <c r="B13" s="1" t="s">
        <v>5</v>
      </c>
      <c r="D13" s="6">
        <f t="shared" si="0"/>
        <v>0.49966559003942673</v>
      </c>
      <c r="E13" s="6">
        <f t="shared" si="0"/>
        <v>0.11105910731828823</v>
      </c>
      <c r="F13" s="6">
        <f t="shared" si="0"/>
        <v>1.0729052393012277</v>
      </c>
    </row>
    <row r="14" spans="1:7" x14ac:dyDescent="0.2">
      <c r="D14" s="5"/>
      <c r="E14" s="5"/>
      <c r="F14" s="5"/>
    </row>
    <row r="15" spans="1:7" x14ac:dyDescent="0.2">
      <c r="D15" s="5"/>
      <c r="E15" s="5"/>
      <c r="F15" s="5"/>
    </row>
    <row r="16" spans="1:7" x14ac:dyDescent="0.2">
      <c r="D16" s="5"/>
      <c r="E16" s="5"/>
      <c r="F16" s="5"/>
    </row>
    <row r="17" spans="2:7" x14ac:dyDescent="0.2">
      <c r="B17" s="7"/>
      <c r="C17" s="7"/>
      <c r="D17" s="8"/>
      <c r="E17" s="8"/>
      <c r="F17" s="8"/>
    </row>
    <row r="26" spans="2:7" x14ac:dyDescent="0.2">
      <c r="G26" s="9"/>
    </row>
    <row r="27" spans="2:7" x14ac:dyDescent="0.2">
      <c r="G27" s="9"/>
    </row>
    <row r="29" spans="2:7" x14ac:dyDescent="0.2">
      <c r="C29" s="10"/>
      <c r="D29" s="11"/>
      <c r="E29" s="11"/>
      <c r="F29" s="11"/>
    </row>
    <row r="30" spans="2:7" x14ac:dyDescent="0.2">
      <c r="C30" s="12"/>
      <c r="D30" s="11"/>
      <c r="E30" s="11"/>
      <c r="F30" s="11"/>
    </row>
    <row r="31" spans="2:7" x14ac:dyDescent="0.2">
      <c r="C31" s="10"/>
      <c r="D31" s="11"/>
      <c r="E31" s="11"/>
      <c r="F31" s="11"/>
    </row>
    <row r="32" spans="2:7" x14ac:dyDescent="0.2">
      <c r="C32" s="12"/>
      <c r="D32" s="11"/>
      <c r="E32" s="11"/>
      <c r="F32" s="11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1E2E3-0202-4C06-B195-1209F575C81E}">
  <dimension ref="A1:G32"/>
  <sheetViews>
    <sheetView zoomScaleNormal="100" workbookViewId="0">
      <selection activeCell="C14" sqref="C14"/>
    </sheetView>
  </sheetViews>
  <sheetFormatPr defaultRowHeight="14.25" x14ac:dyDescent="0.2"/>
  <cols>
    <col min="1" max="1" width="19.5" style="1" customWidth="1"/>
    <col min="2" max="2" width="23" style="1" bestFit="1" customWidth="1"/>
    <col min="3" max="7" width="15" style="1" customWidth="1"/>
    <col min="8" max="8" width="9.375" style="1" bestFit="1" customWidth="1"/>
    <col min="9" max="16384" width="9" style="1"/>
  </cols>
  <sheetData>
    <row r="1" spans="1:7" ht="20.25" x14ac:dyDescent="0.4">
      <c r="A1" s="1" t="s">
        <v>10</v>
      </c>
    </row>
    <row r="3" spans="1:7" ht="15" x14ac:dyDescent="0.25">
      <c r="A3" s="2" t="s">
        <v>6</v>
      </c>
      <c r="D3" s="3" t="s">
        <v>0</v>
      </c>
      <c r="E3" s="3" t="s">
        <v>1</v>
      </c>
      <c r="F3" s="3" t="s">
        <v>2</v>
      </c>
      <c r="G3" s="4"/>
    </row>
    <row r="4" spans="1:7" x14ac:dyDescent="0.2">
      <c r="A4" s="2"/>
      <c r="B4" s="1" t="s">
        <v>7</v>
      </c>
      <c r="D4" s="5">
        <v>72.003793246359535</v>
      </c>
      <c r="E4" s="5">
        <v>23.426206753640461</v>
      </c>
      <c r="F4" s="5">
        <v>4.57</v>
      </c>
    </row>
    <row r="5" spans="1:7" x14ac:dyDescent="0.2">
      <c r="B5" s="1" t="s">
        <v>3</v>
      </c>
      <c r="D5" s="5">
        <v>23.487030779378642</v>
      </c>
      <c r="E5" s="5">
        <v>0.85056403256873614</v>
      </c>
      <c r="F5" s="5">
        <v>0.27137286271372868</v>
      </c>
    </row>
    <row r="6" spans="1:7" x14ac:dyDescent="0.2">
      <c r="B6" s="1" t="s">
        <v>4</v>
      </c>
      <c r="D6" s="5">
        <v>45.000603560765832</v>
      </c>
      <c r="E6" s="5">
        <v>3.3757778419011721</v>
      </c>
      <c r="F6" s="5">
        <v>0.45836436004486536</v>
      </c>
    </row>
    <row r="7" spans="1:7" x14ac:dyDescent="0.2">
      <c r="B7" s="1" t="s">
        <v>5</v>
      </c>
      <c r="D7" s="5">
        <v>45.487453851612507</v>
      </c>
      <c r="E7" s="5">
        <v>3.2644882737589405</v>
      </c>
      <c r="F7" s="5">
        <v>0.46271756049242974</v>
      </c>
    </row>
    <row r="8" spans="1:7" x14ac:dyDescent="0.2">
      <c r="D8" s="5"/>
      <c r="E8" s="5"/>
      <c r="F8" s="5"/>
    </row>
    <row r="9" spans="1:7" x14ac:dyDescent="0.2">
      <c r="A9" s="2" t="s">
        <v>8</v>
      </c>
      <c r="D9" s="3" t="s">
        <v>0</v>
      </c>
      <c r="E9" s="3" t="s">
        <v>1</v>
      </c>
      <c r="F9" s="3" t="s">
        <v>2</v>
      </c>
    </row>
    <row r="10" spans="1:7" x14ac:dyDescent="0.2">
      <c r="B10" s="1" t="s">
        <v>7</v>
      </c>
      <c r="D10" s="6">
        <f t="shared" ref="D10:F13" si="0">D4/D$4</f>
        <v>1</v>
      </c>
      <c r="E10" s="6">
        <f t="shared" si="0"/>
        <v>1</v>
      </c>
      <c r="F10" s="6">
        <f t="shared" si="0"/>
        <v>1</v>
      </c>
    </row>
    <row r="11" spans="1:7" x14ac:dyDescent="0.2">
      <c r="B11" s="1" t="s">
        <v>3</v>
      </c>
      <c r="D11" s="6">
        <f t="shared" si="0"/>
        <v>0.32619157575515828</v>
      </c>
      <c r="E11" s="6">
        <f t="shared" si="0"/>
        <v>3.6308227000368183E-2</v>
      </c>
      <c r="F11" s="6">
        <f t="shared" si="0"/>
        <v>5.9381370396877166E-2</v>
      </c>
    </row>
    <row r="12" spans="1:7" x14ac:dyDescent="0.2">
      <c r="B12" s="1" t="s">
        <v>4</v>
      </c>
      <c r="D12" s="6">
        <f t="shared" si="0"/>
        <v>0.62497545659569864</v>
      </c>
      <c r="E12" s="6">
        <f t="shared" si="0"/>
        <v>0.14410262307518362</v>
      </c>
      <c r="F12" s="6">
        <f t="shared" si="0"/>
        <v>0.10029854705576922</v>
      </c>
    </row>
    <row r="13" spans="1:7" x14ac:dyDescent="0.2">
      <c r="B13" s="1" t="s">
        <v>5</v>
      </c>
      <c r="D13" s="6">
        <f t="shared" si="0"/>
        <v>0.63173690997053578</v>
      </c>
      <c r="E13" s="6">
        <f t="shared" si="0"/>
        <v>0.13935197909288644</v>
      </c>
      <c r="F13" s="6">
        <f t="shared" si="0"/>
        <v>0.10125110732875924</v>
      </c>
    </row>
    <row r="14" spans="1:7" x14ac:dyDescent="0.2">
      <c r="D14" s="5"/>
      <c r="E14" s="5"/>
      <c r="F14" s="5"/>
    </row>
    <row r="15" spans="1:7" x14ac:dyDescent="0.2">
      <c r="D15" s="5"/>
      <c r="E15" s="5"/>
      <c r="F15" s="5"/>
    </row>
    <row r="16" spans="1:7" x14ac:dyDescent="0.2">
      <c r="D16" s="5"/>
      <c r="E16" s="5"/>
      <c r="F16" s="5"/>
    </row>
    <row r="17" spans="2:7" x14ac:dyDescent="0.2">
      <c r="B17" s="7"/>
      <c r="C17" s="7"/>
      <c r="D17" s="8"/>
      <c r="E17" s="8"/>
      <c r="F17" s="8"/>
    </row>
    <row r="26" spans="2:7" x14ac:dyDescent="0.2">
      <c r="G26" s="9"/>
    </row>
    <row r="27" spans="2:7" x14ac:dyDescent="0.2">
      <c r="G27" s="9"/>
    </row>
    <row r="29" spans="2:7" x14ac:dyDescent="0.2">
      <c r="C29" s="10"/>
      <c r="D29" s="11"/>
      <c r="E29" s="11"/>
      <c r="F29" s="11"/>
    </row>
    <row r="30" spans="2:7" x14ac:dyDescent="0.2">
      <c r="C30" s="12"/>
      <c r="D30" s="11"/>
      <c r="E30" s="11"/>
      <c r="F30" s="11"/>
    </row>
    <row r="31" spans="2:7" x14ac:dyDescent="0.2">
      <c r="C31" s="10"/>
      <c r="D31" s="11"/>
      <c r="E31" s="11"/>
      <c r="F31" s="11"/>
    </row>
    <row r="32" spans="2:7" x14ac:dyDescent="0.2">
      <c r="C32" s="12"/>
      <c r="D32" s="11"/>
      <c r="E32" s="11"/>
      <c r="F32" s="11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(a) 5 mL min-1</vt:lpstr>
      <vt:lpstr>(b) 10 mL min-1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英治 南</dc:creator>
  <cp:lastModifiedBy>英治 南</cp:lastModifiedBy>
  <dcterms:created xsi:type="dcterms:W3CDTF">2024-08-25T03:56:05Z</dcterms:created>
  <dcterms:modified xsi:type="dcterms:W3CDTF">2024-08-25T07:34:44Z</dcterms:modified>
</cp:coreProperties>
</file>